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C:\Práce\MAP\ORP TRUTNOV\MAP II Trutnovsko\nové období 2021-2027\Aktualizace SR MAP - červen 2022\pro RSK\"/>
    </mc:Choice>
  </mc:AlternateContent>
  <xr:revisionPtr revIDLastSave="0" documentId="13_ncr:1_{36084D94-F460-4FCD-AE0D-CEB153C7A2BC}" xr6:coauthVersionLast="47" xr6:coauthVersionMax="47" xr10:uidLastSave="{00000000-0000-0000-0000-000000000000}"/>
  <bookViews>
    <workbookView xWindow="-108" yWindow="-108" windowWidth="23256" windowHeight="12576" activeTab="2" xr2:uid="{1C42FAE4-1015-49E8-8B0C-0681E2D862E6}"/>
  </bookViews>
  <sheets>
    <sheet name="MŠ" sheetId="1" r:id="rId1"/>
    <sheet name="ZŠ" sheetId="2" r:id="rId2"/>
    <sheet name="zajmové, neformalní, cel" sheetId="3"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162" i="2" l="1"/>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L9" i="3"/>
  <c r="L8" i="3"/>
  <c r="L7" i="3"/>
  <c r="L6" i="3"/>
  <c r="L5" i="3"/>
  <c r="M234" i="2"/>
  <c r="M233" i="2"/>
  <c r="M232" i="2"/>
  <c r="M231" i="2"/>
  <c r="M230" i="2"/>
  <c r="M229" i="2"/>
  <c r="M228" i="2"/>
  <c r="M227" i="2"/>
  <c r="M226" i="2"/>
  <c r="M225" i="2"/>
  <c r="M224" i="2"/>
  <c r="M223" i="2"/>
  <c r="M222" i="2"/>
  <c r="M221" i="2"/>
  <c r="M220" i="2"/>
  <c r="M219" i="2"/>
  <c r="M218" i="2"/>
  <c r="M217" i="2"/>
  <c r="M216" i="2"/>
  <c r="M215" i="2"/>
  <c r="M214" i="2"/>
  <c r="M213" i="2"/>
  <c r="M212" i="2"/>
  <c r="M211" i="2"/>
  <c r="M210" i="2"/>
  <c r="M209" i="2"/>
  <c r="M208" i="2"/>
  <c r="M207" i="2"/>
  <c r="M206" i="2"/>
  <c r="M205" i="2"/>
  <c r="M204" i="2"/>
  <c r="M203" i="2"/>
  <c r="M202" i="2"/>
  <c r="M201" i="2"/>
  <c r="M200" i="2"/>
  <c r="M199" i="2"/>
  <c r="M198" i="2"/>
  <c r="M197" i="2"/>
  <c r="M196" i="2"/>
  <c r="M195" i="2"/>
  <c r="M194" i="2"/>
  <c r="M193" i="2"/>
  <c r="M192" i="2"/>
  <c r="M191" i="2"/>
  <c r="M190" i="2"/>
  <c r="M189" i="2"/>
  <c r="M188" i="2"/>
  <c r="M187" i="2"/>
  <c r="M186" i="2"/>
  <c r="M185" i="2"/>
  <c r="M184" i="2"/>
  <c r="M183" i="2"/>
  <c r="M182" i="2"/>
  <c r="M181" i="2"/>
  <c r="M180" i="2"/>
  <c r="M179" i="2"/>
  <c r="M178" i="2"/>
  <c r="M177" i="2"/>
  <c r="M176" i="2"/>
  <c r="M175" i="2"/>
  <c r="M174" i="2"/>
  <c r="M173" i="2"/>
  <c r="M172" i="2"/>
  <c r="M171" i="2"/>
  <c r="M170" i="2"/>
  <c r="M169" i="2"/>
  <c r="M168" i="2"/>
  <c r="M167" i="2"/>
  <c r="M166" i="2"/>
  <c r="M165" i="2"/>
  <c r="M164" i="2"/>
  <c r="M163" i="2"/>
  <c r="M161" i="2"/>
  <c r="M160" i="2"/>
  <c r="M159" i="2"/>
  <c r="M158" i="2"/>
  <c r="M157" i="2"/>
  <c r="M156" i="2"/>
  <c r="M155" i="2"/>
  <c r="M154" i="2"/>
  <c r="M153" i="2"/>
  <c r="M152" i="2"/>
  <c r="M151" i="2"/>
  <c r="M150" i="2"/>
  <c r="M149" i="2"/>
  <c r="M148" i="2"/>
  <c r="M147" i="2"/>
  <c r="M146" i="2"/>
  <c r="M145" i="2"/>
  <c r="M144" i="2"/>
  <c r="M143" i="2"/>
  <c r="M142" i="2"/>
  <c r="M141" i="2"/>
  <c r="M140" i="2"/>
  <c r="M139" i="2"/>
  <c r="M138" i="2"/>
  <c r="M137" i="2"/>
  <c r="M136" i="2"/>
  <c r="M135" i="2"/>
  <c r="M134" i="2"/>
  <c r="M133" i="2"/>
  <c r="M132" i="2"/>
  <c r="M131" i="2"/>
  <c r="M130" i="2"/>
  <c r="M129" i="2"/>
  <c r="M128" i="2"/>
  <c r="M127" i="2"/>
  <c r="M126" i="2"/>
  <c r="M125" i="2"/>
  <c r="M124" i="2"/>
  <c r="M123" i="2"/>
  <c r="M122" i="2"/>
  <c r="M121" i="2"/>
  <c r="M120" i="2"/>
  <c r="M119" i="2"/>
  <c r="M118" i="2"/>
  <c r="M117" i="2"/>
  <c r="M116" i="2"/>
  <c r="M115" i="2"/>
  <c r="M114" i="2"/>
  <c r="M113" i="2"/>
  <c r="M112" i="2"/>
  <c r="M111" i="2"/>
  <c r="M110" i="2"/>
  <c r="M109" i="2"/>
  <c r="M108" i="2"/>
  <c r="M107" i="2"/>
  <c r="M106" i="2"/>
  <c r="M105" i="2"/>
  <c r="M104" i="2"/>
  <c r="M103" i="2"/>
  <c r="M102" i="2"/>
  <c r="M101" i="2"/>
  <c r="M100" i="2"/>
  <c r="M99" i="2"/>
  <c r="M98" i="2"/>
  <c r="M97" i="2"/>
  <c r="M96" i="2"/>
  <c r="M95" i="2"/>
  <c r="M94" i="2"/>
  <c r="M93" i="2"/>
  <c r="M92" i="2"/>
  <c r="M91" i="2"/>
  <c r="M90" i="2"/>
  <c r="M89" i="2"/>
  <c r="M88" i="2"/>
  <c r="M87" i="2"/>
  <c r="M86" i="2"/>
  <c r="M85" i="2"/>
  <c r="M84" i="2"/>
  <c r="M83" i="2"/>
  <c r="M82" i="2"/>
  <c r="M81" i="2"/>
  <c r="M80" i="2"/>
  <c r="M79" i="2"/>
  <c r="M78" i="2"/>
  <c r="M77" i="2"/>
  <c r="M76" i="2"/>
  <c r="M7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7" i="2"/>
  <c r="M6" i="2"/>
  <c r="M5" i="2"/>
  <c r="M117" i="1" l="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l="1"/>
  <c r="M45" i="1" l="1"/>
  <c r="M44" i="1"/>
  <c r="M43" i="1"/>
  <c r="M42" i="1"/>
  <c r="M41" i="1"/>
  <c r="M40" i="1" l="1"/>
  <c r="M39" i="1"/>
  <c r="M38" i="1"/>
  <c r="M37" i="1"/>
  <c r="M36" i="1"/>
  <c r="M35" i="1"/>
  <c r="M34" i="1"/>
  <c r="M33" i="1"/>
  <c r="M32" i="1"/>
  <c r="M31" i="1"/>
  <c r="M30" i="1"/>
  <c r="M29" i="1"/>
  <c r="M28" i="1"/>
  <c r="M27" i="1"/>
  <c r="M26" i="1"/>
  <c r="M25" i="1"/>
  <c r="M24" i="1"/>
  <c r="M22" i="1"/>
  <c r="M21" i="1"/>
  <c r="M20" i="1"/>
  <c r="M19" i="1"/>
  <c r="M18" i="1"/>
  <c r="M17" i="1"/>
  <c r="M16" i="1"/>
  <c r="M15" i="1"/>
  <c r="M14" i="1"/>
  <c r="M13" i="1"/>
  <c r="M12" i="1"/>
  <c r="M11" i="1"/>
  <c r="M10" i="1"/>
  <c r="M9" i="1"/>
  <c r="M8" i="1"/>
  <c r="M7" i="1"/>
  <c r="M6" i="1"/>
  <c r="M5" i="1"/>
  <c r="M4" i="1"/>
</calcChain>
</file>

<file path=xl/sharedStrings.xml><?xml version="1.0" encoding="utf-8"?>
<sst xmlns="http://schemas.openxmlformats.org/spreadsheetml/2006/main" count="4200" uniqueCount="1078">
  <si>
    <t>Strategický rámec MAP ORP Trutnov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</si>
  <si>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</si>
  <si>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</si>
  <si>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</si>
  <si>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</si>
  <si>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</si>
  <si>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</si>
  <si>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</si>
  <si>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</si>
  <si>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</si>
  <si>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</si>
  <si>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</si>
  <si>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</si>
  <si>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</si>
  <si>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</si>
  <si>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</si>
  <si>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</si>
  <si>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</si>
  <si>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</si>
  <si>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</si>
  <si>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</si>
  <si>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</si>
  <si>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</si>
  <si>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</si>
  <si>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</si>
  <si>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Základní škola a Mateřská škola, Batňovice, okres Trutnov</t>
  </si>
  <si>
    <t>Obec Batňovice</t>
  </si>
  <si>
    <t>Vybudování odborných učeben a modernizace souvisejícího zázemí</t>
  </si>
  <si>
    <t>Královéhradecký</t>
  </si>
  <si>
    <t>Trutnov</t>
  </si>
  <si>
    <t>Batňovice</t>
  </si>
  <si>
    <t>Smyslem projektu je přebudování půdního prostoru budovy školy za účelem vzniku dvou odborných učeben pro potřeby rozvoje klíčových kompetencí žáků. Budou provedeny stavební úpravy půdního prostoru včetně provedení výměny střešní krytiny a trámů, bude zajištěn bezbariérový přístup prostřednictvím schodolezu a součástí projektu je i zajištění bezbariérového přístupu do budovy školy včetně vybudování bezbariérového záchodu v přízemí.</t>
  </si>
  <si>
    <t>2022 a dále</t>
  </si>
  <si>
    <t>PD pro stavební povolení je v přípravě</t>
  </si>
  <si>
    <t>NE</t>
  </si>
  <si>
    <t>Chodby školy</t>
  </si>
  <si>
    <t>Výměna linolea, koberce na chodbách školy</t>
  </si>
  <si>
    <t>2019/2022</t>
  </si>
  <si>
    <t>záměr</t>
  </si>
  <si>
    <t>Osvětlení ve třídách ZŠ a MŠ</t>
  </si>
  <si>
    <t xml:space="preserve">Výměna osvětlení ve třídách Zš a MŠ </t>
  </si>
  <si>
    <t>Herna v MŠ</t>
  </si>
  <si>
    <t>Vybudování částečného patra ve třídě - rozšíření prostoru herny MŠ</t>
  </si>
  <si>
    <t>Ložnice MŠ</t>
  </si>
  <si>
    <t>Vybudování nové ložnice pro děti v MŠ</t>
  </si>
  <si>
    <t>Zahrada</t>
  </si>
  <si>
    <t>Úprava zahrady před školou, vybudování dětských koutků, laviček, prolézaček z přírodních materiálů, osázení dřevinami</t>
  </si>
  <si>
    <t xml:space="preserve">Výměna nábytku </t>
  </si>
  <si>
    <t>Tabule</t>
  </si>
  <si>
    <t>Interaktivní tabule v 1. ročníku, výměna stávajících projektorů ZŠ, MŠ</t>
  </si>
  <si>
    <t>Didaktické pomůcky ZŠ a MŠ</t>
  </si>
  <si>
    <t>Rozšíření didaktických pomůcek v ZŠ a MŠ</t>
  </si>
  <si>
    <t>PC technika MŠ</t>
  </si>
  <si>
    <t>Nákup PC do MŠ</t>
  </si>
  <si>
    <t xml:space="preserve">Zabezpečení ZŠ a MŠ </t>
  </si>
  <si>
    <t>Dálkové ovládání dveří u ZŠ a MŠ, s videotelefonem</t>
  </si>
  <si>
    <t>Zabezpečení budov školy</t>
  </si>
  <si>
    <t>Zabezpečení budovy - alarm</t>
  </si>
  <si>
    <t>Školní zahrada</t>
  </si>
  <si>
    <t>Vybudování pergoly pro venkovní sezení - zastínění plochy, vybavení lavičkami a stoly</t>
  </si>
  <si>
    <t xml:space="preserve">Kabinet ZŠ a MŠ </t>
  </si>
  <si>
    <t>Úprava kabinetů - nové regály</t>
  </si>
  <si>
    <t xml:space="preserve">WC přízemí </t>
  </si>
  <si>
    <t>WC zaměstnanců, úprava, bezbariérový přístup</t>
  </si>
  <si>
    <t>Bezbariérový přístup do školy</t>
  </si>
  <si>
    <t xml:space="preserve">Vybudovat bezbariérový přístup do školy - krček </t>
  </si>
  <si>
    <t>Budova ZŠ a MŠ</t>
  </si>
  <si>
    <t>Nátěr vnitřích dveří ZŠ a MŠ</t>
  </si>
  <si>
    <t>2020/2022</t>
  </si>
  <si>
    <t>Nátěr oken na budově</t>
  </si>
  <si>
    <t>Mlhoviště, brouzdaliště pro MŠ, ZŠ</t>
  </si>
  <si>
    <t>Základní škola a Mateřská škola, Bernartice, okres Trutnov</t>
  </si>
  <si>
    <t>Obec Bernartice</t>
  </si>
  <si>
    <t>Rekonstrukce střechy a podkroví mateřské školy, navýšení kapacity MŠ</t>
  </si>
  <si>
    <t>Bernartice</t>
  </si>
  <si>
    <t>Cíl: a) vybudování  podkrovních prostor budovy, b) rekonstrukce nevyhovující střechy včetně celkové izolace podkroví,  c) modernizace suterénních prostor a vytvoření zázemí</t>
  </si>
  <si>
    <t>x</t>
  </si>
  <si>
    <t>ANO</t>
  </si>
  <si>
    <t>Základní škola a Mateřská škola Hajnice, okres Trutnov</t>
  </si>
  <si>
    <t>OBEC HAJNICE</t>
  </si>
  <si>
    <t>půdní vestavba v budově mateřské školy</t>
  </si>
  <si>
    <t>Hajnice</t>
  </si>
  <si>
    <t>byt pro učitele</t>
  </si>
  <si>
    <t>2019-2020</t>
  </si>
  <si>
    <t>rekonstrukce střechy mateřské školy</t>
  </si>
  <si>
    <t>výměna krytiny</t>
  </si>
  <si>
    <t>dopravní hřiště - v objektu mateřské školy</t>
  </si>
  <si>
    <t>asfaltový povrch, dopravní značení a značky, dětská kola</t>
  </si>
  <si>
    <t>zateplení budovy mateřské školy</t>
  </si>
  <si>
    <t>zateplení zbývající části - 2 strany budovy</t>
  </si>
  <si>
    <t>2018 -2019</t>
  </si>
  <si>
    <t>plot - mateřská škola</t>
  </si>
  <si>
    <t>výměna plotu kolem celého objektu</t>
  </si>
  <si>
    <t>učíme interaktivně - MŠ</t>
  </si>
  <si>
    <t>interaktivní tabule, PC</t>
  </si>
  <si>
    <t>Základní škola a Mateřská škola, Horní Maršov, okres Trutnov</t>
  </si>
  <si>
    <t>OBEC HORNÍ MARŠOV</t>
  </si>
  <si>
    <t>Výstavba venkovního areálu pro výuku TV a zájmovou činnost ZŠ a MŠ Horní Maršov</t>
  </si>
  <si>
    <t>Horní Maršov</t>
  </si>
  <si>
    <t>Cílem projektu je vybudování sportovního hřiště v areálu školy (umělá plocha pro fotbal, basketbal, volejbal, běžecká dráha, in-line dráha). Prostranství pro areál se nachází u budovy ZŠ a MŠ. Byl by využíván během hodin tělěsné výchovy a sportovní výchovy, pro zájmovou činnost školy - sportovní kroužek, florbalový kroužek. Prioritou je dostupnost areálu pro žáky a podpora rozvoje tělesné zdatnosti dětí od útlého věku. Areál by mohla využívat i širší veřejnost v odpoledních hodinách.</t>
  </si>
  <si>
    <t>09/2022 - 08/2025</t>
  </si>
  <si>
    <t>Dokumentace pro SP / vydáno SP probíhají práce na prováděcí dokumentaci</t>
  </si>
  <si>
    <t>Zateplení budovy a výměna oken</t>
  </si>
  <si>
    <t>Snížení energetické náročnosti.</t>
  </si>
  <si>
    <t>Základní škola a Mateřská škola, Chotěvice, okres Trutnov</t>
  </si>
  <si>
    <t>OBEC CHOTĚVICE</t>
  </si>
  <si>
    <t>Stavební úpravy Mateřské školy Chotěvice č.p. 229</t>
  </si>
  <si>
    <t>Chotěvice</t>
  </si>
  <si>
    <t>Vytvoření zázemí pro personál v půdní vestavbě MŠ</t>
  </si>
  <si>
    <t>2023-2024</t>
  </si>
  <si>
    <t>PD ve stupni pro územní + stavební řízení.
Vydáno územní rozhodnutí.
Vydáno stavební povolení.</t>
  </si>
  <si>
    <t>Kancelář a zázemí pro učitelky MŠ</t>
  </si>
  <si>
    <t>Využití půdních prostor pro zlepšení pracovních podmínek</t>
  </si>
  <si>
    <t>projektová dokumentace</t>
  </si>
  <si>
    <t>Základní škola a Mateřská škola pplk. Jaromíra Brože, Chvaleč, okres Trutnov</t>
  </si>
  <si>
    <t>OBEC CHVALEČ</t>
  </si>
  <si>
    <t>Vybavení MŠ interaktivní tabulí</t>
  </si>
  <si>
    <t>Chvaleč</t>
  </si>
  <si>
    <t>modernizace výuky</t>
  </si>
  <si>
    <t>Výměna oplocení zahrady MŠ</t>
  </si>
  <si>
    <t>výměna pletiva</t>
  </si>
  <si>
    <t>Základní škola a Mateřská škola, Janské Lázně, okres Trutnov</t>
  </si>
  <si>
    <t>Město Janské Lázně</t>
  </si>
  <si>
    <t>Janské Lázně</t>
  </si>
  <si>
    <t>Rekonstrukce zahrady ZŠ a MŠ</t>
  </si>
  <si>
    <t>Komplexní proměna zahrady v environmentálním duchu</t>
  </si>
  <si>
    <t>Základní škola a mateřská škola, Mladé Buky</t>
  </si>
  <si>
    <t>Městys Mladé Buky</t>
  </si>
  <si>
    <t>Mimoškolní činnost pro žáky ZŠ a MŠ</t>
  </si>
  <si>
    <t>Mladé Buky</t>
  </si>
  <si>
    <t>Udržet a rozšířit nabídku kroužků pro žáky, podpořit tradiční sporty v obci. Nabídnout dětem smysuplné trávení volného času.</t>
  </si>
  <si>
    <t>Rozvoj enviromentální výchovy v ZŠ i MŠ</t>
  </si>
  <si>
    <t>Organizace škol v přírodě, vybudování krkonnošské zahrádky. Spolupráce s ekocentrem Sever a KRNAp. Exkurze na dalších NP ČR.</t>
  </si>
  <si>
    <t>Jazykové vzdělávání učitelů aneb angličtina již není cizí jazyk ale součást vzdělání každého člověka</t>
  </si>
  <si>
    <t xml:space="preserve">Rozvoj komunikačních dovedností učitelů ZŠ a MŠ. Následná výuka některých naukových předmětů v Aj. Práce rodilého mluvčího Aj ve škole.  </t>
  </si>
  <si>
    <t>Nákup služebního vozidla</t>
  </si>
  <si>
    <t>Nahradit dosluhující vozidlo na přepravu obědů ze ŠJ do MŠ</t>
  </si>
  <si>
    <t>Základní škola a Mateřská škola, Pilníkov, okres Trutnov</t>
  </si>
  <si>
    <t>Město Pilníkov</t>
  </si>
  <si>
    <t>Novostavba mateřské školy v Pilníkově</t>
  </si>
  <si>
    <t>Pilníkov</t>
  </si>
  <si>
    <t>Cílem projektu je zlepšit podmínky předškolního vzdělávání ve městě Pilníkov. Cíle bude naplněno prostřednictvím výstavby nové dvoupodlažní budovy prostého kvádrového tvaru.Výstavbou dojde rovněž k rozšíření plochy pro výuky, navýšení kapacity MŠ a úpravě technického zázemí mateřské školky. Zázemí a celkové vybavení školky momentálně neodpovídá pořebám předškolního vzdělávání.  Maximální kapacita mateřské školy bude 75 dětí a bude rozdělena na 3
oddělení po max. 25 dětech.</t>
  </si>
  <si>
    <t>Zabezpečení budov Základní školy a Mateřské školy, Pilníkov</t>
  </si>
  <si>
    <t>Cílem projektu je zvýšit zabezpeční do tří budov ZŠ a MŠ pilníkov. Omezit nekontrolovaný pohyb osob po všech budovách. Důvodem je zajištění minimálního standardu bezpečnosti dle pokynů MŠMT. Realizací základního zabezpečení(instalace kamer,videotelefonů se zvonky) zvýší a zajistí školy svým žákům bezpečnost neboť znemožní nekontrolovaný vstup do školy neznámým osobám.</t>
  </si>
  <si>
    <t>částečná realizace proběhla 2019</t>
  </si>
  <si>
    <t>Obnova herních prvků, doplnění venkovního mobiliáře a zabezpečení zahrady MŠ</t>
  </si>
  <si>
    <t>Hlavním cílem projektu je získání financí na  zajištění bezpečí dětí  v areálu zahrady MŠ, vybudováním nového oplocení a zároveň zajistit obnovu herních prvků. Zahrada MŠ se nachází v blízkosti frekventované hlavní komunikace I/16 na tahu Trutnov - Jičín. Zároveň stávající zahradu MŠ vybavit novými herními a edukačními prvky včetně venkovního mobiliáře. V následujících krocích poté z vlastních zdrojů do zahrady umístit ovocné keře a stromy. Nově vybudované vybavení zahrady bude poté plně využitelné také pro plánovanou výstavbu zcela nové MŠ s plánovaným navýšením kapacity dětí.</t>
  </si>
  <si>
    <t>2021 až 2022</t>
  </si>
  <si>
    <t>realizuje se</t>
  </si>
  <si>
    <t>Nové herní prvky, doplnění venkovního mobiliáře - 2. etapa</t>
  </si>
  <si>
    <t>Hlavním cílem projektu je získání financí na nové herní a  edukačními prvky včetně venkovního mobiliáře. V následujících krocích poté z vlastních zdrojů do zahrady umístit ovocné keře a stromy. Nově vybudované vybavení zahrady bude poté plně využitelné také pro plánovanou výstavbu zcela nové MŠ s plánovaným navýšením kapacity dětí.</t>
  </si>
  <si>
    <t>Základní škola a Mateřská škola, Radvanice, okres Trutnov</t>
  </si>
  <si>
    <t>OBEC RADVANICE</t>
  </si>
  <si>
    <t>Vybavení zahrady MŠ herními a výukovými prvky</t>
  </si>
  <si>
    <t>Radvanice</t>
  </si>
  <si>
    <t>Nákup a instalace herních a výukových prvků, úprava zahrady a pořízení prvků ve stylu přírodní zahrady</t>
  </si>
  <si>
    <t>2019-2022</t>
  </si>
  <si>
    <t>projektová dokumentace (studie) / 2019 - částečná realizace: instalace herních prvků (fin. podpora od Nadace ČEZ a místních podnikatelů)</t>
  </si>
  <si>
    <t>Základní škola a mateřská škola, Svoboda nad Úpou, okres Trutnov</t>
  </si>
  <si>
    <t>MĚSTO SVOBODA NAD ÚPOU</t>
  </si>
  <si>
    <t>Revitalizace zahrady mateřské školy</t>
  </si>
  <si>
    <t>Svoboda nad Úpou</t>
  </si>
  <si>
    <t>Cílem projektu je především doplnit prostor o vegetaci, kterou zahrada postrádá. Vhodně zvolenou kombinací dřevin a kvetoucích trvalek dojde k vizuálnímu a estetickému oživení prostoru. Nedílnou součástí projektu je doplnění zahrady herními prvky pro děti, čímž se podpoří jejich aktivita.</t>
  </si>
  <si>
    <t>záměr / vypracovaná projektová dokumentace</t>
  </si>
  <si>
    <t>Základní škola a Mateřská škola, Velké Svatoňovice, okres Trutnov</t>
  </si>
  <si>
    <t>OBEC VELKÉ SVATOŇOVICE</t>
  </si>
  <si>
    <t xml:space="preserve">Přírodní zahrada </t>
  </si>
  <si>
    <t>Velké Svatoňovice</t>
  </si>
  <si>
    <t>Podpora obratnosti a pohybu venku, vrbové domečky, tunely, prolézačky a skrývačky z keřů, kamenná pyramida, prostor pro námětové hry.</t>
  </si>
  <si>
    <t>05/2023 – 10/2023</t>
  </si>
  <si>
    <t>záměr, přípravná studie</t>
  </si>
  <si>
    <t>Úpravy venkovních ploch, hřišť, zahrady MŠ</t>
  </si>
  <si>
    <t>Zabezpečit kvalitní infrastrukturu pro předškolní vzdělávání formou stavebních úprav a vybavení vzdělávacími, naučnými, hracími a jinými prvky venkovního areálu MŠ - úprava pískoviští včetně zastínění, rekonstrukce přírodního bludiště, bylinná skalka, nové herní prvky,smyslový chodník..apod.</t>
  </si>
  <si>
    <t>2022 - 10/2022</t>
  </si>
  <si>
    <t>záměř, přípravná studie</t>
  </si>
  <si>
    <t>Přístavba budovy MŠ</t>
  </si>
  <si>
    <t>Rozšíření kapacity MŠ, realizace nové učebny pro předškolní děti, neboť stávající kapacita je nedostatečná. V současné době musí v MŠ stále odmítat zájemce z důvodu nedostatečné kapacity, tj. poptávka převyšuje prostorové možnosti MŠ. Stávající kapacita je na výjimku od KHS zvětšena, z dlouhodobého hlediska je tento stav neudržitelný. Nedostatečná kapacita omezuje rozvoj obce pro potřeby zajištění potřeb rodin s dětmi (musí dát děti jinam a to pak má vliv i na obsazenost ZŠ).</t>
  </si>
  <si>
    <t>dokončování projektové dokumentace</t>
  </si>
  <si>
    <t>Základní škola a mateřská škola J. A. Komenského Vlčice</t>
  </si>
  <si>
    <t>OBEC VLČICE</t>
  </si>
  <si>
    <t>Nevyhovující podlahy v MŠ, sociální zařízení v MŠ</t>
  </si>
  <si>
    <t>Vlčice</t>
  </si>
  <si>
    <t>přestavba koupelny a podlah</t>
  </si>
  <si>
    <t>2021/2022</t>
  </si>
  <si>
    <t>ne</t>
  </si>
  <si>
    <t>Zahrada v MŠ</t>
  </si>
  <si>
    <t>přírodní zahrada, herní prvky</t>
  </si>
  <si>
    <t>2022/2023</t>
  </si>
  <si>
    <t>Přestavba MŠ</t>
  </si>
  <si>
    <t>dispoziční přestavba MŠ (dispozičně je MŠ špatně řešena (rozmístění WC, skladu, malá šatna apod.)).</t>
  </si>
  <si>
    <t>Zateplení a fasáda budovy MŠ</t>
  </si>
  <si>
    <t>zateplení a nová fasáda budovy MŠ</t>
  </si>
  <si>
    <t>Oplocení kolem MŠ</t>
  </si>
  <si>
    <t>oplocení kolem MŠ</t>
  </si>
  <si>
    <t>Mateřská škola, Jívka</t>
  </si>
  <si>
    <t>Obec Jívka</t>
  </si>
  <si>
    <t>rekonstrukce školní kuchyně</t>
  </si>
  <si>
    <t>Jívka</t>
  </si>
  <si>
    <t>vybudování požárního schodiště</t>
  </si>
  <si>
    <t>nová fasáda budovy MŠ</t>
  </si>
  <si>
    <t>Mateřská škola, Libňatov</t>
  </si>
  <si>
    <t>OBEC LIBŇATOV</t>
  </si>
  <si>
    <t>107588552</t>
  </si>
  <si>
    <t>Dovybavení školní kuchyně</t>
  </si>
  <si>
    <t>Libňatov</t>
  </si>
  <si>
    <t>konvektomat, mikrovlnná trouba, robot, apod.</t>
  </si>
  <si>
    <t>2021 - 2022</t>
  </si>
  <si>
    <t>ICT vybavení</t>
  </si>
  <si>
    <t>pořízení interaktivní tabule, dataprojektoru</t>
  </si>
  <si>
    <t>Mateřská škola Rtyně v Podkrkonoší</t>
  </si>
  <si>
    <t>Město Rtyně v Podkrkonoší</t>
  </si>
  <si>
    <t>107588277</t>
  </si>
  <si>
    <t>Přírodní venkovní učebna</t>
  </si>
  <si>
    <t>Rtyně v Podkrkonoší</t>
  </si>
  <si>
    <t>Stavba venkovní učebny pro výuku environmentální výchovy a pro společná setkávání a akce školy</t>
  </si>
  <si>
    <t>06/2023-12/2024</t>
  </si>
  <si>
    <t>studie</t>
  </si>
  <si>
    <t>Zateplení budovy</t>
  </si>
  <si>
    <t>Snížení energetických ztrát</t>
  </si>
  <si>
    <t>dokumentaci zpracuje město Rtyně v Podkrkonoší</t>
  </si>
  <si>
    <t>Bezbariérové stavební úpravy</t>
  </si>
  <si>
    <t>Dostupnost pro děti se zdravotním postižením</t>
  </si>
  <si>
    <t>2023-2025</t>
  </si>
  <si>
    <t>s částečnou dokumentací z minulých období</t>
  </si>
  <si>
    <t>Vybavení zahrady, hřiště</t>
  </si>
  <si>
    <t>Vytvoření podnětného prostředí  pro pohybové a environmentální aktivity</t>
  </si>
  <si>
    <t>částečná dokumentace, studie</t>
  </si>
  <si>
    <t>Rekonstrukce kuchyně</t>
  </si>
  <si>
    <t>Modernizace vnitřního vybavení kuchyně, zlepšení pracovních podmínek, nové trendy vaření</t>
  </si>
  <si>
    <t>bez dokumentace</t>
  </si>
  <si>
    <t>Mateřská škola, Suchovršice</t>
  </si>
  <si>
    <t>OBEC SUCHOVRŠICE</t>
  </si>
  <si>
    <t>168000113</t>
  </si>
  <si>
    <t>notebooky pro pedagogy</t>
  </si>
  <si>
    <t>Suchovršice</t>
  </si>
  <si>
    <t>Pořízení notebooků pro pedagogy, neboť v současné době je v MŠ pouze jeden notebook pro všechny. Účel využití pro pedagogy: zahájení práce s elektronickou třídní knihou, přípravy na svou pedagogickou práci, diagnostiky dětí v elektronické podobě</t>
  </si>
  <si>
    <t>07-08 2022</t>
  </si>
  <si>
    <t>notebook pro vedoucí stravování + program školní stravování v el.podobě</t>
  </si>
  <si>
    <t>Účel využití: vedení spotřebního koše, platby stravného apod.</t>
  </si>
  <si>
    <t>2022-2023</t>
  </si>
  <si>
    <t>ABLE mateřská škola a znalecká a realitní a.s.</t>
  </si>
  <si>
    <t>soukromá osoba</t>
  </si>
  <si>
    <t>181048566</t>
  </si>
  <si>
    <t>Rekonstrukce zahrady</t>
  </si>
  <si>
    <t>Zvýšení praktického a edukačního využití + bezpečnost</t>
  </si>
  <si>
    <t>04/2017 do 12/2025</t>
  </si>
  <si>
    <t>realizace</t>
  </si>
  <si>
    <t>Rozšíření dětských toalet  a modernizace stávajících</t>
  </si>
  <si>
    <t>Potřeba modernizace, osvěžení interiéru</t>
  </si>
  <si>
    <t>Do 12/2023</t>
  </si>
  <si>
    <t>Úprava za účelem integrace dvouletých dětí</t>
  </si>
  <si>
    <t>Zvýšení bezpečnosti</t>
  </si>
  <si>
    <t>do 12/2025</t>
  </si>
  <si>
    <t>Energetická úspora v MŠ</t>
  </si>
  <si>
    <t>Stavební úpravy, výměna oken, dveří, výplní, zateplení atd. za účelem úspory energií</t>
  </si>
  <si>
    <t>Výměna oplocení MŠ a zahrad + el. zabezpečení vchodu</t>
  </si>
  <si>
    <t>zvýšení bezpečnosti</t>
  </si>
  <si>
    <t>Interaktivní vzdělávání</t>
  </si>
  <si>
    <t>Zařazení interaktivní tabule do výuky</t>
  </si>
  <si>
    <t>Výměna počítačů</t>
  </si>
  <si>
    <t>modernizace IT prostředí</t>
  </si>
  <si>
    <t>04/2017 do 12/2023</t>
  </si>
  <si>
    <t>Smart TV</t>
  </si>
  <si>
    <t>zpestření edukačních programů</t>
  </si>
  <si>
    <t>03/2017 do 12/2021</t>
  </si>
  <si>
    <t>Výměna nábytku do MŠ</t>
  </si>
  <si>
    <t>změna interiérů ve třídách</t>
  </si>
  <si>
    <t>do 12/2022</t>
  </si>
  <si>
    <t>Nový zahradní nábytek do altánů</t>
  </si>
  <si>
    <t>edukace ve venkovním prostředí</t>
  </si>
  <si>
    <t>Šablony MŠ - chůva</t>
  </si>
  <si>
    <t>nepedagogická podpora pro 2 leté děti v MŠ</t>
  </si>
  <si>
    <t>od 09/2016</t>
  </si>
  <si>
    <t>realizováno</t>
  </si>
  <si>
    <t>Prevence logopedických vad</t>
  </si>
  <si>
    <t>2x personál</t>
  </si>
  <si>
    <t>podzim 2017/jaro2018</t>
  </si>
  <si>
    <t>objednáno</t>
  </si>
  <si>
    <t>Mateřská škola, Trutnov, Na Struze 124</t>
  </si>
  <si>
    <t>Královéhradecký kraj</t>
  </si>
  <si>
    <t>060153041</t>
  </si>
  <si>
    <t>Revitalizace dílen
"Hraj si, uč se, povídej! Na zahradě poznávej!"</t>
  </si>
  <si>
    <t xml:space="preserve">Cíl: Seznámit se, komunikovat prostřednictvím prostřednictvím společných zážitků. Zkušeností. Učit se navzájem respektu a toleranci v praxi. 
Poskytnout možnost dalšího vzdělávání našim dětem pomocí výukových, kompenzačních, edukačních pomůcek na školní zahradě v kontextu systematického zvyšování kvality a efektivity předškolního vzdělávání.
Vybavit děti vědomostmi a dovednostmi a tím jim usnadnit přístup ke vzdělávání v tzv. "běžném vzdělávacím proudu".
Zlepšování kvality přípravy dětí na vstup do ZŠ v oblastech předmatematické gramotnosti.
Inovativnost projektu v první řadě spočívá ve specifickém obsahovém zaměření nabízených vzdělávacích aktivit pomocí herních prvků na školní zahradě. Klade důraz na propojenost a plynou návaznost předškolního a základního vzdělávání a snaží se pokrývat dosud opomíjené vzdělávací oblasti pro danou cílovou skupini vztahující se k problematice předškolního vzdělávání našich dětí (reflektujících přirozená vývojová rizika dětí předškolního věku).
Výstup: plynulá, každodenní speciálně pedagogická stimulace našich dětí za podpory individuální přístupu a praktickému zaměření vzdělávání. </t>
  </si>
  <si>
    <t>červen - prosinec 2018</t>
  </si>
  <si>
    <t>Herna plná zábavy</t>
  </si>
  <si>
    <t>Dovybavení stávajících prostor herny moderním vybavením pro rozvoj hrubé motoriky dětí, lokomoce, pohybových dovedností a zručnosti. Zakoupení cvičebních pomůcek, zakoupení vyhovujícího pomůcek pro všechny věkové skupiny dětí od 2 do 7 let.</t>
  </si>
  <si>
    <t>červen - prosinec 2017</t>
  </si>
  <si>
    <t>Židle se mnou poroste</t>
  </si>
  <si>
    <t xml:space="preserve"> Zvyšování kvality předškolního vždělávávní a péče. Vybavení jídelny MŠ a tříd novými výškově nastavitelnými židlemi a stoly pro děti od 2 do 7 let.  Vybavení jídelny stoly a židle pro 30 dětí. Vybavení tříd stoly a židle pro 80 dětí. Přizpůsobení umýváren potřebám dětí dvouletých - nákup přebalovacích stolů s úložným prostorem, zásobníkem na kontaminovaný odpad.</t>
  </si>
  <si>
    <t>Mateřská škola, Trutnov</t>
  </si>
  <si>
    <t>MĚSTO TRUTNOV</t>
  </si>
  <si>
    <t>107589044</t>
  </si>
  <si>
    <t>Zateplení pláště budovy a střechy - pracoviště Gorkého</t>
  </si>
  <si>
    <t>Snížení energetické náročnosti budovy (vytápěna tepelným čerpadlem)</t>
  </si>
  <si>
    <t>bez projektu</t>
  </si>
  <si>
    <t>Zateplení pláště budovy - pracoviště Úpská</t>
  </si>
  <si>
    <t>Snížení energetické náročnosti budovy, požární pásy, oplechování parapetů</t>
  </si>
  <si>
    <t>Rekonstrukce vstupního koridoru pracoviště Komenského s nástavbou</t>
  </si>
  <si>
    <t>Bourání, výměna potrubí, stavba nového koridoru, nástavba patra (archiv, zasedací místnost pro organizaci)</t>
  </si>
  <si>
    <t>Zateplení pláště budovy - pracoviště Komenského</t>
  </si>
  <si>
    <t>Snížení energetické náročnosti budovy.</t>
  </si>
  <si>
    <t>Zateplení pláště budovy - pracoviště Žižkova</t>
  </si>
  <si>
    <t>Rekonstrukce zahrady pracoviště Žižkova</t>
  </si>
  <si>
    <t>Proměna zahrady, zajištění lepší bezpečnosti dětí při pobytu na zahradě</t>
  </si>
  <si>
    <t>červen - srpen 2023</t>
  </si>
  <si>
    <t>podaná žádost o dotaci ČEZ oranžová hřiště</t>
  </si>
  <si>
    <t>Rekonstrukce zahrady pracoviště Komenského</t>
  </si>
  <si>
    <t>Rekonstrukce zahrady pracoviště Benešova</t>
  </si>
  <si>
    <t>červen - srpen 2022</t>
  </si>
  <si>
    <t>Renovace školní zahrady pracoviště Tkalcovská</t>
  </si>
  <si>
    <t>Renovace školní zahrady pracoviště Novodvorská</t>
  </si>
  <si>
    <t>Rekonstrukce zahrady pracoviště Gorkého</t>
  </si>
  <si>
    <t>Revitalizace zahrady, zajištění lepší bezpečnosti dětí při pobytu na zahradě</t>
  </si>
  <si>
    <t>Rekonstrukce zahrady pracoviště Kryblická</t>
  </si>
  <si>
    <t>projekt ano</t>
  </si>
  <si>
    <t xml:space="preserve">oprava výtahů </t>
  </si>
  <si>
    <t>oprava výtahů k přepravě jídla na 4 MŠ</t>
  </si>
  <si>
    <t>2022-2024</t>
  </si>
  <si>
    <t>výkaz výměr</t>
  </si>
  <si>
    <t>stavební úpravy Žižkova</t>
  </si>
  <si>
    <t xml:space="preserve">uzavření lodžií, oprava teras, schodiště </t>
  </si>
  <si>
    <t>2022- 2025</t>
  </si>
  <si>
    <t>oprava příjezdové cesty MŠ Novodvorská</t>
  </si>
  <si>
    <t>asfalt - nerovnosti na příjezdové cestě</t>
  </si>
  <si>
    <t>cenová nabídka</t>
  </si>
  <si>
    <t>oprava příjezdové cesty MŠ Tkalcovská</t>
  </si>
  <si>
    <t>střecha přístavku MŠ Horská</t>
  </si>
  <si>
    <t>výměna trámů a střešní krytiny - přístavek MŠ Horská</t>
  </si>
  <si>
    <t>zatím bez projektu</t>
  </si>
  <si>
    <t>vstupní schodiště Kryblická</t>
  </si>
  <si>
    <t>oprava vstupních zastřešených schodišť</t>
  </si>
  <si>
    <t>oplocení MŠ Komenského</t>
  </si>
  <si>
    <t>oprava oplocení pozemku</t>
  </si>
  <si>
    <t>Umyvárny MŠ Benešova</t>
  </si>
  <si>
    <t xml:space="preserve">rekonstrukce sociálních zařízení </t>
  </si>
  <si>
    <t>Oprava plotu MŠ Voletiny</t>
  </si>
  <si>
    <t>Oprava plotu</t>
  </si>
  <si>
    <t>ŠJ Komenského - rekonstrukce škrabky</t>
  </si>
  <si>
    <t>nový obklad, elektro a vodoinstalace</t>
  </si>
  <si>
    <t>Nový konvektomat</t>
  </si>
  <si>
    <t>Výměna starého konvektomatu na nový ve ŠJ Horská</t>
  </si>
  <si>
    <t>Oplocení MŠ V Domcích</t>
  </si>
  <si>
    <t>Šablony III - personální podpora v MŠ</t>
  </si>
  <si>
    <t>nepedagogická podpora k dvouletým dětem</t>
  </si>
  <si>
    <t>2020-2022</t>
  </si>
  <si>
    <t>vydáno rozhodnutí</t>
  </si>
  <si>
    <t>Oprava venkovního sociálního zařízení na zahradě MŠ Žižkova</t>
  </si>
  <si>
    <t>oprava sociálního zařízení používaného v době pobytu dětí na školní zahradě</t>
  </si>
  <si>
    <t>Oprava balkonů na MŠ Žižkova</t>
  </si>
  <si>
    <t>Rozpraskaná dlažba, opadaná omítka na balkonech</t>
  </si>
  <si>
    <t>Počítače pro pedagogy, interaktivní tabule pro děti</t>
  </si>
  <si>
    <t>Zajištění počítačů učitelkám do sboroven pro přípravy, interaktivní tabule pro děti</t>
  </si>
  <si>
    <t>cenový rozpočet</t>
  </si>
  <si>
    <t>Mateřská škola Úpice</t>
  </si>
  <si>
    <t>MĚSTO ÚPICE</t>
  </si>
  <si>
    <t>107588536</t>
  </si>
  <si>
    <t>revitalizace školní kuchyně MŠ Jaromír</t>
  </si>
  <si>
    <t>Úpice</t>
  </si>
  <si>
    <t xml:space="preserve">revitalizace kuchyně - vybavení moderní technologií a zařízením pro kvalitní stravování </t>
  </si>
  <si>
    <t>dle financí</t>
  </si>
  <si>
    <t>dokumentace</t>
  </si>
  <si>
    <t>revitalizace školní kuchyně MŠ Na Veselce</t>
  </si>
  <si>
    <t>vybavení výpočetní technikou /pro děti i pedagogy/</t>
  </si>
  <si>
    <t>rozvoj počítačové gramotnosti dětí, vytvořit kvalitní podmínky pedagogům pro jejich práci - cca 9ks notebook, 20ks tablet, 6 ks tiskárna, software, rozšíření internetového připojení do všech tříd</t>
  </si>
  <si>
    <t>vybavení tříd nábytkem určeným pro děti předškolního věku</t>
  </si>
  <si>
    <t>vybavit esteticky a funkčně prostředí tříd pro dětské potřeby, vytvoření center aktivit - rozvíjet klíčové kompetence dětí nejen výchovou, ale i prostředím, podporovat jejich individuální rozvoj</t>
  </si>
  <si>
    <t>inovace pomůcek v MŠ</t>
  </si>
  <si>
    <t>Nákup didaktických a kompenzačních pomůcek nejen pro děti se speciálními vzdělávacími potřebami /s potřebou podpůrných opatření/</t>
  </si>
  <si>
    <t>průběžně</t>
  </si>
  <si>
    <t>nákup a instalace interaktivních tabulí /3 ks/, programy</t>
  </si>
  <si>
    <t>rozvíjet počítačovou gramotnost, myšlení dětí formou didaktických her, koncentrace formou výukových aktivit, rozvoji schopností a celkové připravenosti pro nástup do první třídy</t>
  </si>
  <si>
    <t>Mateřská škola, Žacléř</t>
  </si>
  <si>
    <t>Město Žacléř</t>
  </si>
  <si>
    <t>107588668</t>
  </si>
  <si>
    <t>Pracovní dílny na pracovišti B. Němcové 373</t>
  </si>
  <si>
    <t>Žacléř</t>
  </si>
  <si>
    <t>Vybavení prostoru  dílny pro práci s přírodním materiálem, případně zakoupení keramické pece.</t>
  </si>
  <si>
    <t>Polytechnické vzdělávání pro obě pracoviště MŠ</t>
  </si>
  <si>
    <t>Seznámit se s novými možnostmi polytechnické výchovy</t>
  </si>
  <si>
    <t>Strategický rámec MAP ORP Trutnov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</si>
  <si>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</si>
  <si>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</si>
  <si>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</si>
  <si>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r>
      <rPr>
        <sz val="10"/>
        <color theme="1"/>
        <rFont val="Calibri"/>
        <family val="2"/>
        <charset val="238"/>
        <scheme val="minor"/>
      </rPr>
      <t>*</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</si>
  <si>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</si>
  <si>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</si>
  <si>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</si>
  <si>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</si>
  <si>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</si>
  <si>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</si>
  <si>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</si>
  <si>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</si>
  <si>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</si>
  <si>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</si>
  <si>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Počítačová učebna ZŠ</t>
  </si>
  <si>
    <t>Výměna zastaralé PC techniky</t>
  </si>
  <si>
    <t>Chodba ŠD</t>
  </si>
  <si>
    <t>Zatepletní chodby - přímotopy, topení, krytina podlahy</t>
  </si>
  <si>
    <t>Zabezpečení ŠD</t>
  </si>
  <si>
    <t>Dálkové ovládání dveří u ŠD, s videotelefonem</t>
  </si>
  <si>
    <t>Prostranství před ŠJ</t>
  </si>
  <si>
    <t>Vybudování zatahovací plochy/markýza/ před školní jídelnou, úrava plochy - podium</t>
  </si>
  <si>
    <t xml:space="preserve">Úklidová místnost </t>
  </si>
  <si>
    <t>Úprava úklidové místnosti, sanační omítka</t>
  </si>
  <si>
    <t>Topení ZŠ</t>
  </si>
  <si>
    <t xml:space="preserve">Výměna plynových kotlů </t>
  </si>
  <si>
    <t>Přístavba školy</t>
  </si>
  <si>
    <t>Nové prostory za šatnou žáků</t>
  </si>
  <si>
    <t>Rekonstrukce budovy základní školy</t>
  </si>
  <si>
    <t>Cíl: a) rekostrukce podkrovních prostor budovy a modernizace učeben a zázemí pro pedagogy b) vytvoření reedukační učebny se zázemím pro speciálního pedagoga a čtenářské místnosti s knihovnou a oddychovou zónou , c) rekonstrukce nevyhovující střechy včetně celkové izolace podkroví, d) výměna oken, e) modernizace prostoru servru (servrovny), f) modernizace suterénních prostor - zázemí dílen a nepedagogických zaměstn. g) modernizace učeben, školní družiny, kanceláří a vstupu do školy h) vybudování jazykové laboratoře.</t>
  </si>
  <si>
    <t>záměr - příprava projektu k stavebnímu povolení</t>
  </si>
  <si>
    <t>Snižování energetické náročnosti budovy základní školy</t>
  </si>
  <si>
    <t>Cíl: a) pořízení tepelného čerpadla, b) nahrazení elektrických akumulačních kamen topnými tělesy a rozvody v napojení na tepelné čerpadlo = celková změna celého topného  systému, c) modernizace elektrických rozvodů, d) technická modernizace suterénních prostor - dílen školy e) fotovoltaika f) rekonstrukce čističky odpadních vod.</t>
  </si>
  <si>
    <t xml:space="preserve">Navýšení kapacity budovy základní školy </t>
  </si>
  <si>
    <t>Cíl: a) přístavba k budově, b) vybudování technického zázemí pro výuku chlapeckých a dívčích dílen, pěstitelský prací, dílničky na keramiku c) vybudování žákovské kuchyňky a společenské místnosti (konferenční) pro setkávání zaměstnanců, d) vybudování odborné multifunkční učebny (počítačová uč., jazyková laboratoř, aula) e) podkrovní půdní ateliér pro Vv, Hv, šití, šatnu pro kostýmy f) přírodovědná učebna s fyzikálními a zeměpisnými modely (IQ park) a meteorologickou stanicí  g) vybudování školní knihovny a zázemí pro setkávání, f) vybavení vnitřních prostor g) bezbariérovost ZŠ - vybudování výtahu h) horolezecká stěna jako součást přístavby.</t>
  </si>
  <si>
    <t xml:space="preserve">Vybudování  venkovní učebny a ekozahrady </t>
  </si>
  <si>
    <t>Cíl: a) stavba venkovní učebny, b) stavba skleníku a realizace školních pozemků a sadu, c) zázemí pro výuku pracovního vyučování, d) vybudování oddychových ploch, e) vybudování prostoru pro třídění odpadu</t>
  </si>
  <si>
    <t>studie + projekt ke staveb. Povolení</t>
  </si>
  <si>
    <t>Dopravní obslužnost ZŠ</t>
  </si>
  <si>
    <t xml:space="preserve">Cíl: a) nákup minibusu pro 20 - 25 osob - realizace svozu žáků, realizace dovozu žáků na exkurze, soutěže, expedice, sportovní akce, realizace dovozu materiálu pro údržbu školy b) vybudování garáže a technického zázemí c) nákup dopravního vozíku pro přepravu materiálu d) zřízení pracovní pozice řidiče  </t>
  </si>
  <si>
    <t>VI.23</t>
  </si>
  <si>
    <t>VIII.26</t>
  </si>
  <si>
    <t xml:space="preserve">záměr </t>
  </si>
  <si>
    <t>Základní škola a Mateřská škola, Dolní Olešnice, okres Trutnov</t>
  </si>
  <si>
    <t>OBEC DOLNÍ OLEŠNICE</t>
  </si>
  <si>
    <t>Přestavba půdních prostor na učebnu pracovních činností a přírodovědnou učebnu.</t>
  </si>
  <si>
    <t>Dolní Olešnice</t>
  </si>
  <si>
    <t>Vybudování učebny pracovních činností, která by mohla být také využívána jako učebna přírodovědy a prvouky. Vybudování odpovídajícího sociálního zařízení. Dále skladového prostoru pro materiál a učební pomůcky. Vše na škole chybí.</t>
  </si>
  <si>
    <t>2020-2021/7</t>
  </si>
  <si>
    <t>vyhotovena částečná dokumentace</t>
  </si>
  <si>
    <t>půdní vestavba v budově školy</t>
  </si>
  <si>
    <t>nový prostor pro školní družinu, odborná učebna, soc.zař.</t>
  </si>
  <si>
    <t>úprava zahrady ZŠ</t>
  </si>
  <si>
    <t>srovnání terénu, herní prvky, nový plot</t>
  </si>
  <si>
    <t>venkovní třída</t>
  </si>
  <si>
    <t>dětské dřevěné sety, tabule, sluneční clona</t>
  </si>
  <si>
    <t>2017-2018</t>
  </si>
  <si>
    <t xml:space="preserve">rekonstrukce tělocvičny </t>
  </si>
  <si>
    <t>výměna parket, mříže na okna, kryty na topení, osvětlení</t>
  </si>
  <si>
    <t>červen-září 2017</t>
  </si>
  <si>
    <t>049290266</t>
  </si>
  <si>
    <t>Půdní vestavba</t>
  </si>
  <si>
    <t>Rozšíření výukových prostor v ZŠ - multifunkční prostor s mobilními stěnami, vybudování odborných učeben např. hudebna, výtvarná dílna, přírodovědná učebna,školní dílny  a zázemí pro volnočasové aktivity např. fotokroužek, výtvarný ateliér, výstavní síň, keramický kroužek - keramická pec, relaxační koutek, herna pro přestávky apod., zateplení a rekonstrukce střechy</t>
  </si>
  <si>
    <t>Venkovní učebna</t>
  </si>
  <si>
    <t xml:space="preserve">Cílem projektu je zvyšovat environmentální gramotnost žáků, dále pak navazovat a rozvíjet spolupráci s ostatními subjekty ekologické výchovy, zejména se střediskem SEVER v Horním Maršově,  Správnou KRNAP atd. </t>
  </si>
  <si>
    <t>09/2022 - 09/2023</t>
  </si>
  <si>
    <t>projekt připraven k realizaci</t>
  </si>
  <si>
    <t>Společné vzdělávání v naší škole</t>
  </si>
  <si>
    <t>Hlavním cílem našeho projektu je zajistit pro všechny pedagogy  školy (ZŠ a MŠ) školení v oblasti inkluze v naší škole. Vzhledem k malému počtu pedagogů si nemůžeme dovolit vyslat na školení více než jednoho učitele. Jednalo by se o několik školení podle aktuální nabídky.</t>
  </si>
  <si>
    <t>09/2020 - 06/2023</t>
  </si>
  <si>
    <t>Zvyšování kvalifikace pedagogů</t>
  </si>
  <si>
    <t>Hlavním cílem našeho projektu je zajistit zvyšení kvalifikace některých pedagogů . ČŠI nám doporučila, abychom zajistili kvalifikovaného výchovného poradce, koordinátora ŠVP nebo koordinátora enviromentální výchovy atd.  Vzhledem k nedostatečnému množství finančních prostředků na DVPP si nemůžeme dovolit vyslat ke studiu žádného pedagoga a zajistit za něj suplování.</t>
  </si>
  <si>
    <t>09/2022 - 06/2025</t>
  </si>
  <si>
    <t>Rozvíjíme jazykové znalosti pedagogů</t>
  </si>
  <si>
    <t>Hlavním cílem našeho projektu je zajistit zvyšení kvalifikace pedagogů v oblasti cizích jazyků .   Vzhledem k nedostatečnému množství finančních prostředků na DVPP si nemůžeme dovolit vyslat ke studiu žádného pedagoga a zajistit za něj suplování.</t>
  </si>
  <si>
    <t>Školení pedagogického sboru v nových metodách výuky</t>
  </si>
  <si>
    <t>Soubor vzdělávacích aktivit a návodných seminářů na daná témata, vytvoření kooperativního prostoru pro sdílení zkušeností a tvorbu námětů pro dobrou praxi.</t>
  </si>
  <si>
    <t>Snížení energetické náročnosti</t>
  </si>
  <si>
    <t>Půdní vestavba v budově ZŠ</t>
  </si>
  <si>
    <t>Specializovaná učebna (jazyková/hudební), dva kabinety pro pedagogické pracovníky, rekonstrukce sociálního zažízení v patře i přízemí budovy ZŠ</t>
  </si>
  <si>
    <t xml:space="preserve">Poznávací školní tábor </t>
  </si>
  <si>
    <t>Zážitkové vyučování</t>
  </si>
  <si>
    <t>2020-2024</t>
  </si>
  <si>
    <t>projektový záměr zpracován</t>
  </si>
  <si>
    <t>Zájmové aktivity</t>
  </si>
  <si>
    <t>Sportovní, hudební, taneční</t>
  </si>
  <si>
    <t>2017-2024</t>
  </si>
  <si>
    <t>Školní multifunkční hřiště při ZŠ</t>
  </si>
  <si>
    <t>Venkovní hřiště pro týmové sporty, atletické zázemí (doskočiště, dráha) a herní prvky pro děti</t>
  </si>
  <si>
    <t>v řízení</t>
  </si>
  <si>
    <t>Vybudování přístřešku pro potřeby venkovního vyučování</t>
  </si>
  <si>
    <t>Výměna střechy v návaznosti na vestavbu (krytina + střešní okna)</t>
  </si>
  <si>
    <t>Výměna střechy v návaznosti na vestavbu v řádku 1 (krytina + střešní okna)</t>
  </si>
  <si>
    <t>Výměna topných těles v ZŠ</t>
  </si>
  <si>
    <t>výměna dosluhujících těles</t>
  </si>
  <si>
    <t>Výměna střešní krytiny + krovy</t>
  </si>
  <si>
    <t>nátěr a celková oprava</t>
  </si>
  <si>
    <t>Výměna stávajícího kotle v ZŠ za tepelné čerpadlo</t>
  </si>
  <si>
    <t>výměna dosluhujícího kotle</t>
  </si>
  <si>
    <t>Nový rozvod elektřiny, vody a topného systému v ZŠ</t>
  </si>
  <si>
    <t>celková rekonstrukce</t>
  </si>
  <si>
    <t>Rekonstrukce odkanalizování  objektu ZŠ</t>
  </si>
  <si>
    <t>současný septik nevyhovuje, vzorky neodpovídají normě</t>
  </si>
  <si>
    <t>Zpevnění odstavné plochy za budovou ZŠ</t>
  </si>
  <si>
    <t>zpevnění z důvodu dodávky a zpracování dřeva pro vytápění budovy</t>
  </si>
  <si>
    <t>Vchodová vrata za ZŠ</t>
  </si>
  <si>
    <t>výměna nevyhovujících vrat</t>
  </si>
  <si>
    <t>Rekonstrukce chodníku před ZŠ</t>
  </si>
  <si>
    <t>výměna stávající dlažby</t>
  </si>
  <si>
    <t>Snížení energetické náročnosti budovy  ZŠ č. p. 68</t>
  </si>
  <si>
    <t>Snížení energetické náročnosti - nová omítka, výměna oken, modernizace otopné soustavy - spodní budova  ZŠ č.p. 68</t>
  </si>
  <si>
    <t>2023 a dále</t>
  </si>
  <si>
    <t>zpracovaná PD</t>
  </si>
  <si>
    <t xml:space="preserve">Rekonstrukce jídelny ZŠ </t>
  </si>
  <si>
    <t>Rekonstrukce jídelny ZŠ - zboření příček, propojení místností, výměna podlahových krytin atd. včetně vybavení</t>
  </si>
  <si>
    <t>zpracovaná cenová kalkulace</t>
  </si>
  <si>
    <t>Rekonstrukce multimediální učebny</t>
  </si>
  <si>
    <t>Rekonstrukce multimediální učebny včetně modernizace a pořízení nového vybavení, zabezpečení její dostatečné kapacity, konektivita, doprovodné zázemí</t>
  </si>
  <si>
    <t>Vybudování venkovní učebny</t>
  </si>
  <si>
    <t>Vybudování venkovní učebny na zahradě školy pro potřeby rozvoje klíčových kompetencí žáků</t>
  </si>
  <si>
    <t>060152885</t>
  </si>
  <si>
    <t>Partnerská škola v zahraničí</t>
  </si>
  <si>
    <t>Rozvoj jazykových dovedností žáků 2. stupně ZŠ</t>
  </si>
  <si>
    <t>Jazykové vzdělávání učitelů aneb angličtina již není cizí jazyk ale součást vzdělání každého člověka.</t>
  </si>
  <si>
    <t>Rekonstrukce a vybudování odborných učeben pro formální, zájmové a neformální vzdělávání v ZŠ Mladé Buky</t>
  </si>
  <si>
    <t>Rekonstrukce odborné polytechnické učebny, vybudování venkovní učebny sloužící pro výuku řady předmětů za účelem rozvoje různorodých klíčových kompetencí žáků, modernizace dvou oddělení školní družiny. Jedná se o stavební úpravy, vybavení pomůckami a nábytkem, vybudování bezbariérových toalet, modernizace souvisejícího zázemí.</t>
  </si>
  <si>
    <t>projektová dokumentace, podávání žádosti</t>
  </si>
  <si>
    <t xml:space="preserve">Atletický ovál </t>
  </si>
  <si>
    <t>Dokončení venkovního sportovního areálu ZŠ – 200 m, sektor na skok daleký a vrh koulí, oplocení areálu</t>
  </si>
  <si>
    <t>Projektová dokumentace</t>
  </si>
  <si>
    <t>Vybudování venkovní učebny  sloužící pro výuku řady předmětů za účelem rozvoje různorodých klíčových kompetencí žáků.</t>
  </si>
  <si>
    <t>Studie</t>
  </si>
  <si>
    <t>Odhlučnění školní jídelny</t>
  </si>
  <si>
    <t>Moderní zvukové odhlučnění školní jídelny a možnost použití jako konferenční a kulturní sál školy</t>
  </si>
  <si>
    <t>Modernizace  technologií přípravy pokrmů ve ŠJ</t>
  </si>
  <si>
    <t>Konvektomat, kráječ zeleniny, dělička těsta</t>
  </si>
  <si>
    <t>Venkovní hřiště na plážový volejbal a šplhací venkovní prvky</t>
  </si>
  <si>
    <t>V rámci budování školního sportovního areálu další sportoviště</t>
  </si>
  <si>
    <t>Venkovní bazén</t>
  </si>
  <si>
    <t>Brouzdaliště pro ŠD a 1. stupeň</t>
  </si>
  <si>
    <t>Vybavení neformálního vzdělávání moderními technickými a sportovními pomůckami</t>
  </si>
  <si>
    <t>Pořízení 3D tiskárny, robotických stavebnic, běžek a sportovního vybavení</t>
  </si>
  <si>
    <t>Bezpečnostní vstupní systém ve škole</t>
  </si>
  <si>
    <t>Pořízení moderního systému zabezpečení školy: kamerový systém, videotelefony, čipový vstupní systém</t>
  </si>
  <si>
    <t>Záměr</t>
  </si>
  <si>
    <t>Zahradní domek na sportovní materiál a sídlo správce školního hřiště</t>
  </si>
  <si>
    <t>Dřevostavba pro správce hřiště a uložení sportovního materiálu na celotýdenní provoz pro veřejnost</t>
  </si>
  <si>
    <t>Vybudování venkovní terasy - studovny</t>
  </si>
  <si>
    <t>Využití prostoru ve škole – vybudování schodiště na střechu školy a zde vybudování venkovní terasy - studovny</t>
  </si>
  <si>
    <t>Vybavení školní dílny</t>
  </si>
  <si>
    <t xml:space="preserve">Kvalitní vybavení nářadím a kvalitním elektrickým vybavením pro učitele na přípravu materiálu a ukázky práce </t>
  </si>
  <si>
    <t>Úklidový stroj</t>
  </si>
  <si>
    <t>Zajištění mechanizovaného úklidu školních prostor</t>
  </si>
  <si>
    <t>Přístavba školní jídelny a skladu</t>
  </si>
  <si>
    <t>Stávající kapacity školní jídelny a doprovodného zázemí jsou nedostačující. Z toho důvodu je potřeba vybudovat přístavbu školní jídelny a doprovodného skladu, aby byla zabezpečena odpovídající kapacita  školní jídelny a dostatečný prostor doprovodného skladu.</t>
  </si>
  <si>
    <t>Přístavba šaten u tělocvičny</t>
  </si>
  <si>
    <t>V současné době nejsou k dispozici šatny u tělocvičny, což komplikuje její využití. Přístavbou šaten u tělocvičny by tento problém odpadl.</t>
  </si>
  <si>
    <t>Základní škola a Mateřská škola, Pec pod Sněžkou, okres Trutnov</t>
  </si>
  <si>
    <t>MĚSTO PEC POD SNĚŽKOU</t>
  </si>
  <si>
    <t>Rekonstrukce tělocvičny pro sportovní aktivity dětí ZŠ Pec pod Sněžkou</t>
  </si>
  <si>
    <t>Pec pod Sněžkou</t>
  </si>
  <si>
    <t>Cílem předkládaného projektu je rekonstrukce tělocvičny pro sportovní výuku dětí ŽŠ.</t>
  </si>
  <si>
    <t xml:space="preserve">připravuje se </t>
  </si>
  <si>
    <t>Pečujeme o děti, pomáháme rodičům, navazující projekt</t>
  </si>
  <si>
    <t>Cílem předkládaného projektu je navázat na již úspěšně zrealizovaný projekt školní klub a PT. Jedná se o měkký projekt - provoz.</t>
  </si>
  <si>
    <t>navazující projekt</t>
  </si>
  <si>
    <t>Učíme se na vzduchu v "ZŠ Pec pod Sněžkou“</t>
  </si>
  <si>
    <t>V projektu vznikne 1 venkovní učebna pro výuku v oblasti přírodovědy, prvouky, přírodopisu, zeměpisu a vlastivědy. Venkovní učebna bude vybavena odpovídajícím nábytkem a zařízením a vybavením potřebným pro výuku. Učebna bude využívána i  pro volnočasové aktivity.</t>
  </si>
  <si>
    <t>Vybudování IT učebny a družiny "ZŠ Pec pod Sněžkou"</t>
  </si>
  <si>
    <t xml:space="preserve">Rozvoj Klíčové kompetence „Práce s digitálními technologiemi“ 
Učebna ICT v budově školy bude vybavena ICT technologiemi pro rozvoj v oblasti přírodních věd, technických a řemeslných oborech,  včetně rozvoje digitálních kompetencí v rámci mezipředmětových vazeb. Učebna bude vybavena odpovídajícím nábytkem a zařízením a vybavením vhodným tuto výuku. Učebna bude také využívána pro volnočasové aktivity. Další aktivitou je zrekonstruování prostor pro potřeby družny.	</t>
  </si>
  <si>
    <t>Výstavba nových školních dílen</t>
  </si>
  <si>
    <t>Vytvoření nových prostor pro rozvoj školní polytechnické výchovy, rozvoj technických a řemeslných dovedností žáků, ve školním roce 2015/2016 pořízeno z dotačního titulu na vybavení polytechnické nářadí a náčiní, kompletní obměna nářadí - pořízeny moderní kufry s kompletním nářadím na polytechnickou výchovu, včetně aku vrtaček, aku šroubováků pro žáky. V roce 2012 se v rozsáhlých prostorách bývalých školních dílen musela vybudovat nová školní jídelna. Naše škola má jako prioritu cílů rozvoj řemeslných a celkových dovedností do běžného života. Výstavba nových školních dílen je i prioritou zřizovatele.</t>
  </si>
  <si>
    <t>záměr,studie</t>
  </si>
  <si>
    <t>Rozvoj výuky cizích jazyků</t>
  </si>
  <si>
    <t>Získat rodilého mluvčího do výuky anglického jazyka, využití rodilého mluvčího i pro rozvoj jazykových dovedností pedagogů- návaznost projektu - ve školním roce 2014/2015 získán rodilý mluvčí, asistent s výukovou metodou CLIL z OPVK  rodilá mluvčí působila ve výuce žáků i ve výuce pedagogů, projekt trval bohužel na jeden školní rok.</t>
  </si>
  <si>
    <t>záměr - v případě vyhlášení výzvy na podporu rozvoje jazykových dovedností žáků - připravenost žádost podat</t>
  </si>
  <si>
    <t>Realizace školní zahrady - polytechnická výuka</t>
  </si>
  <si>
    <t>Získání finančních prostředků na realizaci a obnovu školní zahrady, cílem je získání dovedností a znalostí žáků do běžného života (nové plocení, venkovní učebna, vyvýšené záhony, trvalé keře a stromy).</t>
  </si>
  <si>
    <t>Dovybavení a modernizace školní družiny</t>
  </si>
  <si>
    <t>Získání finančních prostředků na dovybavení a modernizaci školní družiny - rozvoj polytechnické, výtvarné výchovy a logického myšlení -  herní prvky a nábytek</t>
  </si>
  <si>
    <t>Dovybavení a modernizace školní jídelny mateřské školy a základní školy</t>
  </si>
  <si>
    <t>Získání finančních prostředků na dovybavení a modernizaci školní jídelny - využití lepších technologických postupů při přípravě jídel</t>
  </si>
  <si>
    <t>Dovybavení a modernizace mateřské školy</t>
  </si>
  <si>
    <t>Získání finančních prostředků na dovybavení a modernizace mateřské školy - interiéru- nábytek, herní prvky podporující polytechnickou výchovu a celkový rozvoj dětí</t>
  </si>
  <si>
    <t>Zateplení budovy tělocvičny</t>
  </si>
  <si>
    <t>zateplení fasády a výměna oken na tělocvičně</t>
  </si>
  <si>
    <t>2021 - 2025</t>
  </si>
  <si>
    <t>Výtvarná učebna</t>
  </si>
  <si>
    <t>Modernizace učebny výtvarné výchovy a pracovních činností</t>
  </si>
  <si>
    <t>2022 - 2024</t>
  </si>
  <si>
    <t>záměr / postupně (ale pomalu) probíhá</t>
  </si>
  <si>
    <t>Venkovní školní učebna</t>
  </si>
  <si>
    <t>Vybudování chytrých venkovních modulů -  využití jak pro  školu, tak i pro družinu. Vybudovat  prostor, ve kterém se žáci učí, tráví svůj volný čas - prostory, které dávají smysl.</t>
  </si>
  <si>
    <t>Spolupráce s partnerskou školou v Ostravě – Radvanicích</t>
  </si>
  <si>
    <t>výměna zkušeností, poznání jiného regionu, kontakty mezi žáky i učiteli</t>
  </si>
  <si>
    <t>od roku 2016</t>
  </si>
  <si>
    <t>spolupráce zahájena, další aktivity jsou v plánu; výdaje jsou uvedeny ročně</t>
  </si>
  <si>
    <t>Spolupráce s partnerskou školou v Piechowicích (Polsko)</t>
  </si>
  <si>
    <t>výměna zkušeností, kontakty a komunikace mezi žáky, poznání cizí země, jazyka a kultury</t>
  </si>
  <si>
    <t>od roku 2014</t>
  </si>
  <si>
    <t>průběžně probíhá od roku 2014, další aktivity jsou v plánu; výdaje jsou uvedeny ročně</t>
  </si>
  <si>
    <t xml:space="preserve">Mobilní školní dílna </t>
  </si>
  <si>
    <t>Pořízení přenosného vybavení a nářadí (mobilní pracovní stůl a sety nářadí) pro potřeby výuky žáků ZŠ (pracovní činnosti)</t>
  </si>
  <si>
    <t>Vybudování nových prostor školní družiny v nevyužitém prostoru nad školní jídelnou</t>
  </si>
  <si>
    <t>Cílem projektu je vybudování nových prostor pro 2 oddělení školní družiny v prázdných prostorách nad školní jídelnou. Uvedený prostor by byl každodenně využíván cca 60 žáky ZŠ  v rámci jejich každodenních aktivit, případně k dalším mimořádným aktivitám školy, školní družiny nebo zřizovatele (města Svoboda nad Úpou).</t>
  </si>
  <si>
    <t>Vybudování školních dílen v uprázdněných prostorách po školní družině</t>
  </si>
  <si>
    <t>Cílem projektu je vybudování školních dílen ve 2 místnostech uprázdněných prostor po školní družině. Uvedené prostory budou využívány zejména k výuce předmětu Člověk svět práce, ale i k dalším činnostem. Součástí projektu bude vybavení zmíněných prostor moderními nástroji, nářadím a technikou, se kterou se absolventi naší školy budou v budoucích letech setkávat na středních školách a odborných učilištích (pro zpracování a úpravu dřeva, kovu, plastu, 3D tiskárna...)</t>
  </si>
  <si>
    <t>Revitalizace zahrady základní školy</t>
  </si>
  <si>
    <t>Cílem projektu je především doplnit prostor o vegetaci, kterou tato část zahrady postrádá. Vhodně zvolenou kombinací dřevin a kvetoucích trvalek dojde k vizuálnímu a estetickému oživení prostoru. Nedílnou součástí projektu je doplnění zahrady edukativními prvky a vyvýšenými záhony, čímž se podpoří aktivita žáků v oblasti pěstitelských prací a vzdělávání.</t>
  </si>
  <si>
    <t>Rekonstrukce učebny</t>
  </si>
  <si>
    <t>Cílem projektu je především rekonstrukce a modernizace učebny. Třídu doplnit o moderní interaktivní tabuli propojenou se žákovskými tablety.  Inovovaná učebna by měla sloužit výuce přírodovědných předmětů, cizích jazyků a technických předmětů a kromě výuky také účastníkům mimoškolních aktivit (kroužků).</t>
  </si>
  <si>
    <t>Rekonstrukce školní kuchyně a jídelny</t>
  </si>
  <si>
    <t>Cílem projektu je především rekonstrukce a modernizace zastaralé a nevyhovující školní kuchyně a jídelny tak, aby vyhovovaly dnešním požadavkům na stravovací zařízení tohoto typu. Kromě zajištění stravování žáků a zaměstnanců školy toto zařízení poskytuje stravovací služby také cizím strávníkům a Domu s pečovatelskou službou. Díky rekonstrukci bude možné navýšit kapacitu připravovaných jídel a zároveň snížit energetickou náročnost provozu.</t>
  </si>
  <si>
    <t>záměr/příprava projektové dokumentace</t>
  </si>
  <si>
    <t xml:space="preserve"> Mateřská škola, Základní škola a Praktická škola, Trutnov</t>
  </si>
  <si>
    <t>Rekonstrukce odborných učeben a souvisejícího zázemí včetně zajištění bezbariérovosti MŠ, ZŠ a PrŠ, Trutnov</t>
  </si>
  <si>
    <t>Bezbariérovost (investice do výtahu pro zajištění bezbariérového přístupu po budově školy), odborné učebny pro rozvoj KK žáků dle vzdělávacích potřeb (investice do učeben polytechniky, multifunkční učebny a počítačové učebny ve vazbě na rozvoj  čtenářské a digitální gramotnosti), ICT infrastruktura (rekonstrukce ICT infrastruktury a vnitřní konektivity školy k internetu ve vazbě k rozvoji KK žáků),  obnova topení (výměna nevyhovujících rozvodů ústředního topení, včetně napojení na zdroj - teplárna), zateplení budovy + fasáda (zateplení objektu kontaktním zateplovacím systémem na základě energetického štítku budovy), elektroinstalace (oprava rozvodů dle platných předpisů a norem, výměna rozvaděčů), výměna oken (dokončení započaté výměny dožitých dřevěných oken za plastová s izolačním dvojsklem nebo trojsklem), střecha školy a jídelny (oprava rovných střech s krytinou z PVC folie, zateplení střešní konstrukce včetně opravy všech prostupů).</t>
  </si>
  <si>
    <t xml:space="preserve">ICT infrastruktura </t>
  </si>
  <si>
    <t>Rekonstrukce ICT infrastruktury a vnitřní konektivity školy k internetu ve vazbě k rozvoji klíčových kompetencí žáků.</t>
  </si>
  <si>
    <t>5/2022 - 9/2023</t>
  </si>
  <si>
    <t>Bezbariérovost</t>
  </si>
  <si>
    <t>Investice do výtahu pro zajištění bezbariérového přístupu po budově školy</t>
  </si>
  <si>
    <t>Rekonstrukce odborných učeben a souvisejícího zázemí</t>
  </si>
  <si>
    <t>Investice do učeben polytechniky, multifunkční učebny a počítačové učebny ve vazbě na rozvoj  čtenářské a digitální gramotnosti. Obnova topení (výměna nevyhovujících rozvodů ústředního topení, včetně napojení na zdroj - teplárna), zateplení budovy + fasáda (zateplení objektu kontaktním zateplovacím systémem na základě energetického štítku budovy), elektroinstalace (oprava rozvodů dle platných předpisů a norem, výměna rozvaděčů), výměna oken (dokončení započaté výměny dožitých dřevěných oken za plastová s izolačním dvojsklem nebo trojsklem), střecha školy a jídelny (oprava rovných střech s krytinou z PVC folie, zateplení střešní konstrukce včetně opravy všech prostupů).</t>
  </si>
  <si>
    <t>Dopravní hřiště</t>
  </si>
  <si>
    <t>Pohybový rozvoj dětí ze ZŠ i MŠ, dopravní prvky, značky, dřevěné překážky, příjezdová brána, lavičky, asfalt</t>
  </si>
  <si>
    <t>03/2023 – 07/2023</t>
  </si>
  <si>
    <t>rozpočet - průzkum trhu</t>
  </si>
  <si>
    <t>Úpravy venkovních ploch, hřišť, zahrady ZŠ</t>
  </si>
  <si>
    <t>Zabezpečit kvalitní infrastrukturu pro školní vzdělávání formou stavebních úprav a vybavení vzdělávacími, naučnými, hracími a jinými prvky.</t>
  </si>
  <si>
    <t>Drobné úpravy a zajištění vybavení multimediální učebny ZŠ</t>
  </si>
  <si>
    <t>Zajištění nezbytných drobných stavebních úprav multimediální učebny, modernizace připojení + pořízení a obnova vybavení učebny (počítače, notebooky, IT tabule, pomůcky na seznámení se se základy robotiky a programování, pomůcky pro potřeby přírodovědy, vlastivědy, prvouky, vizualizér, vybavení k výuce cízích jazyků, nábytek aj.)</t>
  </si>
  <si>
    <t>Výměna střechy</t>
  </si>
  <si>
    <t>nové trámy, střešní krytina</t>
  </si>
  <si>
    <t>Rekonstrukce druhé třídy</t>
  </si>
  <si>
    <t>rekonstrukce učebny</t>
  </si>
  <si>
    <t>Zahrada u ZŠ</t>
  </si>
  <si>
    <t>vybudování nové zahrady s herními a tělocvičnými prvky (pozn. zahrada je "prázdná")</t>
  </si>
  <si>
    <t>vybudování venkovní učebny na zahradě ZŠ</t>
  </si>
  <si>
    <t>Učebna v půdním prostoru</t>
  </si>
  <si>
    <t>vybudování učebny v půdním prostoru</t>
  </si>
  <si>
    <t>Oplocení prostoru ZŠ</t>
  </si>
  <si>
    <t xml:space="preserve">oplocení prostoru </t>
  </si>
  <si>
    <t>Parkoviště u ZŠ</t>
  </si>
  <si>
    <t>parkoviště u ZŠ</t>
  </si>
  <si>
    <t>Dětský domov se školou, základní škola a školní jídelna, Horní Maršov, Temný Důl 16 Horní Maršov</t>
  </si>
  <si>
    <t>Ministerstvo školství, mládeže a tělovýchovy</t>
  </si>
  <si>
    <t>110029593</t>
  </si>
  <si>
    <t>Revitalizace dílen</t>
  </si>
  <si>
    <t xml:space="preserve">Zmodernizování prostoru, vybavení </t>
  </si>
  <si>
    <t>březen - prosinec 2022</t>
  </si>
  <si>
    <t>neprojednáno</t>
  </si>
  <si>
    <t>Rekonstrukce zahrady s vjezdem do areálu</t>
  </si>
  <si>
    <t>Vybudování zahrady se zajištěním bezpečnosti dětí při pohybu - uzavřený vjezd z hlavní silnice</t>
  </si>
  <si>
    <t>červen-listopad 2022</t>
  </si>
  <si>
    <t>Základní škola Malé Svatoňovice</t>
  </si>
  <si>
    <t>Obec Malé Svatoňovice</t>
  </si>
  <si>
    <t>049290649</t>
  </si>
  <si>
    <t>Úprava školní zahrady u 1. stupně</t>
  </si>
  <si>
    <t>Malé Svatoňovice</t>
  </si>
  <si>
    <t>Cíl: Nabídnout žákům větší sportovní vyžití během výuky a v rámci volnočasových aktivit a občanům možnost trávení volného času, rozvoj kompetence pracovní na pozemku. Aktivity: Vybudování víceúčelového hřiště, doplnění herních prvků v zahradě, zřízení školního pozemku, oplocení. Výstupy: hřiště a herní prvky pro výuku a volnočasové aktivity, pozemek na pracovní činnosti.</t>
  </si>
  <si>
    <t>6/2020 - 9/2021</t>
  </si>
  <si>
    <t>připravuje se studie</t>
  </si>
  <si>
    <t>Úprava školní zahrady u 2. stupně</t>
  </si>
  <si>
    <t>Cíl: Nabídnout žákům větší sportovní vyžití v rámci přestávek a po vyučování a rozvíjet pracovní kompetence na školním pozemku. Aktivity: Doplnění herních prvků v zahradě, úprava plochy, vytvoření cvičného pozemku. Výstupy: herní prvky pro trávení přestávek a po vyučování a cvičný pozemek na výuku pracovních činností.</t>
  </si>
  <si>
    <t>3/2020 - 10/2021</t>
  </si>
  <si>
    <t>Vybudování podkrovních prostor v budově 1. stupně</t>
  </si>
  <si>
    <t>Cíl: Rozšířit prostory školy pro využití při výuce a při mimoškolních aktivitách Aktivity: stavební úpravy půdy, vybudování nových místností Výstupy: nové prostory pro výuku a mimoškolní činnost</t>
  </si>
  <si>
    <t>Rekonstrukce výtvarné učebny</t>
  </si>
  <si>
    <t xml:space="preserve">Cíl: úprava učebny, která se využívá při výuce i při mimoškolních aktivitách Aktivity: oprava podlahy, přívodu vody, výměna nábytku a zařízení Výstupy: nová učebna s novým vybavením </t>
  </si>
  <si>
    <t>projekt</t>
  </si>
  <si>
    <t>Rekonstrukce školní družiny</t>
  </si>
  <si>
    <t>Cíl: úprava učebny, která se využívá jako 2. oddělení školní družiny a při výuce hudební výchovy Aktivity: oprava podlahy, přívodu vody, výměna nábytku a zařízení Výstupy: nová učebna s novým vybavením</t>
  </si>
  <si>
    <t>Modernizace počítačové učebny na 2. stupni</t>
  </si>
  <si>
    <t>Cíl: Zvýšit počítačovou gramotnost, komunikační schopnosti v cizích jazycích, zlepšit práci s informacemi v rámci přírodních věd. Aktivity: pořízení 20 nových PC s potřebným softwarem, tabule, nábytek Výstup: přístup  žáků 5. -9. třídy k informacím v oblasti přirodních věd, cizích jazyků na počítači.</t>
  </si>
  <si>
    <t>připravuje se projekt</t>
  </si>
  <si>
    <t>Laboratoř přírodovědných předmětů</t>
  </si>
  <si>
    <t>Cíl: Zvýšit kvalitu výuky v přírodovědných předmětech, zlepšit  praktické dovednosti v rámci přírodních věd. Aktivity: pořízení nového nábytku s rozvody vody, elektřiny, nová tabule, dataprojektor, přístroje pro praktické využití ve fyzice, chemii, přírodopise, venkovní učebna  Výstup: zvýšení kvality výuky přírodovědných předmětů</t>
  </si>
  <si>
    <t>Revitalizace kotelny - 1. stupeň</t>
  </si>
  <si>
    <t>Cíl: Snížit energetickou náročnost vytápění budovy. Aktivita: nahradit stávající dosluhující kotle na zemní plyn kotli s nižší energetickou náročností. Výstup: rekonstruovaná kotelna s novými kotli, nižší náklady na vytápění.</t>
  </si>
  <si>
    <t>Revitalizace kotelny - 2. stupeň</t>
  </si>
  <si>
    <t>Výměna osvětlení v budově 1. stupně</t>
  </si>
  <si>
    <t>Cíl: Snížit spotřebu elektrického osvětlení, zlepšit hygienické podmínky ve třídách Aktivity: výměna osvětlovacích těles ve třídách, kabinetech a v tělocvičně. Výstupy: nižší spotřeba energie, lepší osvětlení ve třídách., kabinetě a v tělocvičně.</t>
  </si>
  <si>
    <t>150 000,- Kč</t>
  </si>
  <si>
    <t>Zateplení budovy 1. stupně</t>
  </si>
  <si>
    <t>Cíl: snžit energetické náklady na vytápění budovy 1. stupně Aktivity: výměna oken, zateplení budovy dle projektu Výstupy: snížení nákladů na vytápění budovy</t>
  </si>
  <si>
    <t>Mobilní počítačová učebna pro žáky 1. stupně</t>
  </si>
  <si>
    <t>Cíl: Zvýšit počítačovou gramotnost, komunikační schopnosti v cizích jazycích, zlepšit práci s informacemi v rámci přírodních věd. Aktivity: pořízení 20 dotykových notebooků s potřebným softwarem. Výstup: přístup  žáků 1. - 4. třídy k informacím v oblasti přirodních věd, cizích jazyků na počítači.</t>
  </si>
  <si>
    <t>Mobilní počítačová učebna pro žáky 2. stupně</t>
  </si>
  <si>
    <t>Cíl: Zvýšit počítačovou gramotnost, komunikační schopnosti v cizích jazycích, zlepšit práci s informacemi v rámci přírodních věd. Aktivity: pořízení 20 dotykových notebooků s potřebným softwarem. Výstup: přístup  žáků 5. -9. třídy k informacím v oblasti přirodních věd, cizích jazyků na počítači.</t>
  </si>
  <si>
    <t>Jazyková laboratoř</t>
  </si>
  <si>
    <t>Cíl: rozvoj komunikace v cizím jazyce Aaktivity: realizace jazykové učebny - software, sluchátka, přepojovací jednotka do PC Výstupy: efektivní výuka cizích jazyků v jazykové laboratoři</t>
  </si>
  <si>
    <t>Základní škola a Základní umělecká škola, Rtyně v Podkrkonoší, okres Trutnov</t>
  </si>
  <si>
    <t>049290576</t>
  </si>
  <si>
    <t>Přírodní učebna - zastřešení (pergola)</t>
  </si>
  <si>
    <t>využití učebny v rámci přírodních věd</t>
  </si>
  <si>
    <t>Úprava příjezdové komunikace v areálu školy</t>
  </si>
  <si>
    <t>umožnění kvalitnějšího přístupu žákům školy (zvláště handicapovaným)</t>
  </si>
  <si>
    <t>zahájení 2017</t>
  </si>
  <si>
    <t>Umělý povrch sportovního hřiště</t>
  </si>
  <si>
    <t xml:space="preserve">odstranění prašného prostředí </t>
  </si>
  <si>
    <t>Herní a cvičební prvky v areálu školy</t>
  </si>
  <si>
    <t>využití cvičebních prvků zvláště pro žáky s SVP</t>
  </si>
  <si>
    <t>Vytvoření čtenářského koutku - sedací vaky, regály</t>
  </si>
  <si>
    <t>posílení čtenářské gramotnosti</t>
  </si>
  <si>
    <t xml:space="preserve">Adaptační kurzy pro žáky </t>
  </si>
  <si>
    <t>prevence soc. patologických jevů</t>
  </si>
  <si>
    <t>09/2018-06/2019</t>
  </si>
  <si>
    <t>Základní škola, Trutnov, Komenského 399</t>
  </si>
  <si>
    <t>047463724</t>
  </si>
  <si>
    <t>Rekonstrukce počítačové učebny</t>
  </si>
  <si>
    <t>Modernizace stávající učebny pro výuku digitálních technologií s kapacitou 30 + 1 PC stanic, součástí bude i kompletní zasíťování, pořízení serveru, dataprojektoru a ozvučovací techniky, instalace vhodné podlahové krytiny. SW bude obsahovat kancelářský balíček, antivir, sledovací SW pro učitele na sledování práce žáků. Učebna jsou využívána pro výuku i ostatních předmětů, jako cizích jazyků, apod. V učebně se rozvíjí prostředí pro moderní počítačové technologie - 3D tisk, virtuální pozorování přírody, drony, počítačová grafika atd.</t>
  </si>
  <si>
    <t xml:space="preserve"> 06 - 12 / 2017</t>
  </si>
  <si>
    <t>v realizaci v rámci výzvy IROP, č. 47</t>
  </si>
  <si>
    <t>Modernizace učebny fyziky</t>
  </si>
  <si>
    <t>Náhrada zastaralého vybavení multimediální učebnou moderního typu, nákup moderních měřících zařízení, tvorba badatelských hnízd, budování experimentálních hnízd a s variabilním uspořádáním nábytku, součástí bude i instalace dataprojektoru a 1 PC stanice s ozvučením pro učitele.</t>
  </si>
  <si>
    <t xml:space="preserve"> 07 - 08 / 2017</t>
  </si>
  <si>
    <t>Vytvoření pozorovací observatoře a experimentální laboratoře</t>
  </si>
  <si>
    <t>Využití půdního prostoru pro výstavbu centra pro pozorování přírodních jevů (astronomie, hydrometeorologie), které navazuje na předchozí mezinárodní projekty a pořízené moderní technologie, které budou využity při pozorování vesmíru a přírodních jevů.</t>
  </si>
  <si>
    <t>zatím v plánu</t>
  </si>
  <si>
    <t>Rozšíření školní knihovny</t>
  </si>
  <si>
    <t>Na základě dosažení maxima využívání školního knihovny vznikl požadavek na rozšíření prostor na úkor chodby. Rekonstrukce bude využita při pořádní akcí dramatické skupiny, mladých knihovníků a rozvoje čtenářské gramotnosti.</t>
  </si>
  <si>
    <t xml:space="preserve"> 07 - 08 / 2018</t>
  </si>
  <si>
    <t>Bezbariérovost centra Ámos</t>
  </si>
  <si>
    <t>Na kompletní bezbariérovost školy navazuje záměr zajistit bezbariérový přístup do nově otevřených prostor centra Ámos, jedná se o vybudování plošiny pro vozíčkáře z 1. nadzemního patra do 2. nadzemního patra sezastávkou v mezipodlaží. Centrum Ámos zajišťuje dopoledne vzdělávání žáků a odpoledne prostor pro zájmovou činnost.</t>
  </si>
  <si>
    <t>Učebna robotiky a technických předmětů</t>
  </si>
  <si>
    <t>Vytvoření prostoru pro vzdělávání a systematickou práci s technickými a programovatelnými stavebnicemi pro výuku technických věd a programování.  Učebna navazující na stávající evropské projekty (eTwinning).</t>
  </si>
  <si>
    <t xml:space="preserve">  07 - 08 / 2017</t>
  </si>
  <si>
    <t>bude realizováno během 07-08/2020</t>
  </si>
  <si>
    <t>Venkovní zelená učebna</t>
  </si>
  <si>
    <t>Cílem projektu je zvyšovat environmentální gramotnost dětí a  ládeže, dále pak navazovat a rozvíjet spolupráci s ostatními subjekty ekologické výchovy. Cílovou skupinou jsou žáci naší základní školy, rádi uvítáme i žáky ostatních škol, kteří takové
možnosti výuky nemají.</t>
  </si>
  <si>
    <t>Zateplení tělocvičen</t>
  </si>
  <si>
    <t>Rekonstrukcí pláště a střechy obou tělocvičen by mělo být dosaženo klimatického komfortu v zimních měsících, kdy teplota v tělocvičnách klesá pod hygienické limity. Jedná se o 2 tělocvičny - univerzální (plocha 249,3 m2) a gymnastická (plocha 213,3 m2). Stávající soustava oken by mohla být zachována. Jde hlavně o zateplení stěn a stropu.</t>
  </si>
  <si>
    <t>Projekt primární prevence zajišťovaný fi Semiramis, Hradec Králové</t>
  </si>
  <si>
    <t>preventivní působení na žáky v obl. primární prevence - návykové látky, rizikové chování</t>
  </si>
  <si>
    <t xml:space="preserve"> 09 / 2017 - 06 / 2018</t>
  </si>
  <si>
    <t>Školení pedagogického sboru v nových metodách výuky (Feursteinovy metody, program Začít spolu, Hejného metoda,…)</t>
  </si>
  <si>
    <t>Soubor vzdělávacích aktivit a návodných seminářů na daná témata, vytvoření kooperativního prostoru pro sdílení zkušeností a tvorbu námětů pro dobrou praxi</t>
  </si>
  <si>
    <t>09 / 2017 - 06 / 2018</t>
  </si>
  <si>
    <t>průběžná realizace</t>
  </si>
  <si>
    <t>OP Výzkum, vývoj a vzdělávání - Budování kapacit ZŠ</t>
  </si>
  <si>
    <t>Rovný přístup ke kvalitnímu primárnímu vzdělávání, zlepšení kvality vzdělávání a výsledků žáků v klíčových komoetencích (přírodovědná gramotnost, věda a ICT, jazykový gramotnost, zájmové vzdělávání, DVPP, odborná příprava na budoucí povolání, ikluze, spolupráce mezi školami a vzájemná spolupráce pedagogů)</t>
  </si>
  <si>
    <t>2017-2020</t>
  </si>
  <si>
    <t>Erasmus +</t>
  </si>
  <si>
    <t>zahraniční spolupráce žáků a učitelů</t>
  </si>
  <si>
    <t>2016-2019</t>
  </si>
  <si>
    <t>v realizaci</t>
  </si>
  <si>
    <t>Erasmus + a eTwinning Společné kódování a robotika</t>
  </si>
  <si>
    <t>2019-2021</t>
  </si>
  <si>
    <t>projekt schválen a realizován</t>
  </si>
  <si>
    <t>DigiTU - DigiTAM</t>
  </si>
  <si>
    <t>Šíření příkladů dobré praxce mezi zapojené školy. Propagace inovativních metod. Rozvoj informatického myšlení žáků.</t>
  </si>
  <si>
    <t>2020-2021</t>
  </si>
  <si>
    <t>Šablony pro ZŠ 2020 - 2022</t>
  </si>
  <si>
    <t>Podpora vzdělávání rozvojem čtenářské a matematické gramotnosti, kvalitnější vzdělávání žáků ohrožených školním neúspěchem, podpora společného vzdělávání</t>
  </si>
  <si>
    <t>neznámé</t>
  </si>
  <si>
    <t>09/20 - 08/22</t>
  </si>
  <si>
    <t>byla schválena žádost, takže od 09/2020 přistupujeme k realizaci</t>
  </si>
  <si>
    <t>Digitální svět Made in Komenda</t>
  </si>
  <si>
    <t>Rozvoj podmínek pro vzdělávání - Inovace ve vzdělávání - 20SMVU1</t>
  </si>
  <si>
    <t>1. 8. 2020 - 31. 7. 2021</t>
  </si>
  <si>
    <t>Na cestě experimentů</t>
  </si>
  <si>
    <t>Modernizace výukových prostor a vytvoření inovativních podmínek pro vzdělávání zaměřené badatelsky, individuálně a progresivně. Výstavba prostor pro aktivity přírodě blízké školní družiny. Podpora bezbariérového přístupu do školy spočívající v modernizaci stávajícího výtahu a renovace plošin pro imobilní.</t>
  </si>
  <si>
    <t>dle výzvy IROP II.</t>
  </si>
  <si>
    <t>poptaná projektová dokumentace</t>
  </si>
  <si>
    <t>2022-2025</t>
  </si>
  <si>
    <t>Šablony IV pro ZŠ</t>
  </si>
  <si>
    <t>Podpora pozic speciálního pedagoga a školního terapeuta, vzdělávání v zahraničí, volnočasové a zájmové aktivity</t>
  </si>
  <si>
    <t>zámqr</t>
  </si>
  <si>
    <t>Digitalizujeme</t>
  </si>
  <si>
    <t>Nákup digitální techniky k podpoře zavádění předmětu Informatika</t>
  </si>
  <si>
    <t>Základní škola kpt. Jaroše, Trutnov, Gorkého 38</t>
  </si>
  <si>
    <t>047464143</t>
  </si>
  <si>
    <t xml:space="preserve">Dostavba odborných učeben </t>
  </si>
  <si>
    <t>stavby odborných učeben</t>
  </si>
  <si>
    <t>2017-2019</t>
  </si>
  <si>
    <t>Vybavení odborných učeben</t>
  </si>
  <si>
    <t>vybavení odborných učeben</t>
  </si>
  <si>
    <t>Základní škola, Trutnov 2, Mládežnická 536</t>
  </si>
  <si>
    <t>047463783</t>
  </si>
  <si>
    <t>Šablony III pro ZŠ</t>
  </si>
  <si>
    <t>Osobnostně profesní rozvoj pedagogů a zvyšování kvality vzdělávání v ZŠ prostřednictvím sdílení zkušeností pedagogů, spolupráce s odborníky z praxe, zahraničních stáží pedagogů a na pomoc školám při společném vzdělávání dětí a žáků, a to možností personálního posílení o školního asistenta, školního psychologa, speciálního pedagoga, sociálního pedagoga. Extrakurikulární aktivity, spolupráce s rodiči dětí a žáků, kariérové poradenství žáků a aktivity rozvíjející metody výuky s využitím ICT.</t>
  </si>
  <si>
    <t>Modernizace odborných učeben, školní družiny a vznik nových odborných učeben a revitalizace doprovodného zázemí</t>
  </si>
  <si>
    <t>Cílem projektu je rozvoj klíčových kompetencí žáků, vzdělávání v přirodovědné oblasti, v oblasti cizích jazyků, polytechniky, digitálních kompetencí. Současně bude podporováno i zájmové vzdělávání.
V rámci projektu bude revitalizována multimediální učebna, gastro učebna a učebny informatiky. Dále vznikne nová venkovní učebna. V projektu dojde i k pořízení vybavení, např. interaktivních prvků pro výuku přírodovědy, cizích jazyků a dalších předmětů. Součástí projektu budou i úpravy prostorů oddělení školní družiny, doplnění konektivity a modernizace sportovního vybavení.</t>
  </si>
  <si>
    <t>zpracovává se PD</t>
  </si>
  <si>
    <t>Modernizace multimediální učebny, gastro učebny, školní družiny a vybudování venkovní učebny včetně revitalizace doprovodného zázemí</t>
  </si>
  <si>
    <t>V rámci projektu bude revitalizována multimediální učebna, gastro učebna a dojde k vybudování venkovní učebny. V projektu dojde i k pořízení vybavení, např. interaktivních prvků pro výuku přírodovědy, cizích jazyků a dalších předmětů. Součástí projektu budou i úpravy prostorů oddělení školní družiny, doplnění konektivity a modernizace sportovního vybavení.</t>
  </si>
  <si>
    <t>Rekonstrukce učeben informatiky, školní družiny včetně revitalizace doprovodného zázemí</t>
  </si>
  <si>
    <t>V rámci projektu budou revitalizovány učebny informatiky.V projektu dojde i k pořízení vybavení do těchto učeben. Součástí projektu budou i úpravy prostorů oddělení školní družiny, doplnění konektivity a modernizace sportovního vybavení.</t>
  </si>
  <si>
    <t>Základní škola, Trutnov 3, Náchodská 18</t>
  </si>
  <si>
    <t>102578869</t>
  </si>
  <si>
    <t>Vytvoření venkovní učebny za účelem rozvoje klíčových kompetencí žáků v řadě oblastí. Inovace formy vzdělávání.</t>
  </si>
  <si>
    <t>v přípravě</t>
  </si>
  <si>
    <t xml:space="preserve">Rekonstrukce půdních prostor na odborné učebny včetně zajištění bezbariérovosti </t>
  </si>
  <si>
    <t xml:space="preserve">Předmětem projektu je komplexní rekonstrukce a modernizace půdních prostor v hlavní budově školy pro 2. stupeň včetně učeben v mezipatrech a v půdních prostorách tzv. původní budovy (pro 1. stupeň). V těchto objektech budou vybudovány odborné učebny včetně souvisejícího zázemí (kabinety, sklady pomůcek, ŠPP, sociální zařízení apod.), učebny budou dovybavení základním vnitřním vybavením. Vybudovány budou výtahy pro zajištění bezbariérovosti objektů v rámci jednotlivých podlaží. V rámci tzv. vedlejší budovy (odloučené pracoviště školy - Montessori vzdělávací systém) je plánováno vybudování venkovní odborné učebny. Projekt dále zahrnuje rekonstrukci skleníku v zahradě před hlavní budovou pro výuku předmětu pracovní činnosti. </t>
  </si>
  <si>
    <t>PD v přípravě</t>
  </si>
  <si>
    <t xml:space="preserve">Rekonstrukce víceúčelového sportovního hřiště </t>
  </si>
  <si>
    <t>Rekonstrukce stávajícího víceúčelového sportovního hřiště v prostoru mezi školou a školkou. Projekt zahrnuje vybudování nového umělého povrchu pro sportovní hry (volejbal, basketbal, fotbal), umělý trávník a oplocení.</t>
  </si>
  <si>
    <t>nerelevantní</t>
  </si>
  <si>
    <t>Základní škola pro žáky se speciálními vzdělávacími potřebami, Trutnov</t>
  </si>
  <si>
    <t>108026485</t>
  </si>
  <si>
    <t>Rekonstrukce odborných multimediálních učeben</t>
  </si>
  <si>
    <t>Smyslem projektu je rekonstrukce dvou odborných multimediálních učeben pro potřeby rozvoje klíčových kompetencí žáků  - stavební úpravy, modernizace a obnova vybavení, konektivita, bezbariérovost.</t>
  </si>
  <si>
    <t>Vybudování odborné venkovní učebny</t>
  </si>
  <si>
    <t>Smyslem projektu je vybudování odborné venkovní učebny pro potřeby rozvoje klíčových kompetencí žáků  - stavební úpravy, vybavení, bezbariérovost.</t>
  </si>
  <si>
    <t>Revitalizace školní zahrady</t>
  </si>
  <si>
    <t>Smyslem projektu je revitalizace školní zahrady v environmentálním duchu včetně pořízení interaktivního výukového vybavení.</t>
  </si>
  <si>
    <t>Modernizace odborné polytechnické učebny</t>
  </si>
  <si>
    <t>Smyslem projektu je provedení stavebních úprav, dále modernizace a pořízení nového vybavení pro potřeby polytechnického vzdělávání, řešení bezbariérovosti a konektivity.</t>
  </si>
  <si>
    <t>Vybudování terapeutické učebny</t>
  </si>
  <si>
    <t>Smyslem projektu je vybudování terapeutické učebny pro aktivizační opatření a pro potřeby rozvoje klíčových kompetencí žáků - stavební úpravy, vybavení, bezbariérovost, konektivita.</t>
  </si>
  <si>
    <t>Škola pro život z OP VVV</t>
  </si>
  <si>
    <t>Osobnostně sociální a profesní rozvoj pedagogů, extrakurikulární rozvojové aktivity ZŠ a spolupráce s rodiči žáků</t>
  </si>
  <si>
    <t>Sportovní hřiště</t>
  </si>
  <si>
    <t>Venkovní víceúčelové hřiště, vytvoření cvičebních prvků zvláště pro žáky s SVP</t>
  </si>
  <si>
    <t>Zateplení fasády budovy</t>
  </si>
  <si>
    <t>Základní škola, Trutnov, R. Frimla 816</t>
  </si>
  <si>
    <t>047463848</t>
  </si>
  <si>
    <t>Energetické úspory, zateplení budovy</t>
  </si>
  <si>
    <t>Snížení energetické náročnosti budovy a její zateplení - jedná se celkem o 5 pavilonů.</t>
  </si>
  <si>
    <t>Další vzdělávání zaměstnanců</t>
  </si>
  <si>
    <t>Rovný přístup ke kvalitnímu primárnímu vzdělávání, zlepšení kvality vzdělávání a výsledků žáků v klíčových kompetencích (přírodovědná gramotnost, věda a ICT, jazyková gramotnost, zájmové vzdělávání, DVPP, odborná příprava na budoucí povolání, inkluze, spolupráce mezi školami a vzájemná spolupráce pedagogů)</t>
  </si>
  <si>
    <t>Mezinárodní spolupráce škol</t>
  </si>
  <si>
    <t>Podpora a rozvoj mezinárodní spolupráce škol.</t>
  </si>
  <si>
    <t>školní vzdělávání</t>
  </si>
  <si>
    <t>Šablony pro ZŠ III</t>
  </si>
  <si>
    <t>Podpora inkluzivního vzdělávání, spolupráce učitelů, profesní rozvoj pedagogů, zařazení dětí se SVP, doučování.</t>
  </si>
  <si>
    <t>2020 - 2023</t>
  </si>
  <si>
    <t>Šablony pro ZŠ IV</t>
  </si>
  <si>
    <t>Využití šablon IV dle možností jejich zaměření.</t>
  </si>
  <si>
    <t>Zahraniční spolupráce žáků a učitelů v letech 2022 až 2024.</t>
  </si>
  <si>
    <t>Modernizace odborných učeben, doprovodného zázemí a realizace venkovních úprav</t>
  </si>
  <si>
    <t>Modernizace a stavební úpravy odborných učeben, kabinetů, heren pro žáky 2. stupně ZŠ, školních družin.Pořízení vybavení a didaktických pomůcek do modernizovaných odborných učeben. Úprava venkovních prostorů, podpora aktivit školní družiny.</t>
  </si>
  <si>
    <t>příprava projektové dokumentace</t>
  </si>
  <si>
    <t>Rekonstrukce sportovišť uvnitř budov školy</t>
  </si>
  <si>
    <t>Rekonstrukce sportovní haly a dalších prostorů sloužících pro potřeby sportu v budovách školy včetně jejich doprovodného zázemí (šatny apod.).</t>
  </si>
  <si>
    <t>Rekonstrukce podlah ve škole</t>
  </si>
  <si>
    <t>Výměna podlahových krytin v budovách školy.</t>
  </si>
  <si>
    <t>Rekonstrukce elektrických rozvodů</t>
  </si>
  <si>
    <t>Elektrické rozvody jsou zastaralé, je potřeba je rekonstruovat.</t>
  </si>
  <si>
    <t>Obnova sanitárního vybavení a rozvodů teplé vody</t>
  </si>
  <si>
    <t>Sanitární vybavení je ve třídách a dalších prostorách školy zastaralé a z toho důvodu je potřeba jej obnovit. Sociální zařízení je ve špatném stavu a proto je potřeba jej rekonstruovat. Součástí bude i realizace rozvodů teplé vody.</t>
  </si>
  <si>
    <t>Vybavenost kmenových tříd nábytkem, mobiliářem</t>
  </si>
  <si>
    <t>Vybavenost kmenových tříd neodpovídá současným požadavkům a z toho důvodu je zapotřebí provést obměnu nábytku a dalšího mobiliáře ve třídách (např. lavice, stoly, židle, didaktické pomůcky atd.).</t>
  </si>
  <si>
    <t>Základní škola speciální a praktická škola Diakonie ČCE Vrchlabí</t>
  </si>
  <si>
    <t>Diakonie Českobratrské církve evangelické</t>
  </si>
  <si>
    <t>110011791</t>
  </si>
  <si>
    <t>Výstavba nové budovy školy, hřiště a zahrady</t>
  </si>
  <si>
    <r>
      <rPr>
        <b/>
        <sz val="9"/>
        <color theme="1"/>
        <rFont val="Calibri"/>
        <family val="2"/>
        <charset val="238"/>
        <scheme val="minor"/>
      </rPr>
      <t xml:space="preserve">Činnosti před zahájením stavby </t>
    </r>
    <r>
      <rPr>
        <sz val="9"/>
        <color theme="1"/>
        <rFont val="Calibri"/>
        <family val="2"/>
        <charset val="238"/>
        <scheme val="minor"/>
      </rPr>
      <t xml:space="preserve">
Stavební povolení, nákup pozemku, zpracování projektové dokumentace, projekční příprava a inženýrská činnost a další činnosti související se zahájením stavby (např. měření radonu, inženýrsko-geologický průzkum, …)
</t>
    </r>
    <r>
      <rPr>
        <b/>
        <sz val="9"/>
        <color theme="1"/>
        <rFont val="Calibri"/>
        <family val="2"/>
        <charset val="238"/>
        <scheme val="minor"/>
      </rPr>
      <t>Inženýrské sítě, příjezdová infrastruktura</t>
    </r>
    <r>
      <rPr>
        <sz val="9"/>
        <color theme="1"/>
        <rFont val="Calibri"/>
        <family val="2"/>
        <charset val="238"/>
        <scheme val="minor"/>
      </rPr>
      <t xml:space="preserve">
Vybudování inženýrských sítí
Vybudování zpevněné příjezdové komunikace a parkoviště pro zaměstnance školy, rodiče žáků a příchozí
Vybudování zpevněného obratiště pro hasiče
</t>
    </r>
    <r>
      <rPr>
        <b/>
        <sz val="9"/>
        <color theme="1"/>
        <rFont val="Calibri"/>
        <family val="2"/>
        <charset val="238"/>
        <scheme val="minor"/>
      </rPr>
      <t>Realizace stavby</t>
    </r>
    <r>
      <rPr>
        <sz val="9"/>
        <color theme="1"/>
        <rFont val="Calibri"/>
        <family val="2"/>
        <charset val="238"/>
        <scheme val="minor"/>
      </rPr>
      <t xml:space="preserve">
Stavba nového objektu školy včetně souvisejících aktivit (např. autorský dozor, BOZP,…)
Vybudování odborných učeben terapeutického zaměření pro výuku – výchovu a vzdělávání žáků s mentálním postižením a výstavba kabinetu a technické místnosti
Vybudování terapeutických a relaxačních učeben (např.:logopedie, Snoezelen,...), družiny
Vybudování vzdělávací infrastruktury (např.:chodby, šatny, bezbariérové WC, WC pro pedagogy, kuchyně, výdejna, jídelna,...)
Vybudování tělocvičny pro vnitřní sportovní aktivity
</t>
    </r>
    <r>
      <rPr>
        <b/>
        <sz val="9"/>
        <color theme="1"/>
        <rFont val="Calibri"/>
        <family val="2"/>
        <charset val="238"/>
        <scheme val="minor"/>
      </rPr>
      <t xml:space="preserve">Instalace, zateplení, venkovní úpravy </t>
    </r>
    <r>
      <rPr>
        <sz val="9"/>
        <color theme="1"/>
        <rFont val="Calibri"/>
        <family val="2"/>
        <charset val="238"/>
        <scheme val="minor"/>
      </rPr>
      <t xml:space="preserve">
Vybudování elektroinstalace, vodoinstalace, vybavení sanitární technikou, dále zateplení budovy a venkovní úpravy
</t>
    </r>
    <r>
      <rPr>
        <b/>
        <sz val="9"/>
        <color theme="1"/>
        <rFont val="Calibri"/>
        <family val="2"/>
        <charset val="238"/>
        <scheme val="minor"/>
      </rPr>
      <t>Vybavení učeben</t>
    </r>
    <r>
      <rPr>
        <sz val="9"/>
        <color theme="1"/>
        <rFont val="Calibri"/>
        <family val="2"/>
        <charset val="238"/>
        <scheme val="minor"/>
      </rPr>
      <t xml:space="preserve">
Vybavení učeben školy moderními didaktickými a kompenzačními pomůckami, které umožní maximální možný rozvoj našich žáků. Tyto pomůcky napomohou zkvalitnění výuky, motivaci žáků k učení a zajistí speciálně pedagogický servis
Dále vybavení učeben školním nábytkem
</t>
    </r>
    <r>
      <rPr>
        <b/>
        <sz val="9"/>
        <color theme="1"/>
        <rFont val="Calibri"/>
        <family val="2"/>
        <charset val="238"/>
        <scheme val="minor"/>
      </rPr>
      <t>Hřiště a zahrada</t>
    </r>
    <r>
      <rPr>
        <sz val="9"/>
        <color theme="1"/>
        <rFont val="Calibri"/>
        <family val="2"/>
        <charset val="238"/>
        <scheme val="minor"/>
      </rPr>
      <t xml:space="preserve">
Vybudování venkovního školního hřiště a školní zahrady s herními, edukačními a sportovními prvky pro školní a mimoškolní aktivity žáků
Dále vybudování terapeutické zahrady a relaxačního koutku
Pořízení automobilu pro svoz žáků 
Vybudování tzv. Zelené střechy
Vybudování solné jeskyně s kavárnou (jako trénikového pracoviště pro vykonávání praxe žáků) + zázemí
Vybudování bezpečnostního přístupu na čipové karty a hlášení příchozích po pracovní době. Všechny příchozí bude sledovat a zaznamenávat bezpečnostní kamera.</t>
    </r>
  </si>
  <si>
    <t>vybrán pozemek, příprava předkupní smlouvy</t>
  </si>
  <si>
    <t>Základní škola, Trutnov, V Domcích 488</t>
  </si>
  <si>
    <t>102718881</t>
  </si>
  <si>
    <t>Snížení energetické náročnosti budovy a její zateplení - jedná se celkem o 4 pavilony.</t>
  </si>
  <si>
    <t>Technicko-přírodovědné centrum Améba</t>
  </si>
  <si>
    <t>Projekt počítá s vybudováním zcela nové, bezbariérové přístavby v atriu Základní školy, Trutnov, V Domcích 488. V této nové části najdou žáci prostory jak pro teoretickou, tak pro praktickou výuku přírodovědných a technických předmětů, navíc podpořené možností vzdělávání v cizím jazyce a za pomocí digitálních technologií. V projektu se počítá i s venkovní učebnou, observatoří  a v poslední řadě i s kompletní realizací vnitřní konektivity celé školy.</t>
  </si>
  <si>
    <t>2020-2023</t>
  </si>
  <si>
    <t>realizace, prodloužení realizace 2023</t>
  </si>
  <si>
    <t>Podpora inkluzivního vzdělávání, spolupráce učitelů, profesní rozvoj pedagogů, zařazení dětí s SVP, doučování.</t>
  </si>
  <si>
    <t>realizace- prodloužení Covid</t>
  </si>
  <si>
    <t>Stavební úpravy ve 14 odborných učebnách, dále v 10 kabinetech, 3x dílny (kovo/dřevo/robo) + 2 kabinety/přípravny; rekonstrukce 5 oddělení školních družin + jejich zázemí včetně kabinetů.
Vybavení odborných učeben, kabinetů, dalších žákovských a učitelských pracovišť nábytkem a úložnými prostory.
Pořízení vybavení a didaktických pomůcek do modernizovaných odborných učeben a dílen (nářadí, modely, mapy, interaktivní tabule, PC, robotika, výukový SW apod.)
Rozšíření vnitřní konektivity - posílení stávajícího řešení a rozšíření o suterén (dílny).
Vybudování 3 stanovišť pro potřeby školní družiny (sport + zábava + poznávání).
Zajištění bezbariérovosti.
Modernizace venkovního sportoviště a dalších venkovních prostorů.</t>
  </si>
  <si>
    <t>Rekonstrukce tělocvičen v budovách školy včetně jejich doprovodného zázemí (šatny apod.).</t>
  </si>
  <si>
    <t>Sanitární vybavení je ve třídách a dalších prostorách školy zastaralé a z toho důvodu je potřeba jej obnovit. Součástí bude i realizace rozvodů teplé vody.</t>
  </si>
  <si>
    <t>Městské gymnázium a střední odborná škola Úpice</t>
  </si>
  <si>
    <t>015037789</t>
  </si>
  <si>
    <t xml:space="preserve">Venkovní učebna </t>
  </si>
  <si>
    <t xml:space="preserve">Stavba venkovní učebny, vč. zastřešení terasy před školní jídelnou a úprava parku před školní jídelnou. Učebna bude využita pro výuku (zejména cizích jazyků, digitálních technologií a přírodovědních předmětů), ale i pro společná setkání. </t>
  </si>
  <si>
    <t>Rekonstrukce eletroinstalace ve stávajících učebnách</t>
  </si>
  <si>
    <t>Stavební úpravy menšího rozsahu - udržovací práce a rekonstrukce elektroinstalace. Dojde k vytvoření předpokladů pro další technickou modernizaci školy.</t>
  </si>
  <si>
    <t>Úprava vstupních prostor školy</t>
  </si>
  <si>
    <t>Stavební úpravy menšího rozsahu -bezbariérové úpravy ve škole. Prostory školy se stanou bezbariérovými.</t>
  </si>
  <si>
    <t>Revitalizace školního dvora</t>
  </si>
  <si>
    <t>Stavební úpravy a vybavení menšího rozsahu - podpora bezbečného a podnětného prostředí. Prostor bude využíván i pro společná setkání a akce školy.</t>
  </si>
  <si>
    <t>Speciální základní škola Augustina Bartoše</t>
  </si>
  <si>
    <t>102590257</t>
  </si>
  <si>
    <t>Svět práce</t>
  </si>
  <si>
    <t>Modernizace školní dílny pro pracovní vyučování žáků, pořízení vybavení.</t>
  </si>
  <si>
    <t>Snoezelen</t>
  </si>
  <si>
    <t>Stimulační místnost pro žáky s autismem a kombinací vad, vybavení potřebnými pomůckami, nábytkem.</t>
  </si>
  <si>
    <t>Základní škola Bratří Čapků, Úpice, Komenského 151, okres Trutnov</t>
  </si>
  <si>
    <t>047463996</t>
  </si>
  <si>
    <t>Televizní studio</t>
  </si>
  <si>
    <t>rekonstrukce učebny do formy televizního studia - využití pro kameramanský kroužek, počítačový kroužek, školní televizi BlahovkaTV, atd.</t>
  </si>
  <si>
    <t>červenec - srpen 2024</t>
  </si>
  <si>
    <t>žádný</t>
  </si>
  <si>
    <t>Ušij si své oblečení</t>
  </si>
  <si>
    <t>rekonstrukce šicí dílny - nový nábytek, šicí stroje + příslušenství (pro předmět člověk a svět práce)</t>
  </si>
  <si>
    <t>červenec - srpen 2023</t>
  </si>
  <si>
    <t>S pokusy do praxe</t>
  </si>
  <si>
    <t>modernizace zařízení laboratoře pro realizaci pokusů a laboratorních prací</t>
  </si>
  <si>
    <t>červenec - srpen 2025</t>
  </si>
  <si>
    <t>rekonstrukce budovy 2.stupně školy</t>
  </si>
  <si>
    <t>výměna oken, nová fasáda</t>
  </si>
  <si>
    <t>květen - říjen 2023, květen - říjen 2024</t>
  </si>
  <si>
    <t>rekonstrukce rozdělena do několika etap</t>
  </si>
  <si>
    <t>školní dětské hřiště</t>
  </si>
  <si>
    <t>výstavba menšího hřiště pro školní družinu na pozemku školy</t>
  </si>
  <si>
    <t>Cvičíme pro zdraví</t>
  </si>
  <si>
    <t>oprava podlahy tělocvičny, nový nátěr</t>
  </si>
  <si>
    <t>červenec - srpen 2022</t>
  </si>
  <si>
    <t>Základní škola Úpice - Lány</t>
  </si>
  <si>
    <t>102578923</t>
  </si>
  <si>
    <t>Učebna v přírodě</t>
  </si>
  <si>
    <t>Využití prostoru nad chodbou k tělocvičně se vstupem v mezipatře mezi prvním a druhým patrem k výuce ve venkovní učebně</t>
  </si>
  <si>
    <t xml:space="preserve"> 07 - 08/2025</t>
  </si>
  <si>
    <t>kladný posudek statika</t>
  </si>
  <si>
    <t>Školní šatny</t>
  </si>
  <si>
    <t>Z důvodu nízké kapacity a nevyhovujících prostor stávajících školních šaten rozšířit prostor pro další školní šatny v bývalé kotelně</t>
  </si>
  <si>
    <t xml:space="preserve"> 06 - 08/2024</t>
  </si>
  <si>
    <t>ohledání inkriminovaného místa panem místostarostou a referentem majetkového odboru Městského úřadu v Úpici s nezamítavým stanoviskem</t>
  </si>
  <si>
    <t>Základní škola Mraveniště</t>
  </si>
  <si>
    <t>Mraveniště, z.s.</t>
  </si>
  <si>
    <t>04762126</t>
  </si>
  <si>
    <t>181076098</t>
  </si>
  <si>
    <t>Moderních technologií se v Mraveništi nebojíme</t>
  </si>
  <si>
    <t>zasíťování objektu internetem, vybudování IT učebny, nákup PC, 20 ks notebooků/Ipadů,serveru,  multifunkčního kopírovacího zařízení, 2 ks dataprojektoru, zařízení pro automatické zatemňování 3 tříd, 4 ks interaktivních tabulí</t>
  </si>
  <si>
    <t>2018 - 2023</t>
  </si>
  <si>
    <t>Chutná jako od maminky - rekonstrukce školní kuchyně a jídelny</t>
  </si>
  <si>
    <t>rekonstrukce kuchyně: oprava stropu, drobné stavební úpravy, rekonstrukce podlah a nákup vybavení do kuchyně např. konvektomat, myčka na nádobí, sporák, nerezové nádobí, příbory, skleničky, várnice na nápoje, jídelní nádobí pro 70 osob, lednice, mrazák, servírovací nádoby; vybavení jídelny: nákup stolů a židlí pro  70 osob, tácy apod., vybudování čtenářského koutku</t>
  </si>
  <si>
    <t>2017 - 2023</t>
  </si>
  <si>
    <t>částečně v realizaci</t>
  </si>
  <si>
    <t>Čistota půl zdraví - rekonstrukce sociálního zařízení</t>
  </si>
  <si>
    <t>drobné stavební úpravy, výměna obkladů, wc, umyvadel, baterií, sprchového kouta, rekonstrukce podlah a stropů, nákup drobného vybavení - např. dávkovače mýdla, sušička na ruce apod.</t>
  </si>
  <si>
    <t>Židle se mnou roste - vybavení tříd nábytkem</t>
  </si>
  <si>
    <t>nákup rostoucích (výškově stavitelných) lavic a židlí pro 60 dětí, nákup dalšího nábytku do tříd, skříně a další uložné prostory, nástěnky, magnetické tabule apod.</t>
  </si>
  <si>
    <t>Rekonstrukce podlah a stropů</t>
  </si>
  <si>
    <t>rekonstrukce podlah a stropů a schodišť ve zbývající části budovy, výměna stropní izolace a rekonstrukce podhledů</t>
  </si>
  <si>
    <t xml:space="preserve">Vybavení a výstavba šaten </t>
  </si>
  <si>
    <t>drobné stavební úpravy, vybudování nové šatny, vybavení nábytkem: nákup lavic, šatních skříní apod.</t>
  </si>
  <si>
    <t>V podkroví to taky žije  - kompletní rekonstrukce podkroví pro multifunkční účely</t>
  </si>
  <si>
    <t>přebudování podkroví na multifunkční prostor s mobilními stěnami, vybudování kmenových a odborných učeben např. hudebna, výtvarná dílna, přírodovědná učebna, laboratoř, jazyková učebna a zázemí pro volnočasové aktivity např. taneční sál - zrcadlová stěna, fotokroužek, výtvarný ateliér, výstavní síň, keramický kroužek - keramická pec, relaxační koutek, herna pro přestávky apod., zateplení a rekonstrukce střechy</t>
  </si>
  <si>
    <t>Zajištění bezbariérovosti budovy</t>
  </si>
  <si>
    <t xml:space="preserve"> vybudování výtahu, bezbariérového vstupu</t>
  </si>
  <si>
    <t>Vybudování dílen a kuchyňky</t>
  </si>
  <si>
    <t>zázemí pro výuku praktických předmětů, stavební úpravy, nákup vybavení a nářadí</t>
  </si>
  <si>
    <t xml:space="preserve">Zahrada - ráj pro děti </t>
  </si>
  <si>
    <t xml:space="preserve">vybudování venkovní učebny - altánu, zázemí pro výuku EVVO, založení zahrádky s permakulturními principy pro praktickou výuku, kompostování a pěstitelství v praxi, výsadba arboreta, jedlý les apod. </t>
  </si>
  <si>
    <t xml:space="preserve">Rekonstrukce fasády </t>
  </si>
  <si>
    <t>obnova fasády do původní historické podoby</t>
  </si>
  <si>
    <t>2018 - 2028</t>
  </si>
  <si>
    <t>Vzdělaný učitel</t>
  </si>
  <si>
    <t>Hejného matematika, osobnostní rozvoj pedagogů, supervize, mentoringkritické myšlení, spolupráce s rodiči, psychologie dítěte, zážitková pedagogika, škola hrou a další kurzy a vzdělávání  nejen v rámci DVPP</t>
  </si>
  <si>
    <t>2016 plus</t>
  </si>
  <si>
    <t>Základní škola, Žacléř, okres Trutnov</t>
  </si>
  <si>
    <t>102590044</t>
  </si>
  <si>
    <t>Rekonstrukce učebny, vybudování chemickobiologické laboratoře</t>
  </si>
  <si>
    <t>Hlavním cílem projektu je vybudování a vybavení specializované učebny - chemickobiologické laboratoře na ZŠ Žacléř. Důvod: Naše škola se dlouhodobě profiluje směrem k přírodovědným oborům. Od r. 2012  realizujeme výukový program Poznáváme naše Rýchory, který zastřešuje dílčí projekty z různých přírodovědných oborů (již realizované: Neživá příroda Krkonoš - Rýchor, Geologie pro všechny, Meteorologická stanice Žacléř, probíhající: Barevné Rýchory, připravované: Křídla nad Rýchorami). Kromě toho je naše škola zapojena do mezinárodního projektu GLOBE. Aktivně spolupracujeme se Správou KRNAP, střediskem SEVER Horní Maršov, ČGS a ČHMÚ. Snažíme se naše žáky vést k prostřednictvím místně ukotveného učení a BOV k hrdosti na svůj region a odpovědnosti za jeho budoucí vývoj. Od vybudování a vybavení specializované laboratoře si slibujeme daleko větší možnost praktického poznávání přírody a efektivnějšího využívání metody BOV, která se nám velice osvědčuje zejména v naplňování klíčových kompetencí - zejména: pracovních, k řešení problémů, komunikativních a sociálně-personálních.</t>
  </si>
  <si>
    <t>04/2017 - 04/2018</t>
  </si>
  <si>
    <t>záměr /studie (uvažovaná rekonstrukce učebny nevyžaduje stavební povolení, protože nepostihuje nosné prvky budovy)</t>
  </si>
  <si>
    <t>N/R</t>
  </si>
  <si>
    <t>Souhrnný rámec pro investice do infrastruktury pro zájmové, neformální vzdělávání a celoživotní učení pro MAP ORP Hradec Králové (2021-2027)</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</si>
  <si>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</si>
  <si>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</si>
  <si>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</si>
  <si>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</si>
  <si>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</si>
  <si>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</si>
  <si>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</si>
  <si>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</si>
  <si>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</si>
  <si>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</si>
  <si>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</si>
  <si>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</si>
  <si>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</si>
  <si>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Středisko ekologické výchovy SEVER Horní Maršov, o.p.s.</t>
  </si>
  <si>
    <t>obecně prospěšná společnost</t>
  </si>
  <si>
    <t>28831055</t>
  </si>
  <si>
    <t>Terénní základna pro praktickou přírodovědnou výuku ­ badatelsky orientované a projektové učení</t>
  </si>
  <si>
    <t>Projekt „Rekonstrukce terénní základny Honzův Potok“ je zaměřen na rekonstrukci terénní základny pro praktickou přírodovědnou výuku mající za cíl
rozvíjet u dětí a mládeže Královéhradeckoho kraje badatelské dovednosti, praktické dovednosti pro nakládání s přírodními zdroji a zájem o přírodu a přírodní vědy. Slouží jako zázemí pro školní výukové
programy i neformální vzdělávání z celého kraje i dalších míst ČR. Rekonstrukce budovy bude respektovat původní tradiční ráz typického
krkonošského domu, bude zachována jeho dispozice a obnoveny všechny jeho části a objekt bude vybaven pro přírodvědnou výuku.</t>
  </si>
  <si>
    <t>12/2019-06/2021</t>
  </si>
  <si>
    <t>zpracovaná projektová dokumentace</t>
  </si>
  <si>
    <t>PREZENTAČNÍ POLYFUNKČNÍ PROVOZ NA DOTEK</t>
  </si>
  <si>
    <t>Pozemek v těsné blízkosti Domu obnovy tradic,
ekologie a kultury (DOTEK) v Horním Maršově je ve vlastnictví Střediska
ekologické výchovy SEVER. Tento
pozemek se nachází na rozmezí obnovené zahrady
DOTEKu a horských pastvin. Součástí vzdělávacích programů
a dalších výukových i osvětových aktivit pro školy
i mimoškolní výuku jsou ukázky a zprostředkování tradičních hospodářských
technik (aktivní formou). Vzhledem k 
trendu rostoucího zájmu o rozvoj praktických dovedností při nakládání s přírodními zdroji  se
investor rozhodl postavit objekt, který
by poskytl dostatečné zázemí a hygienické podmínky
pro ukázky hospodářské činnosti v místě.</t>
  </si>
  <si>
    <t>vydáno územní rozhodnutí</t>
  </si>
  <si>
    <t>Obnova vybavení v pobytovém vzdělávacím centru SEVER</t>
  </si>
  <si>
    <t>Pobytové vzdělávací centrum v Horním Maršově je zaměřeno na environmentální výchovu, přírodovědné  a polytechnické vzdělávání, rozvoj praktických dovedností pro nakládání s přírodními zdroji. Centrum funguje od roku 1995 a ročně poskytuje programy pro cca 1000 účastníků vzdělávacích pobytů - školních tříd (cca 35-40) a kolektivů v rámci neformálního vzdělávání (cca 15-20). Lektorská činnost je dotována z grantů a výnosů z jiných činností, úhrada účastníků za uybtování pokrývá jen nezbytné provozní náklady. V centru je více než po 20 letech fungování zapotřebí obnova vybavení zejména nábytku v vzdělávacích místnostech a pracovnách i v ubytovací části.</t>
  </si>
  <si>
    <t>04/2017-04/2018</t>
  </si>
  <si>
    <t>Projektový záměr, soupis potřebného vybavení. Není potřeba projektová dokumentace (jde o pořízení movitého majetku)</t>
  </si>
  <si>
    <t>Dům DOTEK jako učební pomůcka o energeticky a ekologicky šetrném provozu budov</t>
  </si>
  <si>
    <t>Vzdělávací středisko SEVER zabývající se vzděláváním dětí i dospělých využije díky projektu ve svých vzdělávacích programech přímo technologií a dat z provozu objektu, v němž tyto programy probíhají. Jde o památkově chráněnou budovu, která je ovšem vybavena moderními postupy a technologiemi sloužícími k úsporám energie, využívání obnovitelných zdrojů a ekologicky šetrnému provozu. Vzdělávací programy budou určeny  pro školy i pro různé profesní a zájmové skupiny. Řídicí systém technologií v domě  současné zaznamenává velké množství dat, která jsou ovšem pro žáky i dospělou veřejnost obtížně pochopitelná a složitá. Je proto důležité vytvořit počítačový program a pořídit vybavení, které umožní data zpracovávat, atraktivně vizualizovat a převádět do podoby vhodných učebních pomůcek, zejména audiovizuálních a digitálních. Zároveň je středisko SEVER jediným držitelem certifikace Ekologicky šetrná služba v regionu Krkonoš i celých severovýchodních Čechách -  pro získání certifikace je nutné splnit a trvale monitorovat 38 kritérií - vedle dat o zdrojích a  spotřebě energií budou tedy zahrnuta i další kritéria vhodná pro výukové zpracování a využití ve vzdělávacích programech. Kromě programování a vizualizace pořídíme i potřebné vybavení pro využití těchto výstupů ve vzdělávacích programech - např. interaktivní panel, tablety vhodné pro uživatelsky snadné využívání, techniku pro projekce, přístroje pro měření. Zaměříme se např. na zjišťování spotřeby vody podle jednotlivých běžných denních činností,  kumulativní i momentální využití konkrétních obnovitelných zdrojů energie s ohledem na počasí a roční období, sledování úspor energií, vody a dalších materiálů, jejich převod na finanční úspory a na snížení produkce oxidu uhličitého.</t>
  </si>
  <si>
    <t>12/2019-12/2020</t>
  </si>
  <si>
    <t>Projektový záměr, soupis potřebného vybavení a služeb. Není potřeba projektová dokumentace (jde o pořízení movitého majetku a služeb)</t>
  </si>
  <si>
    <t xml:space="preserve">Propojení školní výuky a praktických výukových programů realizovaných mimo školu na podporu rozvoje klíčových kompetencí (pracovních, občanských a sociálních) pro udržitelný rozvoj
</t>
  </si>
  <si>
    <t>Propojování práce učitelů a lektorů mimoškolního (neformálního) vzdělávání při využití vzdělávacích programů zaměřených na praktický rozvoj klíčových kompetencí žáků (pracovních, občanských a sociálních) - vzdělávání pro udritelný rozvoj. Společná příprava programů učitelem a lektorem mimoškolní výuky, začlenění programů vedených externími lektory a
realizovaných mimo školu (v terénu či na specializovaných pracovištích) do běžné výuky, práce s výsledky učení mimo školu ve výuce. Reagujeme na problém popsaný v OP VVV: „Podle
existujících šetření se žáci na školách nudí, mají negativní vztah zejména k exaktním a přírodním vědám. Pravděpodobnou příčinou daného problému
je převažující frontální způsob výuky a odtrženost výuky od praktického života. Je proto zapotřebí přiblížit výuku těchto předmětů praktickému životu a
jeho potřebám.“</t>
  </si>
  <si>
    <t>04/2017-03/2020</t>
  </si>
  <si>
    <t>Inovace přípravy a rozšíření role školních koordinátorů environmentálního vzdělávání</t>
  </si>
  <si>
    <t>Příprava a pilotní vyzkoušení plánování a praktického zavedení komplexního přístupu k environmentálnímu vzdělávání ve škole s podporou role koordinátora jako mentora pro ostatní učitele v oblasti vzdělávání pro udržitelný rozvoj (VUR) a rozvíjení klíčových kometencí prostřednictvím
průřezových témat ského vedení/supervize – zahrnující přípravu pilotních kurzu specializačnícho studiía pro školní koordinátory v novém pojetí (v
návaznosti na úkoly Dlouhodobého záměru rozvoje vzdělávání), podporu jejich mentorské role v rozpracování a implementaci Doporučených
očekávaných výstupů Průřezového tématu Environmentální výchova a jejich případné začlenění do ŠUP</t>
  </si>
  <si>
    <t>08/2017-07/2019</t>
  </si>
  <si>
    <t xml:space="preserve">Projektová výuka zaměřená na rozvoj kompetencí pro udržitelný rozvoj - praktických dovedností pro nakládání s přírodními zdroji, zájem o přírodu a přírodní vědy, participace a aktivního občanství </t>
  </si>
  <si>
    <t>Rozvoj kompetencí pro udržitelný rozvoj - praktických dovedností pro nakládání s přírodními zdroji, zájem o přírodu a přírodní vědy, participace a aktivního občanství. Kompetence jsou rozvíjeny prostřednictvím metodik badatelské výuky, místně zakotveného učení, metody příběhové linie apod. Projekt je realizován ve spolupráci škol a mimoškolní specializované organizace zaměřené na vzdělávání pro udržitelný rozvoj. Specializovaná organizace vyvíjí (aktualizuje) metodiku pro konkrétní podmínky škol, poskytne školení a konzultační/mentorskou podporu, učitelé ve školách rozvíjejí své pedgaogické kompetence, osvojují si rolu učitele průvodce a pracují se žáky některou z projektových metod na řešení praktických problémů</t>
  </si>
  <si>
    <t>09/2017-08/2019</t>
  </si>
  <si>
    <t>Krkonoše a Podkrkonoší, z.s.</t>
  </si>
  <si>
    <t>22849882</t>
  </si>
  <si>
    <t>Neformální a celoživotní vzdělávání</t>
  </si>
  <si>
    <t>VU3V, Angličtina 50+, Informační technologie</t>
  </si>
  <si>
    <t>08- 12_2019</t>
  </si>
  <si>
    <t>Oznámení stavebních úprav</t>
  </si>
  <si>
    <t>Centrum inovací a podnikání Trutnov z.s.</t>
  </si>
  <si>
    <t>05146828</t>
  </si>
  <si>
    <t>TEDxTrutnov</t>
  </si>
  <si>
    <t>Stát se partnerem TEDx a přivést tento koncept do Trutnova. TEDx otevírá myšlení, propojuje světy. Je to nezisková iniciativa, jejímž centrem jsou “myšlenky hodné šíření” – sdílení podnětných nápadů a příběhů. Chceme dávat prostor lidem a nápadům podle trochu jiného klíče, než je obvyklé. Spíše než ukazovat světu nejlepší řečníky se snažíme pomáhat podstatným a zajímavým myšlenkám na světlo a mezi lidi. 2 setkání v roce 2017, 3 setkání v roce 2018, na každém setkání vystoupí alespoň 5 řečníků.</t>
  </si>
  <si>
    <t>2020/2021</t>
  </si>
  <si>
    <t>Růst pro život</t>
  </si>
  <si>
    <t xml:space="preserve">Pořádat školení/workshopy/dílny (softskills, zájmová školení, sdílení dobré praxe atd.) pro aktivní lidi z Trutnova a okolí. Přivést jak odborník z republikové úrovně, tak i využít kapacit z blízkého okolí. Každý měsíc uspořádat 2 školení/workshopy/dílny. </t>
  </si>
  <si>
    <t>Pojďme tvořit náš svět</t>
  </si>
  <si>
    <t>Školení/workshopy pro studenty na druhém a třetím stupni se zaměřením na proaktivní přístup, "podnikatelské" myšlení, probuzení k aktivnímu občanskému životu. Očekávaným minimálním výstupem je spolupráce se třemi školami na druhém stupni a dvěmi středními školami.</t>
  </si>
  <si>
    <t>od 04/2017 průběžně</t>
  </si>
  <si>
    <t>Týden vzdělávání</t>
  </si>
  <si>
    <t>Ostrov přírody z. s.</t>
  </si>
  <si>
    <t>09839607</t>
  </si>
  <si>
    <t>Jurta pro život</t>
  </si>
  <si>
    <t>Vybudovat zázemí - jurtu pro environmentální vzdělávání a osvětu dětí, mládeže a dospělých (odborná a laická veřejnost). Vytvořit prostor, ve kterém se budou potkávat lidé a myšlenky, jež ovlivňují utváření naší společnosti. Skrze workshopy a semináře podporovat a šířit koncept dlouhodobé udržitelnosti, vyváženosti ekonomických, sociálních a přírodních zájmů, dále pořádání seminářů na témata místní fauny a flory a jejich důležitosti pro další vývoj apod. Vznik "envirocentra", které doplní nabídku, která již v naší oblasti funguje (např. SEVER).</t>
  </si>
  <si>
    <t>9/2022-8/2023</t>
  </si>
  <si>
    <t>Ostrov přírody - koupě pozemku</t>
  </si>
  <si>
    <t>Koupě pozemku v Trutnově na Kryblici. Pozemek o výměře 10 ha.</t>
  </si>
  <si>
    <t>Příroda jako otevřená kniha poznání</t>
  </si>
  <si>
    <t>Cyklus seminářů, workshopů a setkání pro děti od mateřské školy až po střední školu především na témata environmentální výchovy, ekologie, poznání místní fauny a flory. Projekt by byl realizován především v lokalitě v Trutnově na Bojišti, která je významná nalezenými druhy živočichů i rostlin. Nabídka pro školy a školky účastnit se odborných programů a zapojit se do projektové výuky, při níž by využívaly venkovního prostředí pro své bádání, získávání poznatků apod. Obsazenost cca 7 dní v měsíci, ve kterých by programy procházely děti z jednotlivých škol a školek + průběžná práce na pracovních listech/projektech. Cílem je získat poznatky praxí a "ohmatáním si" přímo v terénu pod heslem "prožít a zažít".</t>
  </si>
  <si>
    <t>9/2022-8/2024</t>
  </si>
  <si>
    <t>Lesní školka Ostrov přírody</t>
  </si>
  <si>
    <t>Rozšíření nabídky možností předškolního vzdělávání v duchu lesní mateřské školy.</t>
  </si>
  <si>
    <t>Letní přírodní škola</t>
  </si>
  <si>
    <t>Formou týdenních táborů nabídnout během letních prázdnin možnost rozšířit své poznatky o tématech: příroda, udržitelný rozvoj, řemesla, přežití apod. pro děti ve věku od 3 do 10 let. Cca 5 běhů v délce trvání jeden týden (pracovní dny) za měsíce červenec a srpen. Rozšíření nabídky aktivit o "výukové" týdny, při nichž se děti učí přirozenou a hravou formou.</t>
  </si>
  <si>
    <t>1/2023-12/2024</t>
  </si>
  <si>
    <t>příprava realizace</t>
  </si>
  <si>
    <t>Pořízení dopravního prostředku</t>
  </si>
  <si>
    <t>Pořízení dopravního prostředku pro potřeby zajištění provozu a činnosti lesního klubu a lesní školky. Dále je předpoklad, že by prostředek sloužil i ke svážení dětí k volnočasovým aktivitám po běžném vyučování, čímž by bylo zabezpečeno hlídání dětí a pomohlo by to rodičům při slaďování rodinného a pracovního života.</t>
  </si>
  <si>
    <t>Pořádání volnočasových aktivit po skončení běžné výuky v ZŠ</t>
  </si>
  <si>
    <t>Smyslem je pořádání volnočasových aktivit po skončení běžné výuky v ZŠ, čímž by bylo zabezpečeno hlídání dětí a pomohlo by to rodičům při slaďování rodinného a pracovního života. Zabezpečení personálu, který by aktivity pořádal.</t>
  </si>
  <si>
    <t>Tkalcovské muzeum z.s.</t>
  </si>
  <si>
    <t>22680152</t>
  </si>
  <si>
    <t>Naučná stezka - lidová řemesla krkonošského venkova</t>
  </si>
  <si>
    <t xml:space="preserve">Cílem je propojení kulturního dědictví v podobě znalostí a dovedností lidových řemesel jako vzdělávacích prvku a jako prvku cestovního ruchu a kultury. </t>
  </si>
  <si>
    <t>5/2022-12/2026</t>
  </si>
  <si>
    <t>Je vytvořena studie a předběžně rozpracováno stavební povolení včetně uzemního rozhodnutí</t>
  </si>
  <si>
    <t>Děti - lidová řemesla, tradice a zvyky.</t>
  </si>
  <si>
    <t xml:space="preserve">Vzdělávací program pro školy a školky - interaktivní a neformální vzdělávání pro děti. Workshopy, semináře. Posílení vazby na kulturní dědictví spjaté s regionem, aktivní zapojení při poznávání historie, zlepšení zručnosti, trpělivosti a přístupu k poznávání lid. řemesel. </t>
  </si>
  <si>
    <t>Lidová řemesla ve vzdělávání</t>
  </si>
  <si>
    <t>CS: pedagog. Pracovníci a lektoři pracující v DV. Cílem je posílení vědomostí a dovedností v oblasti lid. Řemesel, jejich propojení se současností a posílení významu zařazení do neformálního vzdělávání. Vícedenní workshopy a semináře s odborníky, metodika neformální výuky řemesel. Vznik ucelených vzdělávacích bloků, metodik a skript.</t>
  </si>
  <si>
    <t>Tradice, řemesla v celoživotním vzdělávání</t>
  </si>
  <si>
    <t xml:space="preserve">Cíle: Vzdělávací programy zaměřené na osoby sociálně vyloučené, osoby ohrožené sociálním vyloučením, osoby se speciálními vzdělávacími potřebami budou specificky upravené pro jednotlivé skupiny CS a tím se zlepší vzdělavatelnost CS, jejich budoucí uplatnění, jejich sociální začlenění. Zaměření na řemesla odpovídá trvale udržitelnému rozvoji a současně propojují kulturní dědictví s estetickým přínosem zvládnuté techniky. </t>
  </si>
  <si>
    <t>Základní umělecká škola A. M. Buxton, Úpice</t>
  </si>
  <si>
    <t>65715519</t>
  </si>
  <si>
    <t>Nahrávací studio, učebna pro populár</t>
  </si>
  <si>
    <t>Ve stávající kotelně je nová učebna, bude potřeba vybavení (koberec, akustické desky, nábytek, technika pro kapelu a nahrávání).</t>
  </si>
  <si>
    <t>2022 - 2027</t>
  </si>
  <si>
    <t>záměr, zřizovatel zadal vypracování projektu u odborníka</t>
  </si>
  <si>
    <t>Zabezpečovací zařízení proti nedovolenému vniknutí do školy u vchodových dveří</t>
  </si>
  <si>
    <t>Zamezení vniknutí neoprávněných osob do školy, zbudování kamerového systému + videové snímání do určitých tříd (např. učitel výtvarného oboru ve druhém patře bude moci na dálku otevřít žákovi, který zapomněl čip), čipy pro každého žáka a zaměstnance školy (cca 500 čipů)</t>
  </si>
  <si>
    <t xml:space="preserve">Rekonstrukce zadního vchodu </t>
  </si>
  <si>
    <t>Úprava zadního vchodu, aby lépe odpovídal protipožárním předpisům</t>
  </si>
  <si>
    <t>Fasáda budovy školy</t>
  </si>
  <si>
    <t>Fasáda je původní, na některých místech opadaná z důvodu zatékání. (Letos probíhá rekonstrukce střechy, ale na fasádu prý nezbyde), zateplení max. ze severní strany, ale to by bylo na posouzení odborníků.</t>
  </si>
  <si>
    <t>Výměna, nebo oprava oken</t>
  </si>
  <si>
    <t>Okna jsou ve většině původní, špaletová. Mělo by se zkombinovat i s opravou fasády. Špalety by mohly i zůstat, oprava oken a výměna skel za dvojskla. Dle posouzení odborníka.</t>
  </si>
  <si>
    <t>Úprava akustických vlastností tanečního sálu</t>
  </si>
  <si>
    <t>V současné době se zvuk tříští a není dobře rozumět mluvenému slovu. Budou potřeba akustické desky připevněné na stěny popř. na strop.</t>
  </si>
  <si>
    <t>záměr, studii musí vypracovat odborník na akustiku</t>
  </si>
  <si>
    <t>Nákup akordeonů pro souborovou hru</t>
  </si>
  <si>
    <t>Vzhledem k tomu, že ve škole přibývají a rostou žáci, je potřeba akordeonů různých velikostí pro různý věk. Žáci se na akordeonu střídají a v souborové hře je potřeba více nástrojů. (dle ŠVP)</t>
  </si>
  <si>
    <t>Spolupráce se zahraniční školou v Birminghamu (Anglie)</t>
  </si>
  <si>
    <t>Pokračování ve společné práci na projektu s Alanem Davisem. Akce se účastní žáci hudebního oddělení oboru hry na zobcové flétny, popř. dalších nástrojů. Výstupem je společné muzicírovaní, předávání zkušeností a propagace českého kulturního dědictví.</t>
  </si>
  <si>
    <t>Spolupráce se zahraniční školou v Nitře (Taneční konzervatoř, Slovensko)</t>
  </si>
  <si>
    <t>Cílem projektu je angažovanost žáků a studentů ve spolupráci s profesionály. Udržování tradice setkávání se zahraničními studenty tanečního a hudebního oboru.</t>
  </si>
  <si>
    <t>Výtvarné dílny v plenéru</t>
  </si>
  <si>
    <t>Pokračování v tradici výjezdů žáků výtvarného oboru do zajímavých přírodních zákoutí naší republiky a Slovenska s návštěvou galerií, muzeí a skanzenů. Akce se účastní žáci výtvarného oddělení.  Výstupem je zkušenost s prací v exteriéru různými technikami, stmelování kolektivu, předávání zkušeností mezi generacemi a propagace evropského kulturního dědictví.</t>
  </si>
  <si>
    <t>Spolupráce se zahraniční školou v Dánsku a Švédsku</t>
  </si>
  <si>
    <t>Pokračování v tradici výjezdů žáků a studentů dechového orchestru a mažoretek na festivaly v zahraničí. Výstupem je porovnání kvality a úrovně vzdělávání u nás a v zahraničí, propagace základní umělecké školy, možnost odborné komunikace v cizím jazyce, stmelování kolektivu a spolupráce se zahraničními školami.</t>
  </si>
  <si>
    <t>ZUŠ OPEN</t>
  </si>
  <si>
    <t>Tradiční představení všech oborů školy pro širokou veřejnost na zahradě školy. Všichni účastníci (diváci i účinkující) jsou součástí projektu, kde si mohou vyzkoušet např. různé techniky výtvarného oboru, zapojí se do tanečního vystoupení a pod. Jde o propagaci školy a města.</t>
  </si>
  <si>
    <t>Šablony ukončeny, akce pokračují</t>
  </si>
  <si>
    <t>Hurá prázdniny</t>
  </si>
  <si>
    <t>Tradiční červnové představení tanečního oboru školy pro školy z širokého okolí a veřejnost za účasti profesionálního zpěváka, či tanečníka. Cílem je zapojení žáků do projektu s profesionálním umělcem, zvládnutí disciplíny a stmelování kolektivu.</t>
  </si>
  <si>
    <t>Šablony ukončeny, akce pokračují, tradice</t>
  </si>
  <si>
    <t>Montessori Trutnov, z. s.</t>
  </si>
  <si>
    <t>zapsaný spolek</t>
  </si>
  <si>
    <t>06442277</t>
  </si>
  <si>
    <t>prostory pro mezinárodní Montessori kruhy</t>
  </si>
  <si>
    <t>Montessori Trutnov má vzdělávací program pro adolescenty, který se odehrává na Montessori farmě. Navázali jsme mezinárodní spolupráci s evropskými Montessori školami, který mají podobný program. Od příštího školního roku budou přijíždět zahraniční studenti a zapojovat se do našeho programu. Stejně tak naši studenti budou jezdit do zahraničí.  Pro naše účely - setkávání studentů, společné tvoření projektů, vzdělávácí akce potřebujeme celoroční jurtu s vytápěním, s dostatečnou světelnou dispozicí a dobrým vybavením.</t>
  </si>
  <si>
    <t>není potřeba</t>
  </si>
  <si>
    <t>permakulturní specialista na Montessori farmě</t>
  </si>
  <si>
    <t xml:space="preserve">Adolescenti si chod farmy řídí sami, učí se tak individuální a společné zodpovědnosti, získávají pro život klíčové kompetence. Je potřeba, aby měli k dispozici člověka, který je provede problémovými situacemi při chodu farmy (vhodně zvolenými otázkami navede), preferujeme získat dotaci na celý programový období tj. na pět let do roku 2027 - tedy dotace na plat pro odborného průvodce na farmě. </t>
  </si>
  <si>
    <t>energetická nezávislost farmy</t>
  </si>
  <si>
    <t>pořízení solárních panelů a akumulačních baterií na stávající objekt, který slouží k ubytovávání našich žáků a zahraničních studentů.</t>
  </si>
  <si>
    <t>bez PD, zjištěné výkupy ANO, výběr dodavatele ANO</t>
  </si>
  <si>
    <t>modernizace farmy</t>
  </si>
  <si>
    <t>pořízení nových technologií k modernizaci farmy - vzhledem k dohodnutým výměnným pobytům ze zahraničí  (viz. bod 1) je vhodné zmodernizovat naše prostory, aby se umožnilo všem žákům získat potřebné vzdělání - 3 IPADy, 3 notebooky, 2 mikroskopy, 1 x - 3 D SLA Průša tiskárna a filamenty,  PASCO SENSORIUM BIOLOGIE 1x, PASCO SENSORIUM FYZIKA 1x, PASCO SENSORIUM CHEMIE 1x</t>
  </si>
  <si>
    <r>
      <rPr>
        <u/>
        <sz val="9"/>
        <color rgb="FF1155CC"/>
        <rFont val="Calibri"/>
        <family val="2"/>
        <charset val="238"/>
      </rPr>
      <t>24U.cz</t>
    </r>
    <r>
      <rPr>
        <sz val="9"/>
        <color theme="1"/>
        <rFont val="Calibri"/>
        <family val="2"/>
        <charset val="238"/>
      </rPr>
      <t xml:space="preserve">, </t>
    </r>
    <r>
      <rPr>
        <u/>
        <sz val="9"/>
        <color rgb="FF1155CC"/>
        <rFont val="Calibri"/>
        <family val="2"/>
        <charset val="238"/>
      </rPr>
      <t>prusa3d.com, lavenhuk.cz</t>
    </r>
  </si>
  <si>
    <t>farma - celoroční skleník se zavlažovaním a vytápěním</t>
  </si>
  <si>
    <t>Vzhledem k cílům Montessori spolku - nezávislost farmy - je celoroční skleník nedílnou součástí našeho strategického plánu.</t>
  </si>
  <si>
    <t>co nejdříve</t>
  </si>
  <si>
    <t>farma - mobilní školící třída</t>
  </si>
  <si>
    <t xml:space="preserve">Pořízení maringotky TINY HOUSE se záměrem vytváření mobilní specializované učebny, kterou si připraví děti s průvoci za pomoci nejmodernější techniky. Tato mobilní školící třída bude fungovat pro ŽŠ a MŠ či zájmové kroužky nebo spolky. V rámci Montessori konceptu je cílem smysluplné vzdělávání, propojení srealitou, finanční nezávislost farmy, komunikace a osobní kontakt s lidmi.  </t>
  </si>
  <si>
    <t>03710548</t>
  </si>
  <si>
    <t>přebudování podkroví na multifunkční prostor s mobilními stěnami, vybudování zázemí pro volnočasové aktivity dětí i široké veřejnosti např. výtvarný ateliér, výstavní síň, keramický kroužek - keramická pec, taneční sál - zrcadlová stěna, fotokroužek,  dále např. hudebna, výtvarná dílna, badatelský kroužek, a  i zázemí pro univerzitu III. věku případně IT učebna, jazyková učebna apod., zateplení a rekonstrukce střechy</t>
  </si>
  <si>
    <t xml:space="preserve">zasíťování objektu internetem, vybudování IT učebny, nákup PC, 20 ks notebooků/Ipadů,serveru,  multifunkčního kopírovacího zařízení, 1 ks dataprojektoru, zařízení pro automatické zatemňování 1 třídy, 1 ks interaktivní tabule </t>
  </si>
  <si>
    <t>Univerzita III. Věku</t>
  </si>
  <si>
    <t>Zapojení seniorů do vzdělávacích aktivit. Pravidelné setkávání seniorů a vzdělávání v oblasti IT, jazyků, historie, přírodních věd, kultury apod.</t>
  </si>
  <si>
    <t>Volnočasové aktivity pro děti a dospělé</t>
  </si>
  <si>
    <t xml:space="preserve">Kroužky akurzy v oblasti IT, jazyků, přírodních věd, pohybových aktivit, keramiky a rukodělných prací, hudby, výtvarných umění, zdraví apod.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</si>
</sst>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Kč&quot;"/>
    <numFmt numFmtId="165" formatCode="d\.\ m\.\ yyyy"/>
  </numFmts>
  <fonts count="28" x14ac:knownFonts="1">
    <font>
      <sz val="11"/>
      <color theme="1"/>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9"/>
      <color theme="1"/>
      <name val="Calibri"/>
      <family val="2"/>
      <charset val="238"/>
      <scheme val="minor"/>
    </font>
    <font>
      <sz val="9"/>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color rgb="FFFF0000"/>
      <name val="Calibri"/>
      <family val="2"/>
      <charset val="238"/>
      <scheme val="minor"/>
    </font>
    <font>
      <sz val="10"/>
      <name val="Calibri"/>
      <family val="2"/>
      <charset val="238"/>
      <scheme val="minor"/>
    </font>
    <font>
      <sz val="10"/>
      <color theme="1"/>
      <name val="Calibri"/>
      <family val="2"/>
      <scheme val="minor"/>
    </font>
    <font>
      <sz val="9"/>
      <color theme="1"/>
      <name val="Calibri"/>
      <family val="2"/>
      <scheme val="minor"/>
    </font>
    <font>
      <sz val="9"/>
      <name val="Calibri"/>
      <family val="2"/>
      <scheme val="minor"/>
    </font>
    <font>
      <b/>
      <sz val="9"/>
      <color theme="1"/>
      <name val="Calibri"/>
      <family val="2"/>
      <charset val="238"/>
      <scheme val="minor"/>
    </font>
    <font>
      <b/>
      <i/>
      <sz val="10"/>
      <color theme="1"/>
      <name val="Calibri"/>
      <family val="2"/>
      <charset val="238"/>
      <scheme val="minor"/>
    </font>
    <font>
      <sz val="9"/>
      <color rgb="FFFF0000"/>
      <name val="Calibri"/>
      <family val="2"/>
      <charset val="238"/>
      <scheme val="minor"/>
    </font>
    <font>
      <sz val="9"/>
      <color rgb="FF202124"/>
      <name val="Calibri"/>
      <family val="2"/>
      <charset val="238"/>
    </font>
    <font>
      <sz val="9"/>
      <name val="Calibri"/>
      <family val="2"/>
      <charset val="238"/>
    </font>
    <font>
      <sz val="9"/>
      <color theme="1"/>
      <name val="Calibri"/>
      <family val="2"/>
      <charset val="238"/>
    </font>
    <font>
      <u/>
      <sz val="9"/>
      <color theme="1"/>
      <name val="Calibri"/>
      <family val="2"/>
      <charset val="238"/>
    </font>
    <font>
      <u/>
      <sz val="9"/>
      <color rgb="FF1155CC"/>
      <name val="Calibri"/>
      <family val="2"/>
      <charset val="238"/>
    </font>
    <font>
      <sz val="8"/>
      <color theme="1"/>
      <name val="Calibri"/>
      <family val="2"/>
      <charset val="238"/>
      <scheme val="minor"/>
    </font>
    <font>
      <sz val="8"/>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thin">
        <color indexed="64"/>
      </bottom>
      <diagonal/>
    </border>
    <border>
      <left/>
      <right/>
      <top style="thin">
        <color indexed="64"/>
      </top>
      <bottom/>
      <diagonal/>
    </border>
  </borders>
  <cellStyleXfs count="1">
    <xf numFmtId="0" fontId="0" fillId="0" borderId="0"/>
  </cellStyleXfs>
  <cellXfs count="193">
    <xf numFmtId="0" fontId="0" fillId="0" borderId="0" xfId="0"/>
    <xf numFmtId="0" fontId="2" fillId="2" borderId="7"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2" borderId="7" xfId="0" applyFont="1" applyFill="1" applyBorder="1" applyAlignment="1">
      <alignment horizontal="center" vertical="center" wrapText="1"/>
    </xf>
    <xf numFmtId="164" fontId="8" fillId="0" borderId="4" xfId="0" applyNumberFormat="1" applyFont="1" applyBorder="1" applyAlignment="1">
      <alignment horizontal="center" vertical="center" wrapText="1"/>
    </xf>
    <xf numFmtId="0" fontId="7" fillId="0" borderId="9" xfId="0" applyFont="1" applyBorder="1" applyAlignment="1">
      <alignment horizontal="center" vertical="center" wrapText="1"/>
    </xf>
    <xf numFmtId="164" fontId="7" fillId="0" borderId="9" xfId="0" applyNumberFormat="1" applyFont="1" applyBorder="1" applyAlignment="1">
      <alignment horizontal="center" vertical="center" wrapText="1"/>
    </xf>
    <xf numFmtId="49" fontId="7" fillId="0" borderId="9" xfId="0" applyNumberFormat="1" applyFont="1" applyBorder="1" applyAlignment="1">
      <alignment horizontal="center" vertical="center" wrapText="1"/>
    </xf>
    <xf numFmtId="0" fontId="0" fillId="0" borderId="9" xfId="0"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49" fontId="8" fillId="0" borderId="9" xfId="0" applyNumberFormat="1" applyFont="1" applyBorder="1" applyAlignment="1">
      <alignment horizontal="center" vertical="center" wrapText="1"/>
    </xf>
    <xf numFmtId="164" fontId="8" fillId="0" borderId="9" xfId="0" applyNumberFormat="1" applyFont="1" applyBorder="1" applyAlignment="1">
      <alignment horizontal="center" vertical="center" wrapText="1"/>
    </xf>
    <xf numFmtId="0" fontId="0" fillId="0" borderId="4" xfId="0" applyBorder="1" applyAlignment="1">
      <alignment horizontal="center" vertical="center" wrapText="1"/>
    </xf>
    <xf numFmtId="17" fontId="7" fillId="0" borderId="9" xfId="0" applyNumberFormat="1" applyFont="1" applyBorder="1" applyAlignment="1">
      <alignment horizontal="center" vertical="center" wrapText="1"/>
    </xf>
    <xf numFmtId="3" fontId="8" fillId="0" borderId="9" xfId="0" applyNumberFormat="1" applyFont="1" applyBorder="1" applyAlignment="1">
      <alignment horizontal="center" vertical="center" wrapText="1"/>
    </xf>
    <xf numFmtId="14" fontId="7" fillId="0" borderId="9" xfId="0" applyNumberFormat="1"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5"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12" xfId="0" applyFont="1" applyBorder="1" applyAlignment="1">
      <alignment horizontal="center" vertical="center" wrapText="1"/>
    </xf>
    <xf numFmtId="164" fontId="8" fillId="0" borderId="12"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7" fillId="0" borderId="23" xfId="0" applyFont="1" applyBorder="1" applyAlignment="1">
      <alignment horizontal="center" vertical="center" wrapText="1"/>
    </xf>
    <xf numFmtId="164" fontId="7" fillId="0" borderId="23" xfId="0" applyNumberFormat="1" applyFont="1" applyBorder="1" applyAlignment="1">
      <alignment horizontal="center" vertical="center" wrapText="1"/>
    </xf>
    <xf numFmtId="0" fontId="7" fillId="0" borderId="24" xfId="0" applyFont="1" applyBorder="1" applyAlignment="1">
      <alignment horizontal="center" vertical="center" wrapText="1"/>
    </xf>
    <xf numFmtId="0" fontId="7" fillId="0" borderId="27"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3" xfId="0" applyFont="1" applyBorder="1" applyAlignment="1">
      <alignment horizontal="center" vertical="center" wrapText="1"/>
    </xf>
    <xf numFmtId="164" fontId="8" fillId="0" borderId="23" xfId="0" applyNumberFormat="1" applyFont="1" applyBorder="1" applyAlignment="1">
      <alignment horizontal="center" vertical="center" wrapText="1"/>
    </xf>
    <xf numFmtId="17" fontId="8" fillId="0" borderId="24" xfId="0" applyNumberFormat="1" applyFont="1" applyBorder="1" applyAlignment="1">
      <alignment horizontal="center" vertical="center" wrapText="1"/>
    </xf>
    <xf numFmtId="17" fontId="8" fillId="0" borderId="27" xfId="0" applyNumberFormat="1" applyFont="1" applyBorder="1" applyAlignment="1">
      <alignment horizontal="center" vertical="center" wrapText="1"/>
    </xf>
    <xf numFmtId="14" fontId="8" fillId="0" borderId="24" xfId="0" applyNumberFormat="1" applyFont="1" applyBorder="1" applyAlignment="1">
      <alignment horizontal="center" vertical="center" wrapText="1"/>
    </xf>
    <xf numFmtId="0" fontId="8" fillId="0" borderId="27" xfId="0" applyFont="1" applyBorder="1" applyAlignment="1">
      <alignment vertical="center" wrapText="1"/>
    </xf>
    <xf numFmtId="0" fontId="8" fillId="0" borderId="23" xfId="0" applyFont="1" applyBorder="1" applyAlignment="1">
      <alignment vertical="center" wrapText="1"/>
    </xf>
    <xf numFmtId="14" fontId="8" fillId="0" borderId="27" xfId="0" applyNumberFormat="1" applyFont="1" applyBorder="1" applyAlignment="1">
      <alignment horizontal="center" vertical="center" wrapText="1"/>
    </xf>
    <xf numFmtId="0" fontId="16" fillId="0" borderId="9" xfId="0" applyFont="1" applyBorder="1" applyAlignment="1">
      <alignment horizontal="center" vertical="center" wrapText="1"/>
    </xf>
    <xf numFmtId="0" fontId="16" fillId="2" borderId="39" xfId="0" applyFont="1" applyFill="1" applyBorder="1" applyAlignment="1">
      <alignment horizontal="center" vertical="center" wrapText="1"/>
    </xf>
    <xf numFmtId="0" fontId="16" fillId="0" borderId="23" xfId="0" applyFont="1" applyBorder="1" applyAlignment="1">
      <alignment horizontal="center" vertical="center" wrapText="1"/>
    </xf>
    <xf numFmtId="0" fontId="16" fillId="2" borderId="26" xfId="0" applyFont="1" applyFill="1" applyBorder="1" applyAlignment="1">
      <alignment horizontal="center" vertical="center" wrapText="1"/>
    </xf>
    <xf numFmtId="164" fontId="16" fillId="0" borderId="39" xfId="0" applyNumberFormat="1" applyFont="1" applyBorder="1" applyAlignment="1">
      <alignment horizontal="center" vertical="center" wrapText="1"/>
    </xf>
    <xf numFmtId="164" fontId="16" fillId="0" borderId="23" xfId="0" applyNumberFormat="1" applyFont="1" applyBorder="1" applyAlignment="1">
      <alignment horizontal="center" vertical="center" wrapText="1"/>
    </xf>
    <xf numFmtId="17" fontId="16" fillId="0" borderId="24" xfId="0" applyNumberFormat="1" applyFont="1" applyBorder="1" applyAlignment="1">
      <alignment horizontal="center" vertical="center" wrapText="1"/>
    </xf>
    <xf numFmtId="17" fontId="16" fillId="0" borderId="27" xfId="0" applyNumberFormat="1" applyFont="1" applyBorder="1" applyAlignment="1">
      <alignment horizontal="center" vertical="center" wrapText="1"/>
    </xf>
    <xf numFmtId="0" fontId="16" fillId="0" borderId="24" xfId="0" applyFont="1" applyBorder="1" applyAlignment="1">
      <alignment horizontal="center" vertical="center" wrapText="1"/>
    </xf>
    <xf numFmtId="0" fontId="16" fillId="0" borderId="40" xfId="0" applyFont="1" applyBorder="1" applyAlignment="1">
      <alignment horizontal="center" vertical="center" wrapText="1"/>
    </xf>
    <xf numFmtId="0" fontId="16" fillId="2" borderId="23"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7" fillId="0" borderId="24" xfId="0" applyFont="1" applyBorder="1" applyAlignment="1">
      <alignment horizontal="center" vertical="center"/>
    </xf>
    <xf numFmtId="0" fontId="7" fillId="0" borderId="23" xfId="0" applyFont="1" applyBorder="1" applyAlignment="1">
      <alignment horizontal="center" vertical="center"/>
    </xf>
    <xf numFmtId="164" fontId="7" fillId="0" borderId="23" xfId="0" applyNumberFormat="1" applyFont="1" applyBorder="1" applyAlignment="1">
      <alignment horizontal="center" vertical="center"/>
    </xf>
    <xf numFmtId="0" fontId="7" fillId="0" borderId="27" xfId="0" applyFont="1" applyBorder="1"/>
    <xf numFmtId="0" fontId="7" fillId="0" borderId="24" xfId="0" applyFont="1" applyBorder="1"/>
    <xf numFmtId="0" fontId="7" fillId="0" borderId="9" xfId="0" applyFont="1" applyBorder="1"/>
    <xf numFmtId="0" fontId="7" fillId="0" borderId="23" xfId="0" applyFont="1" applyBorder="1"/>
    <xf numFmtId="0" fontId="7" fillId="0" borderId="41" xfId="0" applyFont="1" applyBorder="1" applyAlignment="1">
      <alignment horizontal="center" vertical="center" wrapText="1"/>
    </xf>
    <xf numFmtId="164" fontId="7" fillId="0" borderId="41" xfId="0" applyNumberFormat="1" applyFont="1" applyBorder="1" applyAlignment="1">
      <alignment horizontal="center" vertical="center"/>
    </xf>
    <xf numFmtId="164" fontId="7" fillId="0" borderId="41" xfId="0" applyNumberFormat="1" applyFont="1" applyBorder="1" applyAlignment="1">
      <alignment horizontal="center" vertical="center" wrapText="1"/>
    </xf>
    <xf numFmtId="0" fontId="7" fillId="0" borderId="41" xfId="0" applyFont="1" applyBorder="1"/>
    <xf numFmtId="0" fontId="7" fillId="0" borderId="9" xfId="0" applyFont="1" applyBorder="1" applyAlignment="1">
      <alignment horizontal="center" vertical="center"/>
    </xf>
    <xf numFmtId="0" fontId="7" fillId="0" borderId="27" xfId="0" applyFont="1" applyBorder="1" applyAlignment="1">
      <alignment horizontal="center" vertical="center"/>
    </xf>
    <xf numFmtId="0" fontId="9" fillId="0" borderId="10" xfId="0" applyFont="1" applyBorder="1"/>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0" fillId="0" borderId="22" xfId="0" applyBorder="1"/>
    <xf numFmtId="0" fontId="7" fillId="0" borderId="3" xfId="0" applyFont="1" applyBorder="1" applyAlignment="1">
      <alignment horizontal="center" vertical="center" wrapText="1"/>
    </xf>
    <xf numFmtId="49" fontId="7" fillId="0" borderId="5" xfId="0" applyNumberFormat="1" applyFont="1" applyBorder="1" applyAlignment="1">
      <alignment horizontal="center" vertical="center" wrapText="1"/>
    </xf>
    <xf numFmtId="164" fontId="7" fillId="0" borderId="12"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0" fillId="0" borderId="41" xfId="0" applyBorder="1"/>
    <xf numFmtId="49" fontId="7" fillId="0" borderId="27" xfId="0" applyNumberFormat="1" applyFont="1" applyBorder="1" applyAlignment="1">
      <alignment horizontal="center" vertical="center" wrapText="1"/>
    </xf>
    <xf numFmtId="0" fontId="20" fillId="0" borderId="9" xfId="0" applyFont="1" applyBorder="1" applyAlignment="1">
      <alignment horizontal="center" vertical="center" wrapText="1"/>
    </xf>
    <xf numFmtId="0" fontId="21" fillId="3" borderId="45" xfId="0" applyFont="1" applyFill="1" applyBorder="1" applyAlignment="1">
      <alignment horizontal="center" vertical="center" wrapText="1"/>
    </xf>
    <xf numFmtId="0" fontId="22" fillId="0" borderId="46" xfId="0" applyFont="1" applyBorder="1" applyAlignment="1">
      <alignment horizontal="center" vertical="center" wrapText="1"/>
    </xf>
    <xf numFmtId="49" fontId="21" fillId="3" borderId="47" xfId="0" applyNumberFormat="1" applyFont="1" applyFill="1" applyBorder="1" applyAlignment="1">
      <alignment horizontal="center" vertical="center" wrapText="1"/>
    </xf>
    <xf numFmtId="0" fontId="23" fillId="0" borderId="48" xfId="0" applyFont="1" applyBorder="1" applyAlignment="1">
      <alignment horizontal="center" vertical="center" wrapText="1"/>
    </xf>
    <xf numFmtId="164" fontId="23" fillId="0" borderId="48" xfId="0" applyNumberFormat="1" applyFont="1" applyBorder="1" applyAlignment="1">
      <alignment horizontal="center" vertical="center" wrapText="1"/>
    </xf>
    <xf numFmtId="14" fontId="23" fillId="0" borderId="45" xfId="0" applyNumberFormat="1" applyFont="1" applyBorder="1" applyAlignment="1">
      <alignment horizontal="center" vertical="center" wrapText="1"/>
    </xf>
    <xf numFmtId="14" fontId="23" fillId="0" borderId="47" xfId="0" applyNumberFormat="1" applyFont="1" applyBorder="1" applyAlignment="1">
      <alignment horizontal="center" vertical="center" wrapText="1"/>
    </xf>
    <xf numFmtId="0" fontId="23" fillId="0" borderId="45"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47" xfId="0" applyFont="1" applyBorder="1" applyAlignment="1">
      <alignment horizontal="center" vertical="center" wrapText="1"/>
    </xf>
    <xf numFmtId="165" fontId="23" fillId="0" borderId="45" xfId="0" applyNumberFormat="1" applyFont="1" applyBorder="1" applyAlignment="1">
      <alignment horizontal="center" vertical="center" wrapText="1"/>
    </xf>
    <xf numFmtId="165" fontId="23" fillId="0" borderId="47" xfId="0" applyNumberFormat="1" applyFont="1" applyBorder="1" applyAlignment="1">
      <alignment horizontal="center" vertical="center" wrapText="1"/>
    </xf>
    <xf numFmtId="0" fontId="24" fillId="0" borderId="45" xfId="0" applyFont="1" applyBorder="1" applyAlignment="1">
      <alignment horizontal="center" vertical="center" wrapText="1"/>
    </xf>
    <xf numFmtId="0" fontId="23" fillId="0" borderId="48" xfId="0" applyFont="1" applyBorder="1" applyAlignment="1">
      <alignment horizontal="center" vertical="center" wrapText="1" readingOrder="1"/>
    </xf>
    <xf numFmtId="14" fontId="23" fillId="0" borderId="46" xfId="0" applyNumberFormat="1" applyFont="1" applyBorder="1" applyAlignment="1">
      <alignment horizontal="center" vertical="center" wrapText="1"/>
    </xf>
    <xf numFmtId="0" fontId="0" fillId="0" borderId="49" xfId="0" applyBorder="1"/>
    <xf numFmtId="14" fontId="26" fillId="0" borderId="24" xfId="0" applyNumberFormat="1" applyFont="1" applyBorder="1" applyAlignment="1">
      <alignment horizontal="center" vertical="center" wrapText="1"/>
    </xf>
    <xf numFmtId="14" fontId="26" fillId="0" borderId="27" xfId="0" applyNumberFormat="1" applyFont="1" applyBorder="1" applyAlignment="1">
      <alignment horizontal="center" vertical="center" wrapText="1"/>
    </xf>
    <xf numFmtId="14" fontId="27" fillId="0" borderId="24" xfId="0" applyNumberFormat="1" applyFont="1" applyBorder="1" applyAlignment="1">
      <alignment horizontal="center" vertical="center" wrapText="1"/>
    </xf>
    <xf numFmtId="14" fontId="27" fillId="0" borderId="27"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top" wrapText="1"/>
    </xf>
    <xf numFmtId="0" fontId="1" fillId="0" borderId="1" xfId="0" applyFont="1" applyBorder="1" applyAlignment="1">
      <alignment horizontal="center"/>
    </xf>
    <xf numFmtId="0" fontId="1" fillId="0" borderId="2" xfId="0" applyFont="1" applyBorder="1" applyAlignment="1">
      <alignment horizontal="center"/>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4" xfId="0" applyFont="1" applyBorder="1" applyAlignment="1">
      <alignment horizontal="center" vertical="center"/>
    </xf>
    <xf numFmtId="0" fontId="14" fillId="2" borderId="21"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8" xfId="0" applyFont="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9" fillId="0" borderId="10" xfId="0" applyFont="1" applyBorder="1" applyAlignment="1">
      <alignment horizontal="center"/>
    </xf>
    <xf numFmtId="0" fontId="9" fillId="0" borderId="11" xfId="0" applyFont="1" applyBorder="1" applyAlignment="1">
      <alignment horizontal="center"/>
    </xf>
    <xf numFmtId="0" fontId="2" fillId="2" borderId="1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2"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33" xfId="0" applyFont="1" applyBorder="1" applyAlignment="1">
      <alignment horizontal="center" vertical="center" wrapText="1"/>
    </xf>
    <xf numFmtId="0" fontId="10" fillId="2" borderId="1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0" xfId="0" applyFont="1" applyBorder="1" applyAlignment="1">
      <alignment horizontal="center" vertical="center" wrapText="1"/>
    </xf>
    <xf numFmtId="0" fontId="2" fillId="0" borderId="21" xfId="0" applyFont="1" applyBorder="1" applyAlignment="1">
      <alignment horizontal="center" vertical="top" wrapText="1"/>
    </xf>
    <xf numFmtId="0" fontId="2" fillId="0" borderId="17" xfId="0" applyFont="1" applyBorder="1" applyAlignment="1">
      <alignment horizontal="center" vertical="top"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0" borderId="16"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3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1" xfId="0" applyFont="1" applyBorder="1" applyAlignment="1">
      <alignment horizontal="center" vertical="center"/>
    </xf>
    <xf numFmtId="0" fontId="2" fillId="0" borderId="17" xfId="0" applyFont="1" applyBorder="1" applyAlignment="1">
      <alignment horizontal="center" vertical="center"/>
    </xf>
    <xf numFmtId="0" fontId="2" fillId="0" borderId="3" xfId="0" applyFont="1" applyBorder="1" applyAlignment="1">
      <alignment horizontal="center" vertical="top" wrapText="1"/>
    </xf>
    <xf numFmtId="0" fontId="2" fillId="0" borderId="5" xfId="0" applyFont="1" applyBorder="1" applyAlignment="1">
      <alignment horizontal="center" vertical="top"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0"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44"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24u.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1B66B-8955-4E24-B738-28E0B93ACEEC}">
  <sheetPr>
    <pageSetUpPr fitToPage="1"/>
  </sheetPr>
  <dimension ref="A1:S117"/>
  <sheetViews>
    <sheetView zoomScale="70" zoomScaleNormal="70" workbookViewId="0">
      <selection sqref="A1:S1"/>
    </sheetView>
  </sheetViews>
  <sheetFormatPr defaultRowHeight="14.4" x14ac:dyDescent="0.3"/>
  <cols>
    <col min="1" max="1" width="7.33203125" customWidth="1"/>
    <col min="2" max="3" width="9.33203125" customWidth="1"/>
    <col min="4" max="4" width="9.33203125"/>
    <col min="5" max="6" width="9.33203125" customWidth="1"/>
    <col min="7" max="7" width="21" customWidth="1"/>
    <col min="8" max="9" width="12.88671875" customWidth="1"/>
    <col min="10" max="10" width="11.6640625" customWidth="1"/>
    <col min="11" max="11" width="42.33203125" customWidth="1"/>
    <col min="12" max="13" width="13.109375" customWidth="1"/>
    <col min="14" max="15" width="9.33203125"/>
    <col min="16" max="16" width="13.6640625" customWidth="1"/>
    <col min="17" max="17" width="13.33203125" customWidth="1"/>
    <col min="18" max="18" width="10.33203125" customWidth="1"/>
    <col min="19" max="19" width="9.33203125"/>
  </cols>
  <sheetData>
    <row r="1" spans="1:19" ht="18.600000000000001" thickBot="1" x14ac:dyDescent="0.4">
      <c r="A1" s="99" t="s">
        <v>0</v>
      </c>
      <c r="B1" s="100"/>
      <c r="C1" s="100"/>
      <c r="D1" s="100"/>
      <c r="E1" s="100"/>
      <c r="F1" s="100"/>
      <c r="G1" s="100"/>
      <c r="H1" s="100"/>
      <c r="I1" s="100"/>
      <c r="J1" s="100"/>
      <c r="K1" s="100"/>
      <c r="L1" s="100"/>
      <c r="M1" s="100"/>
      <c r="N1" s="100"/>
      <c r="O1" s="100"/>
      <c r="P1" s="100"/>
      <c r="Q1" s="100"/>
      <c r="R1" s="100"/>
      <c r="S1" s="100"/>
    </row>
    <row r="2" spans="1:19" ht="15" x14ac:dyDescent="0.3">
      <c r="A2" s="101" t="s">
        <v>1</v>
      </c>
      <c r="B2" s="103" t="s">
        <v>2</v>
      </c>
      <c r="C2" s="103"/>
      <c r="D2" s="103"/>
      <c r="E2" s="103"/>
      <c r="F2" s="103"/>
      <c r="G2" s="103" t="s">
        <v>3</v>
      </c>
      <c r="H2" s="97" t="s">
        <v>4</v>
      </c>
      <c r="I2" s="106" t="s">
        <v>5</v>
      </c>
      <c r="J2" s="103" t="s">
        <v>6</v>
      </c>
      <c r="K2" s="103" t="s">
        <v>7</v>
      </c>
      <c r="L2" s="108" t="s">
        <v>8</v>
      </c>
      <c r="M2" s="108"/>
      <c r="N2" s="98" t="s">
        <v>9</v>
      </c>
      <c r="O2" s="98"/>
      <c r="P2" s="97" t="s">
        <v>10</v>
      </c>
      <c r="Q2" s="97"/>
      <c r="R2" s="98" t="s">
        <v>11</v>
      </c>
      <c r="S2" s="98"/>
    </row>
    <row r="3" spans="1:19" ht="111" thickBot="1" x14ac:dyDescent="0.35">
      <c r="A3" s="102"/>
      <c r="B3" s="1" t="s">
        <v>12</v>
      </c>
      <c r="C3" s="1" t="s">
        <v>13</v>
      </c>
      <c r="D3" s="1" t="s">
        <v>14</v>
      </c>
      <c r="E3" s="1" t="s">
        <v>15</v>
      </c>
      <c r="F3" s="1" t="s">
        <v>16</v>
      </c>
      <c r="G3" s="104"/>
      <c r="H3" s="105"/>
      <c r="I3" s="107"/>
      <c r="J3" s="104"/>
      <c r="K3" s="104"/>
      <c r="L3" s="2" t="s">
        <v>17</v>
      </c>
      <c r="M3" s="2" t="s">
        <v>18</v>
      </c>
      <c r="N3" s="2" t="s">
        <v>19</v>
      </c>
      <c r="O3" s="2" t="s">
        <v>20</v>
      </c>
      <c r="P3" s="3" t="s">
        <v>21</v>
      </c>
      <c r="Q3" s="3" t="s">
        <v>22</v>
      </c>
      <c r="R3" s="2" t="s">
        <v>23</v>
      </c>
      <c r="S3" s="2" t="s">
        <v>24</v>
      </c>
    </row>
    <row r="4" spans="1:19" ht="108" x14ac:dyDescent="0.3">
      <c r="A4" s="14">
        <v>1</v>
      </c>
      <c r="B4" s="9" t="s">
        <v>25</v>
      </c>
      <c r="C4" s="9" t="s">
        <v>26</v>
      </c>
      <c r="D4" s="9">
        <v>75015536</v>
      </c>
      <c r="E4" s="9">
        <v>107587858</v>
      </c>
      <c r="F4" s="9">
        <v>650056922</v>
      </c>
      <c r="G4" s="10" t="s">
        <v>27</v>
      </c>
      <c r="H4" s="10" t="s">
        <v>28</v>
      </c>
      <c r="I4" s="10" t="s">
        <v>29</v>
      </c>
      <c r="J4" s="10" t="s">
        <v>30</v>
      </c>
      <c r="K4" s="10" t="s">
        <v>31</v>
      </c>
      <c r="L4" s="4">
        <v>15000000</v>
      </c>
      <c r="M4" s="4">
        <f>L4/100*85</f>
        <v>12750000</v>
      </c>
      <c r="N4" s="10" t="s">
        <v>32</v>
      </c>
      <c r="O4" s="10"/>
      <c r="P4" s="10"/>
      <c r="Q4" s="10"/>
      <c r="R4" s="10" t="s">
        <v>33</v>
      </c>
      <c r="S4" s="10"/>
    </row>
    <row r="5" spans="1:19" ht="84" x14ac:dyDescent="0.3">
      <c r="A5" s="8">
        <v>2</v>
      </c>
      <c r="B5" s="5" t="s">
        <v>25</v>
      </c>
      <c r="C5" s="5" t="s">
        <v>26</v>
      </c>
      <c r="D5" s="5">
        <v>75015536</v>
      </c>
      <c r="E5" s="5">
        <v>107587858</v>
      </c>
      <c r="F5" s="5">
        <v>650056922</v>
      </c>
      <c r="G5" s="5" t="s">
        <v>35</v>
      </c>
      <c r="H5" s="5" t="s">
        <v>28</v>
      </c>
      <c r="I5" s="5" t="s">
        <v>29</v>
      </c>
      <c r="J5" s="5" t="s">
        <v>30</v>
      </c>
      <c r="K5" s="5" t="s">
        <v>36</v>
      </c>
      <c r="L5" s="6">
        <v>500000</v>
      </c>
      <c r="M5" s="6">
        <f>L5/100*85</f>
        <v>425000</v>
      </c>
      <c r="N5" s="5" t="s">
        <v>37</v>
      </c>
      <c r="O5" s="5"/>
      <c r="P5" s="5"/>
      <c r="Q5" s="5"/>
      <c r="R5" s="5" t="s">
        <v>38</v>
      </c>
      <c r="S5" s="5"/>
    </row>
    <row r="6" spans="1:19" ht="84" x14ac:dyDescent="0.3">
      <c r="A6" s="8">
        <v>3</v>
      </c>
      <c r="B6" s="5" t="s">
        <v>25</v>
      </c>
      <c r="C6" s="5" t="s">
        <v>26</v>
      </c>
      <c r="D6" s="5">
        <v>75015536</v>
      </c>
      <c r="E6" s="5">
        <v>107587858</v>
      </c>
      <c r="F6" s="5">
        <v>650056922</v>
      </c>
      <c r="G6" s="5" t="s">
        <v>39</v>
      </c>
      <c r="H6" s="5" t="s">
        <v>28</v>
      </c>
      <c r="I6" s="5" t="s">
        <v>29</v>
      </c>
      <c r="J6" s="5" t="s">
        <v>30</v>
      </c>
      <c r="K6" s="5" t="s">
        <v>40</v>
      </c>
      <c r="L6" s="6">
        <v>500000</v>
      </c>
      <c r="M6" s="6">
        <f t="shared" ref="M6:M22" si="0">L6/100*85</f>
        <v>425000</v>
      </c>
      <c r="N6" s="5" t="s">
        <v>37</v>
      </c>
      <c r="O6" s="5"/>
      <c r="P6" s="5"/>
      <c r="Q6" s="5"/>
      <c r="R6" s="5" t="s">
        <v>38</v>
      </c>
      <c r="S6" s="5"/>
    </row>
    <row r="7" spans="1:19" ht="84" x14ac:dyDescent="0.3">
      <c r="A7" s="8">
        <v>4</v>
      </c>
      <c r="B7" s="5" t="s">
        <v>25</v>
      </c>
      <c r="C7" s="5" t="s">
        <v>26</v>
      </c>
      <c r="D7" s="5">
        <v>75015536</v>
      </c>
      <c r="E7" s="5">
        <v>107587858</v>
      </c>
      <c r="F7" s="5">
        <v>650056922</v>
      </c>
      <c r="G7" s="5" t="s">
        <v>41</v>
      </c>
      <c r="H7" s="5" t="s">
        <v>28</v>
      </c>
      <c r="I7" s="5" t="s">
        <v>29</v>
      </c>
      <c r="J7" s="5" t="s">
        <v>30</v>
      </c>
      <c r="K7" s="5" t="s">
        <v>42</v>
      </c>
      <c r="L7" s="6">
        <v>200000</v>
      </c>
      <c r="M7" s="6">
        <f t="shared" si="0"/>
        <v>170000</v>
      </c>
      <c r="N7" s="5" t="s">
        <v>37</v>
      </c>
      <c r="O7" s="5"/>
      <c r="P7" s="5"/>
      <c r="Q7" s="5"/>
      <c r="R7" s="5" t="s">
        <v>38</v>
      </c>
      <c r="S7" s="5"/>
    </row>
    <row r="8" spans="1:19" ht="84" x14ac:dyDescent="0.3">
      <c r="A8" s="8">
        <v>5</v>
      </c>
      <c r="B8" s="5" t="s">
        <v>25</v>
      </c>
      <c r="C8" s="5" t="s">
        <v>26</v>
      </c>
      <c r="D8" s="5">
        <v>75015536</v>
      </c>
      <c r="E8" s="5">
        <v>107587858</v>
      </c>
      <c r="F8" s="5">
        <v>650056922</v>
      </c>
      <c r="G8" s="5" t="s">
        <v>43</v>
      </c>
      <c r="H8" s="5" t="s">
        <v>28</v>
      </c>
      <c r="I8" s="5" t="s">
        <v>29</v>
      </c>
      <c r="J8" s="5" t="s">
        <v>30</v>
      </c>
      <c r="K8" s="5" t="s">
        <v>44</v>
      </c>
      <c r="L8" s="6">
        <v>400000</v>
      </c>
      <c r="M8" s="6">
        <f t="shared" si="0"/>
        <v>340000</v>
      </c>
      <c r="N8" s="5" t="s">
        <v>37</v>
      </c>
      <c r="O8" s="5"/>
      <c r="P8" s="5"/>
      <c r="Q8" s="5"/>
      <c r="R8" s="5" t="s">
        <v>38</v>
      </c>
      <c r="S8" s="5"/>
    </row>
    <row r="9" spans="1:19" ht="84" x14ac:dyDescent="0.3">
      <c r="A9" s="8">
        <v>6</v>
      </c>
      <c r="B9" s="5" t="s">
        <v>25</v>
      </c>
      <c r="C9" s="5" t="s">
        <v>26</v>
      </c>
      <c r="D9" s="5">
        <v>75015536</v>
      </c>
      <c r="E9" s="5">
        <v>107587858</v>
      </c>
      <c r="F9" s="5">
        <v>650056922</v>
      </c>
      <c r="G9" s="5" t="s">
        <v>45</v>
      </c>
      <c r="H9" s="5" t="s">
        <v>28</v>
      </c>
      <c r="I9" s="5" t="s">
        <v>29</v>
      </c>
      <c r="J9" s="5" t="s">
        <v>30</v>
      </c>
      <c r="K9" s="5" t="s">
        <v>46</v>
      </c>
      <c r="L9" s="6">
        <v>250000</v>
      </c>
      <c r="M9" s="6">
        <f t="shared" si="0"/>
        <v>212500</v>
      </c>
      <c r="N9" s="5" t="s">
        <v>37</v>
      </c>
      <c r="O9" s="5"/>
      <c r="P9" s="5"/>
      <c r="Q9" s="5"/>
      <c r="R9" s="5" t="s">
        <v>38</v>
      </c>
      <c r="S9" s="5"/>
    </row>
    <row r="10" spans="1:19" ht="84" x14ac:dyDescent="0.3">
      <c r="A10" s="8">
        <v>7</v>
      </c>
      <c r="B10" s="5" t="s">
        <v>25</v>
      </c>
      <c r="C10" s="5" t="s">
        <v>26</v>
      </c>
      <c r="D10" s="5">
        <v>75015536</v>
      </c>
      <c r="E10" s="5">
        <v>107587858</v>
      </c>
      <c r="F10" s="5">
        <v>650056922</v>
      </c>
      <c r="G10" s="5" t="s">
        <v>43</v>
      </c>
      <c r="H10" s="5" t="s">
        <v>28</v>
      </c>
      <c r="I10" s="5" t="s">
        <v>29</v>
      </c>
      <c r="J10" s="5" t="s">
        <v>30</v>
      </c>
      <c r="K10" s="5" t="s">
        <v>47</v>
      </c>
      <c r="L10" s="6">
        <v>150000</v>
      </c>
      <c r="M10" s="6">
        <f t="shared" si="0"/>
        <v>127500</v>
      </c>
      <c r="N10" s="5" t="s">
        <v>37</v>
      </c>
      <c r="O10" s="5"/>
      <c r="P10" s="5"/>
      <c r="Q10" s="5"/>
      <c r="R10" s="5" t="s">
        <v>38</v>
      </c>
      <c r="S10" s="5"/>
    </row>
    <row r="11" spans="1:19" ht="84" x14ac:dyDescent="0.3">
      <c r="A11" s="8">
        <v>8</v>
      </c>
      <c r="B11" s="5" t="s">
        <v>25</v>
      </c>
      <c r="C11" s="5" t="s">
        <v>26</v>
      </c>
      <c r="D11" s="5">
        <v>75015536</v>
      </c>
      <c r="E11" s="5">
        <v>107587858</v>
      </c>
      <c r="F11" s="5">
        <v>650056922</v>
      </c>
      <c r="G11" s="5" t="s">
        <v>48</v>
      </c>
      <c r="H11" s="5" t="s">
        <v>28</v>
      </c>
      <c r="I11" s="5" t="s">
        <v>29</v>
      </c>
      <c r="J11" s="5" t="s">
        <v>30</v>
      </c>
      <c r="K11" s="5" t="s">
        <v>49</v>
      </c>
      <c r="L11" s="6">
        <v>400000</v>
      </c>
      <c r="M11" s="6">
        <f t="shared" si="0"/>
        <v>340000</v>
      </c>
      <c r="N11" s="5" t="s">
        <v>37</v>
      </c>
      <c r="O11" s="5"/>
      <c r="P11" s="5"/>
      <c r="Q11" s="5"/>
      <c r="R11" s="5" t="s">
        <v>38</v>
      </c>
      <c r="S11" s="5"/>
    </row>
    <row r="12" spans="1:19" ht="84" x14ac:dyDescent="0.3">
      <c r="A12" s="8">
        <v>9</v>
      </c>
      <c r="B12" s="5" t="s">
        <v>25</v>
      </c>
      <c r="C12" s="5" t="s">
        <v>26</v>
      </c>
      <c r="D12" s="5">
        <v>75015536</v>
      </c>
      <c r="E12" s="5">
        <v>107587858</v>
      </c>
      <c r="F12" s="5">
        <v>650056922</v>
      </c>
      <c r="G12" s="5" t="s">
        <v>50</v>
      </c>
      <c r="H12" s="5" t="s">
        <v>28</v>
      </c>
      <c r="I12" s="5" t="s">
        <v>29</v>
      </c>
      <c r="J12" s="5" t="s">
        <v>30</v>
      </c>
      <c r="K12" s="5" t="s">
        <v>51</v>
      </c>
      <c r="L12" s="6">
        <v>100000</v>
      </c>
      <c r="M12" s="6">
        <f t="shared" si="0"/>
        <v>85000</v>
      </c>
      <c r="N12" s="5" t="s">
        <v>37</v>
      </c>
      <c r="O12" s="5"/>
      <c r="P12" s="5"/>
      <c r="Q12" s="5"/>
      <c r="R12" s="5" t="s">
        <v>38</v>
      </c>
      <c r="S12" s="5"/>
    </row>
    <row r="13" spans="1:19" ht="84" x14ac:dyDescent="0.3">
      <c r="A13" s="8">
        <v>10</v>
      </c>
      <c r="B13" s="5" t="s">
        <v>25</v>
      </c>
      <c r="C13" s="5" t="s">
        <v>26</v>
      </c>
      <c r="D13" s="5">
        <v>75015536</v>
      </c>
      <c r="E13" s="5">
        <v>107587858</v>
      </c>
      <c r="F13" s="5">
        <v>650056922</v>
      </c>
      <c r="G13" s="5" t="s">
        <v>52</v>
      </c>
      <c r="H13" s="5" t="s">
        <v>28</v>
      </c>
      <c r="I13" s="5" t="s">
        <v>29</v>
      </c>
      <c r="J13" s="5" t="s">
        <v>30</v>
      </c>
      <c r="K13" s="5" t="s">
        <v>53</v>
      </c>
      <c r="L13" s="6">
        <v>100000</v>
      </c>
      <c r="M13" s="6">
        <f t="shared" si="0"/>
        <v>85000</v>
      </c>
      <c r="N13" s="5" t="s">
        <v>37</v>
      </c>
      <c r="O13" s="5"/>
      <c r="P13" s="5"/>
      <c r="Q13" s="5"/>
      <c r="R13" s="5" t="s">
        <v>38</v>
      </c>
      <c r="S13" s="5"/>
    </row>
    <row r="14" spans="1:19" ht="84" x14ac:dyDescent="0.3">
      <c r="A14" s="8">
        <v>11</v>
      </c>
      <c r="B14" s="5" t="s">
        <v>25</v>
      </c>
      <c r="C14" s="5" t="s">
        <v>26</v>
      </c>
      <c r="D14" s="5">
        <v>75015536</v>
      </c>
      <c r="E14" s="5">
        <v>107587858</v>
      </c>
      <c r="F14" s="5">
        <v>650056922</v>
      </c>
      <c r="G14" s="5" t="s">
        <v>54</v>
      </c>
      <c r="H14" s="5" t="s">
        <v>28</v>
      </c>
      <c r="I14" s="5" t="s">
        <v>29</v>
      </c>
      <c r="J14" s="5" t="s">
        <v>30</v>
      </c>
      <c r="K14" s="5" t="s">
        <v>55</v>
      </c>
      <c r="L14" s="6">
        <v>200000</v>
      </c>
      <c r="M14" s="6">
        <f t="shared" si="0"/>
        <v>170000</v>
      </c>
      <c r="N14" s="5" t="s">
        <v>37</v>
      </c>
      <c r="O14" s="5"/>
      <c r="P14" s="5"/>
      <c r="Q14" s="5"/>
      <c r="R14" s="5" t="s">
        <v>38</v>
      </c>
      <c r="S14" s="5"/>
    </row>
    <row r="15" spans="1:19" ht="84" x14ac:dyDescent="0.3">
      <c r="A15" s="8">
        <v>12</v>
      </c>
      <c r="B15" s="5" t="s">
        <v>25</v>
      </c>
      <c r="C15" s="5" t="s">
        <v>26</v>
      </c>
      <c r="D15" s="5">
        <v>75015536</v>
      </c>
      <c r="E15" s="5">
        <v>107587858</v>
      </c>
      <c r="F15" s="5">
        <v>650056922</v>
      </c>
      <c r="G15" s="5" t="s">
        <v>56</v>
      </c>
      <c r="H15" s="5" t="s">
        <v>28</v>
      </c>
      <c r="I15" s="5" t="s">
        <v>29</v>
      </c>
      <c r="J15" s="5" t="s">
        <v>30</v>
      </c>
      <c r="K15" s="5" t="s">
        <v>57</v>
      </c>
      <c r="L15" s="6">
        <v>500000</v>
      </c>
      <c r="M15" s="6">
        <f t="shared" si="0"/>
        <v>425000</v>
      </c>
      <c r="N15" s="5" t="s">
        <v>37</v>
      </c>
      <c r="O15" s="5"/>
      <c r="P15" s="5"/>
      <c r="Q15" s="5"/>
      <c r="R15" s="5" t="s">
        <v>38</v>
      </c>
      <c r="S15" s="5"/>
    </row>
    <row r="16" spans="1:19" ht="84" x14ac:dyDescent="0.3">
      <c r="A16" s="8">
        <v>13</v>
      </c>
      <c r="B16" s="5" t="s">
        <v>25</v>
      </c>
      <c r="C16" s="5" t="s">
        <v>26</v>
      </c>
      <c r="D16" s="5">
        <v>75015536</v>
      </c>
      <c r="E16" s="5">
        <v>107587858</v>
      </c>
      <c r="F16" s="5">
        <v>650056922</v>
      </c>
      <c r="G16" s="5" t="s">
        <v>58</v>
      </c>
      <c r="H16" s="5" t="s">
        <v>28</v>
      </c>
      <c r="I16" s="5" t="s">
        <v>29</v>
      </c>
      <c r="J16" s="5" t="s">
        <v>30</v>
      </c>
      <c r="K16" s="5" t="s">
        <v>59</v>
      </c>
      <c r="L16" s="6">
        <v>400000</v>
      </c>
      <c r="M16" s="6">
        <f t="shared" si="0"/>
        <v>340000</v>
      </c>
      <c r="N16" s="5" t="s">
        <v>37</v>
      </c>
      <c r="O16" s="5"/>
      <c r="P16" s="5"/>
      <c r="Q16" s="5"/>
      <c r="R16" s="5" t="s">
        <v>38</v>
      </c>
      <c r="S16" s="5"/>
    </row>
    <row r="17" spans="1:19" ht="84" x14ac:dyDescent="0.3">
      <c r="A17" s="8">
        <v>14</v>
      </c>
      <c r="B17" s="5" t="s">
        <v>25</v>
      </c>
      <c r="C17" s="5" t="s">
        <v>26</v>
      </c>
      <c r="D17" s="5">
        <v>75015536</v>
      </c>
      <c r="E17" s="5">
        <v>107587858</v>
      </c>
      <c r="F17" s="5">
        <v>650056922</v>
      </c>
      <c r="G17" s="5" t="s">
        <v>60</v>
      </c>
      <c r="H17" s="5" t="s">
        <v>28</v>
      </c>
      <c r="I17" s="5" t="s">
        <v>29</v>
      </c>
      <c r="J17" s="5" t="s">
        <v>30</v>
      </c>
      <c r="K17" s="5" t="s">
        <v>61</v>
      </c>
      <c r="L17" s="6">
        <v>500000</v>
      </c>
      <c r="M17" s="6">
        <f t="shared" si="0"/>
        <v>425000</v>
      </c>
      <c r="N17" s="5" t="s">
        <v>37</v>
      </c>
      <c r="O17" s="5"/>
      <c r="P17" s="5"/>
      <c r="Q17" s="5"/>
      <c r="R17" s="5" t="s">
        <v>38</v>
      </c>
      <c r="S17" s="5"/>
    </row>
    <row r="18" spans="1:19" ht="84" x14ac:dyDescent="0.3">
      <c r="A18" s="8">
        <v>15</v>
      </c>
      <c r="B18" s="5" t="s">
        <v>25</v>
      </c>
      <c r="C18" s="5" t="s">
        <v>26</v>
      </c>
      <c r="D18" s="5">
        <v>75015536</v>
      </c>
      <c r="E18" s="5">
        <v>107587858</v>
      </c>
      <c r="F18" s="5">
        <v>650056922</v>
      </c>
      <c r="G18" s="5" t="s">
        <v>62</v>
      </c>
      <c r="H18" s="5" t="s">
        <v>28</v>
      </c>
      <c r="I18" s="5" t="s">
        <v>29</v>
      </c>
      <c r="J18" s="5" t="s">
        <v>30</v>
      </c>
      <c r="K18" s="5" t="s">
        <v>63</v>
      </c>
      <c r="L18" s="6">
        <v>500000</v>
      </c>
      <c r="M18" s="6">
        <f t="shared" si="0"/>
        <v>425000</v>
      </c>
      <c r="N18" s="5" t="s">
        <v>37</v>
      </c>
      <c r="O18" s="5"/>
      <c r="P18" s="5"/>
      <c r="Q18" s="5"/>
      <c r="R18" s="5" t="s">
        <v>38</v>
      </c>
      <c r="S18" s="5"/>
    </row>
    <row r="19" spans="1:19" ht="84" x14ac:dyDescent="0.3">
      <c r="A19" s="8">
        <v>16</v>
      </c>
      <c r="B19" s="5" t="s">
        <v>25</v>
      </c>
      <c r="C19" s="5" t="s">
        <v>26</v>
      </c>
      <c r="D19" s="5">
        <v>75015536</v>
      </c>
      <c r="E19" s="5">
        <v>107587858</v>
      </c>
      <c r="F19" s="5">
        <v>650056922</v>
      </c>
      <c r="G19" s="5" t="s">
        <v>64</v>
      </c>
      <c r="H19" s="5" t="s">
        <v>28</v>
      </c>
      <c r="I19" s="5" t="s">
        <v>29</v>
      </c>
      <c r="J19" s="5" t="s">
        <v>30</v>
      </c>
      <c r="K19" s="5" t="s">
        <v>65</v>
      </c>
      <c r="L19" s="6">
        <v>400000</v>
      </c>
      <c r="M19" s="6">
        <f t="shared" si="0"/>
        <v>340000</v>
      </c>
      <c r="N19" s="5" t="s">
        <v>37</v>
      </c>
      <c r="O19" s="5"/>
      <c r="P19" s="5"/>
      <c r="Q19" s="5"/>
      <c r="R19" s="5" t="s">
        <v>38</v>
      </c>
      <c r="S19" s="5"/>
    </row>
    <row r="20" spans="1:19" ht="84" x14ac:dyDescent="0.3">
      <c r="A20" s="8">
        <v>17</v>
      </c>
      <c r="B20" s="5" t="s">
        <v>25</v>
      </c>
      <c r="C20" s="5" t="s">
        <v>26</v>
      </c>
      <c r="D20" s="5">
        <v>75015536</v>
      </c>
      <c r="E20" s="5">
        <v>107587858</v>
      </c>
      <c r="F20" s="5">
        <v>650056922</v>
      </c>
      <c r="G20" s="5" t="s">
        <v>66</v>
      </c>
      <c r="H20" s="5" t="s">
        <v>28</v>
      </c>
      <c r="I20" s="5" t="s">
        <v>29</v>
      </c>
      <c r="J20" s="5" t="s">
        <v>30</v>
      </c>
      <c r="K20" s="5" t="s">
        <v>67</v>
      </c>
      <c r="L20" s="6">
        <v>200000</v>
      </c>
      <c r="M20" s="6">
        <f t="shared" si="0"/>
        <v>170000</v>
      </c>
      <c r="N20" s="5" t="s">
        <v>68</v>
      </c>
      <c r="O20" s="5"/>
      <c r="P20" s="5"/>
      <c r="Q20" s="5"/>
      <c r="R20" s="5" t="s">
        <v>38</v>
      </c>
      <c r="S20" s="5"/>
    </row>
    <row r="21" spans="1:19" ht="84" x14ac:dyDescent="0.3">
      <c r="A21" s="8">
        <v>18</v>
      </c>
      <c r="B21" s="5" t="s">
        <v>25</v>
      </c>
      <c r="C21" s="5" t="s">
        <v>26</v>
      </c>
      <c r="D21" s="5">
        <v>75015536</v>
      </c>
      <c r="E21" s="5">
        <v>107587858</v>
      </c>
      <c r="F21" s="5">
        <v>650056922</v>
      </c>
      <c r="G21" s="5" t="s">
        <v>66</v>
      </c>
      <c r="H21" s="5" t="s">
        <v>28</v>
      </c>
      <c r="I21" s="5" t="s">
        <v>29</v>
      </c>
      <c r="J21" s="5" t="s">
        <v>30</v>
      </c>
      <c r="K21" s="5" t="s">
        <v>69</v>
      </c>
      <c r="L21" s="6">
        <v>400000</v>
      </c>
      <c r="M21" s="6">
        <f t="shared" si="0"/>
        <v>340000</v>
      </c>
      <c r="N21" s="5" t="s">
        <v>68</v>
      </c>
      <c r="O21" s="5"/>
      <c r="P21" s="5"/>
      <c r="Q21" s="5"/>
      <c r="R21" s="5" t="s">
        <v>38</v>
      </c>
      <c r="S21" s="5"/>
    </row>
    <row r="22" spans="1:19" ht="84" x14ac:dyDescent="0.3">
      <c r="A22" s="8">
        <v>19</v>
      </c>
      <c r="B22" s="5" t="s">
        <v>25</v>
      </c>
      <c r="C22" s="5" t="s">
        <v>26</v>
      </c>
      <c r="D22" s="5">
        <v>75015536</v>
      </c>
      <c r="E22" s="5">
        <v>107587858</v>
      </c>
      <c r="F22" s="5">
        <v>650056922</v>
      </c>
      <c r="G22" s="5" t="s">
        <v>45</v>
      </c>
      <c r="H22" s="5" t="s">
        <v>28</v>
      </c>
      <c r="I22" s="5" t="s">
        <v>29</v>
      </c>
      <c r="J22" s="5" t="s">
        <v>30</v>
      </c>
      <c r="K22" s="5" t="s">
        <v>70</v>
      </c>
      <c r="L22" s="6">
        <v>100000</v>
      </c>
      <c r="M22" s="6">
        <f t="shared" si="0"/>
        <v>85000</v>
      </c>
      <c r="N22" s="5" t="s">
        <v>68</v>
      </c>
      <c r="O22" s="5"/>
      <c r="P22" s="5"/>
      <c r="Q22" s="5"/>
      <c r="R22" s="5" t="s">
        <v>38</v>
      </c>
      <c r="S22" s="5"/>
    </row>
    <row r="23" spans="1:19" ht="84" x14ac:dyDescent="0.3">
      <c r="A23" s="8">
        <v>20</v>
      </c>
      <c r="B23" s="5" t="s">
        <v>71</v>
      </c>
      <c r="C23" s="5" t="s">
        <v>72</v>
      </c>
      <c r="D23" s="5">
        <v>75018128</v>
      </c>
      <c r="E23" s="5">
        <v>107589028</v>
      </c>
      <c r="F23" s="5">
        <v>650063490</v>
      </c>
      <c r="G23" s="5" t="s">
        <v>73</v>
      </c>
      <c r="H23" s="5" t="s">
        <v>28</v>
      </c>
      <c r="I23" s="5" t="s">
        <v>29</v>
      </c>
      <c r="J23" s="5" t="s">
        <v>74</v>
      </c>
      <c r="K23" s="5" t="s">
        <v>75</v>
      </c>
      <c r="L23" s="6">
        <v>6000000</v>
      </c>
      <c r="M23" s="6">
        <v>2550000</v>
      </c>
      <c r="N23" s="15">
        <v>45078</v>
      </c>
      <c r="O23" s="15">
        <v>45627</v>
      </c>
      <c r="P23" s="5" t="s">
        <v>76</v>
      </c>
      <c r="Q23" s="5"/>
      <c r="R23" s="5" t="s">
        <v>38</v>
      </c>
      <c r="S23" s="5"/>
    </row>
    <row r="24" spans="1:19" ht="84" x14ac:dyDescent="0.3">
      <c r="A24" s="8">
        <v>21</v>
      </c>
      <c r="B24" s="5" t="s">
        <v>78</v>
      </c>
      <c r="C24" s="5" t="s">
        <v>79</v>
      </c>
      <c r="D24" s="5">
        <v>70988005</v>
      </c>
      <c r="E24" s="5">
        <v>107588064</v>
      </c>
      <c r="F24" s="5">
        <v>650063872</v>
      </c>
      <c r="G24" s="5" t="s">
        <v>80</v>
      </c>
      <c r="H24" s="5" t="s">
        <v>28</v>
      </c>
      <c r="I24" s="5" t="s">
        <v>29</v>
      </c>
      <c r="J24" s="5" t="s">
        <v>81</v>
      </c>
      <c r="K24" s="5" t="s">
        <v>82</v>
      </c>
      <c r="L24" s="6">
        <v>2500000</v>
      </c>
      <c r="M24" s="6">
        <f>L24/100*85</f>
        <v>2125000</v>
      </c>
      <c r="N24" s="5" t="s">
        <v>83</v>
      </c>
      <c r="O24" s="5"/>
      <c r="P24" s="5"/>
      <c r="Q24" s="5"/>
      <c r="R24" s="5"/>
      <c r="S24" s="5"/>
    </row>
    <row r="25" spans="1:19" ht="84" x14ac:dyDescent="0.3">
      <c r="A25" s="8">
        <v>22</v>
      </c>
      <c r="B25" s="5" t="s">
        <v>78</v>
      </c>
      <c r="C25" s="5" t="s">
        <v>79</v>
      </c>
      <c r="D25" s="5">
        <v>70988005</v>
      </c>
      <c r="E25" s="5">
        <v>107588064</v>
      </c>
      <c r="F25" s="5">
        <v>650063872</v>
      </c>
      <c r="G25" s="5" t="s">
        <v>84</v>
      </c>
      <c r="H25" s="5" t="s">
        <v>28</v>
      </c>
      <c r="I25" s="5" t="s">
        <v>29</v>
      </c>
      <c r="J25" s="5" t="s">
        <v>81</v>
      </c>
      <c r="K25" s="5" t="s">
        <v>85</v>
      </c>
      <c r="L25" s="6">
        <v>350000</v>
      </c>
      <c r="M25" s="6">
        <f t="shared" ref="M25:M31" si="1">L25/100*85</f>
        <v>297500</v>
      </c>
      <c r="N25" s="5">
        <v>2017</v>
      </c>
      <c r="O25" s="5"/>
      <c r="P25" s="5"/>
      <c r="Q25" s="5"/>
      <c r="R25" s="5"/>
      <c r="S25" s="5"/>
    </row>
    <row r="26" spans="1:19" ht="84" x14ac:dyDescent="0.3">
      <c r="A26" s="8">
        <v>23</v>
      </c>
      <c r="B26" s="5" t="s">
        <v>78</v>
      </c>
      <c r="C26" s="5" t="s">
        <v>79</v>
      </c>
      <c r="D26" s="5">
        <v>70988005</v>
      </c>
      <c r="E26" s="5">
        <v>107588064</v>
      </c>
      <c r="F26" s="5">
        <v>650063872</v>
      </c>
      <c r="G26" s="5" t="s">
        <v>86</v>
      </c>
      <c r="H26" s="5" t="s">
        <v>28</v>
      </c>
      <c r="I26" s="5" t="s">
        <v>29</v>
      </c>
      <c r="J26" s="5" t="s">
        <v>81</v>
      </c>
      <c r="K26" s="5" t="s">
        <v>87</v>
      </c>
      <c r="L26" s="6">
        <v>150000</v>
      </c>
      <c r="M26" s="6">
        <f t="shared" si="1"/>
        <v>127500</v>
      </c>
      <c r="N26" s="5">
        <v>2017</v>
      </c>
      <c r="O26" s="5"/>
      <c r="P26" s="5"/>
      <c r="Q26" s="5"/>
      <c r="R26" s="5"/>
      <c r="S26" s="5"/>
    </row>
    <row r="27" spans="1:19" ht="84" x14ac:dyDescent="0.3">
      <c r="A27" s="8">
        <v>24</v>
      </c>
      <c r="B27" s="5" t="s">
        <v>78</v>
      </c>
      <c r="C27" s="5" t="s">
        <v>79</v>
      </c>
      <c r="D27" s="5">
        <v>70988005</v>
      </c>
      <c r="E27" s="5">
        <v>107588064</v>
      </c>
      <c r="F27" s="5">
        <v>650063872</v>
      </c>
      <c r="G27" s="5" t="s">
        <v>88</v>
      </c>
      <c r="H27" s="5" t="s">
        <v>28</v>
      </c>
      <c r="I27" s="5" t="s">
        <v>29</v>
      </c>
      <c r="J27" s="5" t="s">
        <v>81</v>
      </c>
      <c r="K27" s="5" t="s">
        <v>89</v>
      </c>
      <c r="L27" s="6">
        <v>1000000</v>
      </c>
      <c r="M27" s="6">
        <f t="shared" si="1"/>
        <v>850000</v>
      </c>
      <c r="N27" s="5" t="s">
        <v>90</v>
      </c>
      <c r="O27" s="5"/>
      <c r="P27" s="5"/>
      <c r="Q27" s="5"/>
      <c r="R27" s="5"/>
      <c r="S27" s="5"/>
    </row>
    <row r="28" spans="1:19" ht="84" x14ac:dyDescent="0.3">
      <c r="A28" s="8">
        <v>25</v>
      </c>
      <c r="B28" s="5" t="s">
        <v>78</v>
      </c>
      <c r="C28" s="5" t="s">
        <v>79</v>
      </c>
      <c r="D28" s="5">
        <v>70988005</v>
      </c>
      <c r="E28" s="5">
        <v>107588064</v>
      </c>
      <c r="F28" s="5">
        <v>650063872</v>
      </c>
      <c r="G28" s="5" t="s">
        <v>91</v>
      </c>
      <c r="H28" s="5" t="s">
        <v>28</v>
      </c>
      <c r="I28" s="5" t="s">
        <v>29</v>
      </c>
      <c r="J28" s="5" t="s">
        <v>81</v>
      </c>
      <c r="K28" s="5" t="s">
        <v>92</v>
      </c>
      <c r="L28" s="6">
        <v>100000</v>
      </c>
      <c r="M28" s="6">
        <f t="shared" si="1"/>
        <v>85000</v>
      </c>
      <c r="N28" s="5">
        <v>2019</v>
      </c>
      <c r="O28" s="5"/>
      <c r="P28" s="5"/>
      <c r="Q28" s="5"/>
      <c r="R28" s="5"/>
      <c r="S28" s="5"/>
    </row>
    <row r="29" spans="1:19" ht="84" x14ac:dyDescent="0.3">
      <c r="A29" s="8">
        <v>26</v>
      </c>
      <c r="B29" s="5" t="s">
        <v>78</v>
      </c>
      <c r="C29" s="5" t="s">
        <v>79</v>
      </c>
      <c r="D29" s="5">
        <v>70988005</v>
      </c>
      <c r="E29" s="5">
        <v>107588064</v>
      </c>
      <c r="F29" s="5">
        <v>650063872</v>
      </c>
      <c r="G29" s="5" t="s">
        <v>93</v>
      </c>
      <c r="H29" s="5" t="s">
        <v>28</v>
      </c>
      <c r="I29" s="5" t="s">
        <v>29</v>
      </c>
      <c r="J29" s="5" t="s">
        <v>81</v>
      </c>
      <c r="K29" s="5" t="s">
        <v>94</v>
      </c>
      <c r="L29" s="6">
        <v>250000</v>
      </c>
      <c r="M29" s="6">
        <f t="shared" si="1"/>
        <v>212500</v>
      </c>
      <c r="N29" s="5">
        <v>2017</v>
      </c>
      <c r="O29" s="5"/>
      <c r="P29" s="5"/>
      <c r="Q29" s="5"/>
      <c r="R29" s="5"/>
      <c r="S29" s="5"/>
    </row>
    <row r="30" spans="1:19" ht="124.8" customHeight="1" x14ac:dyDescent="0.3">
      <c r="A30" s="8">
        <v>27</v>
      </c>
      <c r="B30" s="5" t="s">
        <v>95</v>
      </c>
      <c r="C30" s="5" t="s">
        <v>96</v>
      </c>
      <c r="D30" s="5">
        <v>49290266</v>
      </c>
      <c r="E30" s="5">
        <v>107588081</v>
      </c>
      <c r="F30" s="5">
        <v>600101975</v>
      </c>
      <c r="G30" s="5" t="s">
        <v>97</v>
      </c>
      <c r="H30" s="5" t="s">
        <v>28</v>
      </c>
      <c r="I30" s="5" t="s">
        <v>29</v>
      </c>
      <c r="J30" s="5" t="s">
        <v>98</v>
      </c>
      <c r="K30" s="5" t="s">
        <v>99</v>
      </c>
      <c r="L30" s="6">
        <v>25000000</v>
      </c>
      <c r="M30" s="6">
        <f t="shared" si="1"/>
        <v>21250000</v>
      </c>
      <c r="N30" s="5" t="s">
        <v>100</v>
      </c>
      <c r="O30" s="5"/>
      <c r="P30" s="5"/>
      <c r="Q30" s="5"/>
      <c r="R30" s="5" t="s">
        <v>101</v>
      </c>
      <c r="S30" s="5" t="s">
        <v>77</v>
      </c>
    </row>
    <row r="31" spans="1:19" ht="84" x14ac:dyDescent="0.3">
      <c r="A31" s="8">
        <v>28</v>
      </c>
      <c r="B31" s="5" t="s">
        <v>95</v>
      </c>
      <c r="C31" s="5" t="s">
        <v>96</v>
      </c>
      <c r="D31" s="5">
        <v>49290266</v>
      </c>
      <c r="E31" s="5">
        <v>107588081</v>
      </c>
      <c r="F31" s="5">
        <v>600101975</v>
      </c>
      <c r="G31" s="5" t="s">
        <v>102</v>
      </c>
      <c r="H31" s="5" t="s">
        <v>28</v>
      </c>
      <c r="I31" s="5" t="s">
        <v>29</v>
      </c>
      <c r="J31" s="5" t="s">
        <v>98</v>
      </c>
      <c r="K31" s="5" t="s">
        <v>103</v>
      </c>
      <c r="L31" s="6">
        <v>16000000</v>
      </c>
      <c r="M31" s="6">
        <f t="shared" si="1"/>
        <v>13600000</v>
      </c>
      <c r="N31" s="5" t="s">
        <v>100</v>
      </c>
      <c r="O31" s="5"/>
      <c r="P31" s="5"/>
      <c r="Q31" s="5"/>
      <c r="R31" s="5" t="s">
        <v>38</v>
      </c>
      <c r="S31" s="5"/>
    </row>
    <row r="32" spans="1:19" ht="120" x14ac:dyDescent="0.3">
      <c r="A32" s="8">
        <v>29</v>
      </c>
      <c r="B32" s="5" t="s">
        <v>104</v>
      </c>
      <c r="C32" s="5" t="s">
        <v>105</v>
      </c>
      <c r="D32" s="5">
        <v>75018209</v>
      </c>
      <c r="E32" s="5">
        <v>107587912</v>
      </c>
      <c r="F32" s="5">
        <v>650063651</v>
      </c>
      <c r="G32" s="5" t="s">
        <v>106</v>
      </c>
      <c r="H32" s="5" t="s">
        <v>28</v>
      </c>
      <c r="I32" s="5" t="s">
        <v>29</v>
      </c>
      <c r="J32" s="5" t="s">
        <v>107</v>
      </c>
      <c r="K32" s="5" t="s">
        <v>108</v>
      </c>
      <c r="L32" s="13">
        <v>4000000</v>
      </c>
      <c r="M32" s="13">
        <f>L32/100*85</f>
        <v>3400000</v>
      </c>
      <c r="N32" s="11" t="s">
        <v>109</v>
      </c>
      <c r="O32" s="11"/>
      <c r="P32" s="5"/>
      <c r="Q32" s="5"/>
      <c r="R32" s="5" t="s">
        <v>110</v>
      </c>
      <c r="S32" s="5" t="s">
        <v>77</v>
      </c>
    </row>
    <row r="33" spans="1:19" ht="84" x14ac:dyDescent="0.3">
      <c r="A33" s="8">
        <v>30</v>
      </c>
      <c r="B33" s="5" t="s">
        <v>104</v>
      </c>
      <c r="C33" s="5" t="s">
        <v>105</v>
      </c>
      <c r="D33" s="5">
        <v>75018209</v>
      </c>
      <c r="E33" s="5">
        <v>107587912</v>
      </c>
      <c r="F33" s="5">
        <v>650063651</v>
      </c>
      <c r="G33" s="5" t="s">
        <v>111</v>
      </c>
      <c r="H33" s="5" t="s">
        <v>28</v>
      </c>
      <c r="I33" s="5" t="s">
        <v>29</v>
      </c>
      <c r="J33" s="5" t="s">
        <v>107</v>
      </c>
      <c r="K33" s="5" t="s">
        <v>112</v>
      </c>
      <c r="L33" s="13">
        <v>2000000</v>
      </c>
      <c r="M33" s="13">
        <f t="shared" ref="M33" si="2">L33/100*85</f>
        <v>1700000</v>
      </c>
      <c r="N33" s="11" t="s">
        <v>109</v>
      </c>
      <c r="O33" s="11"/>
      <c r="P33" s="5"/>
      <c r="Q33" s="5"/>
      <c r="R33" s="5" t="s">
        <v>113</v>
      </c>
      <c r="S33" s="5"/>
    </row>
    <row r="34" spans="1:19" ht="108" x14ac:dyDescent="0.3">
      <c r="A34" s="8">
        <v>31</v>
      </c>
      <c r="B34" s="5" t="s">
        <v>114</v>
      </c>
      <c r="C34" s="5" t="s">
        <v>115</v>
      </c>
      <c r="D34" s="5">
        <v>75016168</v>
      </c>
      <c r="E34" s="5">
        <v>150009453</v>
      </c>
      <c r="F34" s="5">
        <v>600102165</v>
      </c>
      <c r="G34" s="5" t="s">
        <v>116</v>
      </c>
      <c r="H34" s="5" t="s">
        <v>28</v>
      </c>
      <c r="I34" s="5" t="s">
        <v>29</v>
      </c>
      <c r="J34" s="5" t="s">
        <v>117</v>
      </c>
      <c r="K34" s="5" t="s">
        <v>118</v>
      </c>
      <c r="L34" s="6">
        <v>60000</v>
      </c>
      <c r="M34" s="6">
        <f>L34/100*85</f>
        <v>51000</v>
      </c>
      <c r="N34" s="5">
        <v>2021</v>
      </c>
      <c r="O34" s="5"/>
      <c r="P34" s="5"/>
      <c r="Q34" s="5"/>
      <c r="R34" s="5" t="s">
        <v>38</v>
      </c>
      <c r="S34" s="5"/>
    </row>
    <row r="35" spans="1:19" ht="108" x14ac:dyDescent="0.3">
      <c r="A35" s="8">
        <v>32</v>
      </c>
      <c r="B35" s="5" t="s">
        <v>114</v>
      </c>
      <c r="C35" s="5" t="s">
        <v>115</v>
      </c>
      <c r="D35" s="5">
        <v>75016168</v>
      </c>
      <c r="E35" s="5">
        <v>150009453</v>
      </c>
      <c r="F35" s="5">
        <v>600102165</v>
      </c>
      <c r="G35" s="5" t="s">
        <v>119</v>
      </c>
      <c r="H35" s="5" t="s">
        <v>28</v>
      </c>
      <c r="I35" s="5" t="s">
        <v>29</v>
      </c>
      <c r="J35" s="5" t="s">
        <v>117</v>
      </c>
      <c r="K35" s="5" t="s">
        <v>120</v>
      </c>
      <c r="L35" s="6">
        <v>150000</v>
      </c>
      <c r="M35" s="6">
        <f t="shared" ref="M35" si="3">L35/100*85</f>
        <v>127500</v>
      </c>
      <c r="N35" s="5">
        <v>2019</v>
      </c>
      <c r="O35" s="5"/>
      <c r="P35" s="5"/>
      <c r="Q35" s="5"/>
      <c r="R35" s="5" t="s">
        <v>38</v>
      </c>
      <c r="S35" s="5"/>
    </row>
    <row r="36" spans="1:19" ht="100.2" customHeight="1" x14ac:dyDescent="0.3">
      <c r="A36" s="8">
        <v>33</v>
      </c>
      <c r="B36" s="5" t="s">
        <v>121</v>
      </c>
      <c r="C36" s="5" t="s">
        <v>122</v>
      </c>
      <c r="D36" s="5">
        <v>75016851</v>
      </c>
      <c r="E36" s="5">
        <v>107588820</v>
      </c>
      <c r="F36" s="5">
        <v>650061152</v>
      </c>
      <c r="G36" s="5" t="s">
        <v>124</v>
      </c>
      <c r="H36" s="5" t="s">
        <v>28</v>
      </c>
      <c r="I36" s="5" t="s">
        <v>29</v>
      </c>
      <c r="J36" s="5" t="s">
        <v>123</v>
      </c>
      <c r="K36" s="5" t="s">
        <v>125</v>
      </c>
      <c r="L36" s="6">
        <v>3000000</v>
      </c>
      <c r="M36" s="6">
        <f>L36/100*85</f>
        <v>2550000</v>
      </c>
      <c r="N36" s="5" t="s">
        <v>32</v>
      </c>
      <c r="O36" s="5"/>
      <c r="P36" s="5"/>
      <c r="Q36" s="5"/>
      <c r="R36" s="5" t="s">
        <v>38</v>
      </c>
      <c r="S36" s="5"/>
    </row>
    <row r="37" spans="1:19" ht="64.2" customHeight="1" x14ac:dyDescent="0.3">
      <c r="A37" s="8">
        <v>34</v>
      </c>
      <c r="B37" s="5" t="s">
        <v>126</v>
      </c>
      <c r="C37" s="5" t="s">
        <v>127</v>
      </c>
      <c r="D37" s="5">
        <v>60152885</v>
      </c>
      <c r="E37" s="5">
        <v>107588218</v>
      </c>
      <c r="F37" s="5">
        <v>600102009</v>
      </c>
      <c r="G37" s="5" t="s">
        <v>128</v>
      </c>
      <c r="H37" s="5" t="s">
        <v>28</v>
      </c>
      <c r="I37" s="5" t="s">
        <v>29</v>
      </c>
      <c r="J37" s="5" t="s">
        <v>129</v>
      </c>
      <c r="K37" s="5" t="s">
        <v>130</v>
      </c>
      <c r="L37" s="13">
        <v>500000</v>
      </c>
      <c r="M37" s="13">
        <f>L37/100*85</f>
        <v>425000</v>
      </c>
      <c r="N37" s="11" t="s">
        <v>32</v>
      </c>
      <c r="O37" s="5"/>
      <c r="P37" s="5"/>
      <c r="Q37" s="5"/>
      <c r="R37" s="5" t="s">
        <v>38</v>
      </c>
      <c r="S37" s="5"/>
    </row>
    <row r="38" spans="1:19" ht="60" x14ac:dyDescent="0.3">
      <c r="A38" s="8">
        <v>35</v>
      </c>
      <c r="B38" s="5" t="s">
        <v>126</v>
      </c>
      <c r="C38" s="5" t="s">
        <v>127</v>
      </c>
      <c r="D38" s="5">
        <v>60152885</v>
      </c>
      <c r="E38" s="5">
        <v>107588218</v>
      </c>
      <c r="F38" s="5">
        <v>600102009</v>
      </c>
      <c r="G38" s="5" t="s">
        <v>131</v>
      </c>
      <c r="H38" s="5" t="s">
        <v>28</v>
      </c>
      <c r="I38" s="5" t="s">
        <v>29</v>
      </c>
      <c r="J38" s="5" t="s">
        <v>129</v>
      </c>
      <c r="K38" s="5" t="s">
        <v>132</v>
      </c>
      <c r="L38" s="13">
        <v>500000</v>
      </c>
      <c r="M38" s="13">
        <f t="shared" ref="M38:M44" si="4">L38/100*85</f>
        <v>425000</v>
      </c>
      <c r="N38" s="11" t="s">
        <v>32</v>
      </c>
      <c r="O38" s="5"/>
      <c r="P38" s="5"/>
      <c r="Q38" s="5"/>
      <c r="R38" s="5" t="s">
        <v>38</v>
      </c>
      <c r="S38" s="5"/>
    </row>
    <row r="39" spans="1:19" ht="60" x14ac:dyDescent="0.3">
      <c r="A39" s="8">
        <v>36</v>
      </c>
      <c r="B39" s="5" t="s">
        <v>126</v>
      </c>
      <c r="C39" s="5" t="s">
        <v>127</v>
      </c>
      <c r="D39" s="5">
        <v>60152885</v>
      </c>
      <c r="E39" s="5">
        <v>107588218</v>
      </c>
      <c r="F39" s="5">
        <v>600102009</v>
      </c>
      <c r="G39" s="5" t="s">
        <v>133</v>
      </c>
      <c r="H39" s="5" t="s">
        <v>28</v>
      </c>
      <c r="I39" s="5" t="s">
        <v>29</v>
      </c>
      <c r="J39" s="5" t="s">
        <v>129</v>
      </c>
      <c r="K39" s="5" t="s">
        <v>134</v>
      </c>
      <c r="L39" s="13">
        <v>600000</v>
      </c>
      <c r="M39" s="13">
        <f t="shared" si="4"/>
        <v>510000</v>
      </c>
      <c r="N39" s="11" t="s">
        <v>32</v>
      </c>
      <c r="O39" s="5"/>
      <c r="P39" s="5"/>
      <c r="Q39" s="5"/>
      <c r="R39" s="5" t="s">
        <v>38</v>
      </c>
      <c r="S39" s="5"/>
    </row>
    <row r="40" spans="1:19" ht="60" x14ac:dyDescent="0.3">
      <c r="A40" s="8">
        <v>37</v>
      </c>
      <c r="B40" s="5" t="s">
        <v>126</v>
      </c>
      <c r="C40" s="5" t="s">
        <v>127</v>
      </c>
      <c r="D40" s="5">
        <v>60152885</v>
      </c>
      <c r="E40" s="5">
        <v>107588218</v>
      </c>
      <c r="F40" s="5">
        <v>600102009</v>
      </c>
      <c r="G40" s="5" t="s">
        <v>135</v>
      </c>
      <c r="H40" s="5" t="s">
        <v>28</v>
      </c>
      <c r="I40" s="5" t="s">
        <v>29</v>
      </c>
      <c r="J40" s="5" t="s">
        <v>129</v>
      </c>
      <c r="K40" s="5" t="s">
        <v>136</v>
      </c>
      <c r="L40" s="13">
        <v>700000</v>
      </c>
      <c r="M40" s="13">
        <f t="shared" si="4"/>
        <v>595000</v>
      </c>
      <c r="N40" s="11">
        <v>2023</v>
      </c>
      <c r="O40" s="5"/>
      <c r="P40" s="5"/>
      <c r="Q40" s="5"/>
      <c r="R40" s="5" t="s">
        <v>38</v>
      </c>
      <c r="S40" s="5"/>
    </row>
    <row r="41" spans="1:19" ht="120" x14ac:dyDescent="0.3">
      <c r="A41" s="8">
        <v>38</v>
      </c>
      <c r="B41" s="5" t="s">
        <v>137</v>
      </c>
      <c r="C41" s="5" t="s">
        <v>138</v>
      </c>
      <c r="D41" s="5">
        <v>70988013</v>
      </c>
      <c r="E41" s="5">
        <v>107588994</v>
      </c>
      <c r="F41" s="5">
        <v>650041453</v>
      </c>
      <c r="G41" s="5" t="s">
        <v>139</v>
      </c>
      <c r="H41" s="5" t="s">
        <v>28</v>
      </c>
      <c r="I41" s="5" t="s">
        <v>29</v>
      </c>
      <c r="J41" s="5" t="s">
        <v>140</v>
      </c>
      <c r="K41" s="5" t="s">
        <v>141</v>
      </c>
      <c r="L41" s="13">
        <v>50000000</v>
      </c>
      <c r="M41" s="13">
        <f t="shared" si="4"/>
        <v>42500000</v>
      </c>
      <c r="N41" s="11">
        <v>2023</v>
      </c>
      <c r="O41" s="11"/>
      <c r="P41" s="11" t="s">
        <v>76</v>
      </c>
      <c r="Q41" s="11"/>
      <c r="R41" s="11"/>
      <c r="S41" s="5"/>
    </row>
    <row r="42" spans="1:19" ht="102.6" customHeight="1" x14ac:dyDescent="0.3">
      <c r="A42" s="8">
        <v>39</v>
      </c>
      <c r="B42" s="5" t="s">
        <v>137</v>
      </c>
      <c r="C42" s="5" t="s">
        <v>138</v>
      </c>
      <c r="D42" s="5">
        <v>70988013</v>
      </c>
      <c r="E42" s="5">
        <v>107588994</v>
      </c>
      <c r="F42" s="5">
        <v>650041453</v>
      </c>
      <c r="G42" s="5" t="s">
        <v>142</v>
      </c>
      <c r="H42" s="5" t="s">
        <v>28</v>
      </c>
      <c r="I42" s="5" t="s">
        <v>29</v>
      </c>
      <c r="J42" s="5" t="s">
        <v>140</v>
      </c>
      <c r="K42" s="5" t="s">
        <v>143</v>
      </c>
      <c r="L42" s="13">
        <v>500000</v>
      </c>
      <c r="M42" s="13">
        <f t="shared" si="4"/>
        <v>425000</v>
      </c>
      <c r="N42" s="11">
        <v>2025</v>
      </c>
      <c r="O42" s="11"/>
      <c r="P42" s="11"/>
      <c r="Q42" s="11"/>
      <c r="R42" s="11" t="s">
        <v>144</v>
      </c>
      <c r="S42" s="5"/>
    </row>
    <row r="43" spans="1:19" ht="148.19999999999999" customHeight="1" x14ac:dyDescent="0.3">
      <c r="A43" s="8">
        <v>40</v>
      </c>
      <c r="B43" s="5" t="s">
        <v>137</v>
      </c>
      <c r="C43" s="5" t="s">
        <v>138</v>
      </c>
      <c r="D43" s="5">
        <v>70988013</v>
      </c>
      <c r="E43" s="5">
        <v>107588994</v>
      </c>
      <c r="F43" s="5">
        <v>650041453</v>
      </c>
      <c r="G43" s="5" t="s">
        <v>145</v>
      </c>
      <c r="H43" s="5" t="s">
        <v>28</v>
      </c>
      <c r="I43" s="5" t="s">
        <v>29</v>
      </c>
      <c r="J43" s="5" t="s">
        <v>140</v>
      </c>
      <c r="K43" s="5" t="s">
        <v>146</v>
      </c>
      <c r="L43" s="13">
        <v>800000</v>
      </c>
      <c r="M43" s="13">
        <f t="shared" si="4"/>
        <v>680000</v>
      </c>
      <c r="N43" s="11" t="s">
        <v>147</v>
      </c>
      <c r="O43" s="11"/>
      <c r="P43" s="11"/>
      <c r="Q43" s="11"/>
      <c r="R43" s="11" t="s">
        <v>148</v>
      </c>
      <c r="S43" s="5"/>
    </row>
    <row r="44" spans="1:19" ht="90" customHeight="1" x14ac:dyDescent="0.3">
      <c r="A44" s="8">
        <v>41</v>
      </c>
      <c r="B44" s="5" t="s">
        <v>137</v>
      </c>
      <c r="C44" s="5" t="s">
        <v>138</v>
      </c>
      <c r="D44" s="5">
        <v>70988013</v>
      </c>
      <c r="E44" s="5">
        <v>107588994</v>
      </c>
      <c r="F44" s="5">
        <v>650041453</v>
      </c>
      <c r="G44" s="11" t="s">
        <v>149</v>
      </c>
      <c r="H44" s="11" t="s">
        <v>28</v>
      </c>
      <c r="I44" s="11" t="s">
        <v>29</v>
      </c>
      <c r="J44" s="11" t="s">
        <v>140</v>
      </c>
      <c r="K44" s="11" t="s">
        <v>150</v>
      </c>
      <c r="L44" s="13">
        <v>800000</v>
      </c>
      <c r="M44" s="13">
        <f t="shared" si="4"/>
        <v>680000</v>
      </c>
      <c r="N44" s="11">
        <v>2024</v>
      </c>
      <c r="O44" s="11"/>
      <c r="P44" s="11"/>
      <c r="Q44" s="11"/>
      <c r="R44" s="11"/>
      <c r="S44" s="11"/>
    </row>
    <row r="45" spans="1:19" ht="167.4" customHeight="1" x14ac:dyDescent="0.3">
      <c r="A45" s="8">
        <v>42</v>
      </c>
      <c r="B45" s="5" t="s">
        <v>151</v>
      </c>
      <c r="C45" s="5" t="s">
        <v>152</v>
      </c>
      <c r="D45" s="5">
        <v>75017491</v>
      </c>
      <c r="E45" s="5">
        <v>107588269</v>
      </c>
      <c r="F45" s="5">
        <v>650060831</v>
      </c>
      <c r="G45" s="5" t="s">
        <v>153</v>
      </c>
      <c r="H45" s="5" t="s">
        <v>28</v>
      </c>
      <c r="I45" s="5" t="s">
        <v>29</v>
      </c>
      <c r="J45" s="5" t="s">
        <v>154</v>
      </c>
      <c r="K45" s="5" t="s">
        <v>155</v>
      </c>
      <c r="L45" s="6">
        <v>1000000</v>
      </c>
      <c r="M45" s="6">
        <f>L45/100*85</f>
        <v>850000</v>
      </c>
      <c r="N45" s="5" t="s">
        <v>156</v>
      </c>
      <c r="O45" s="5"/>
      <c r="P45" s="5"/>
      <c r="Q45" s="5"/>
      <c r="R45" s="5" t="s">
        <v>157</v>
      </c>
      <c r="S45" s="5"/>
    </row>
    <row r="46" spans="1:19" ht="96" x14ac:dyDescent="0.3">
      <c r="A46" s="8">
        <v>43</v>
      </c>
      <c r="B46" s="5" t="s">
        <v>158</v>
      </c>
      <c r="C46" s="5" t="s">
        <v>159</v>
      </c>
      <c r="D46" s="5">
        <v>75017032</v>
      </c>
      <c r="E46" s="5">
        <v>107588358</v>
      </c>
      <c r="F46" s="5">
        <v>600102343</v>
      </c>
      <c r="G46" s="5" t="s">
        <v>160</v>
      </c>
      <c r="H46" s="5" t="s">
        <v>28</v>
      </c>
      <c r="I46" s="5" t="s">
        <v>29</v>
      </c>
      <c r="J46" s="5" t="s">
        <v>161</v>
      </c>
      <c r="K46" s="5" t="s">
        <v>162</v>
      </c>
      <c r="L46" s="13">
        <v>1500000</v>
      </c>
      <c r="M46" s="6">
        <f>L46/100*85</f>
        <v>1275000</v>
      </c>
      <c r="N46" s="5">
        <v>2023</v>
      </c>
      <c r="O46" s="5"/>
      <c r="P46" s="5"/>
      <c r="Q46" s="5"/>
      <c r="R46" s="5" t="s">
        <v>163</v>
      </c>
      <c r="S46" s="5"/>
    </row>
    <row r="47" spans="1:19" ht="96.6" customHeight="1" x14ac:dyDescent="0.3">
      <c r="A47" s="8">
        <v>44</v>
      </c>
      <c r="B47" s="11" t="s">
        <v>164</v>
      </c>
      <c r="C47" s="11" t="s">
        <v>165</v>
      </c>
      <c r="D47" s="11">
        <v>75015188</v>
      </c>
      <c r="E47" s="11">
        <v>107588579</v>
      </c>
      <c r="F47" s="11">
        <v>600102220</v>
      </c>
      <c r="G47" s="11" t="s">
        <v>166</v>
      </c>
      <c r="H47" s="11" t="s">
        <v>28</v>
      </c>
      <c r="I47" s="11" t="s">
        <v>29</v>
      </c>
      <c r="J47" s="11" t="s">
        <v>167</v>
      </c>
      <c r="K47" s="11" t="s">
        <v>168</v>
      </c>
      <c r="L47" s="13">
        <v>500000</v>
      </c>
      <c r="M47" s="13">
        <f t="shared" ref="M47:M49" si="5">L47/100*85</f>
        <v>425000</v>
      </c>
      <c r="N47" s="11" t="s">
        <v>169</v>
      </c>
      <c r="O47" s="11"/>
      <c r="P47" s="11"/>
      <c r="Q47" s="11"/>
      <c r="R47" s="11" t="s">
        <v>170</v>
      </c>
      <c r="S47" s="11"/>
    </row>
    <row r="48" spans="1:19" ht="99.6" customHeight="1" x14ac:dyDescent="0.3">
      <c r="A48" s="8">
        <v>45</v>
      </c>
      <c r="B48" s="11" t="s">
        <v>164</v>
      </c>
      <c r="C48" s="11" t="s">
        <v>165</v>
      </c>
      <c r="D48" s="11">
        <v>75015188</v>
      </c>
      <c r="E48" s="11">
        <v>107588579</v>
      </c>
      <c r="F48" s="11">
        <v>600102220</v>
      </c>
      <c r="G48" s="11" t="s">
        <v>171</v>
      </c>
      <c r="H48" s="11" t="s">
        <v>28</v>
      </c>
      <c r="I48" s="11" t="s">
        <v>29</v>
      </c>
      <c r="J48" s="11" t="s">
        <v>167</v>
      </c>
      <c r="K48" s="11" t="s">
        <v>172</v>
      </c>
      <c r="L48" s="13">
        <v>2000000</v>
      </c>
      <c r="M48" s="13">
        <f t="shared" si="5"/>
        <v>1700000</v>
      </c>
      <c r="N48" s="11" t="s">
        <v>173</v>
      </c>
      <c r="O48" s="11"/>
      <c r="P48" s="11"/>
      <c r="Q48" s="11"/>
      <c r="R48" s="11" t="s">
        <v>174</v>
      </c>
      <c r="S48" s="11"/>
    </row>
    <row r="49" spans="1:19" ht="128.4" customHeight="1" x14ac:dyDescent="0.3">
      <c r="A49" s="8">
        <v>46</v>
      </c>
      <c r="B49" s="11" t="s">
        <v>164</v>
      </c>
      <c r="C49" s="11" t="s">
        <v>165</v>
      </c>
      <c r="D49" s="11">
        <v>75015188</v>
      </c>
      <c r="E49" s="11">
        <v>107588579</v>
      </c>
      <c r="F49" s="11">
        <v>600102220</v>
      </c>
      <c r="G49" s="11" t="s">
        <v>175</v>
      </c>
      <c r="H49" s="11" t="s">
        <v>28</v>
      </c>
      <c r="I49" s="11" t="s">
        <v>29</v>
      </c>
      <c r="J49" s="11" t="s">
        <v>167</v>
      </c>
      <c r="K49" s="11" t="s">
        <v>176</v>
      </c>
      <c r="L49" s="13">
        <v>18000000</v>
      </c>
      <c r="M49" s="13">
        <f t="shared" si="5"/>
        <v>15300000</v>
      </c>
      <c r="N49" s="11" t="s">
        <v>109</v>
      </c>
      <c r="O49" s="11"/>
      <c r="P49" s="11" t="s">
        <v>76</v>
      </c>
      <c r="Q49" s="11" t="s">
        <v>76</v>
      </c>
      <c r="R49" s="11" t="s">
        <v>177</v>
      </c>
      <c r="S49" s="11"/>
    </row>
    <row r="50" spans="1:19" ht="72" x14ac:dyDescent="0.3">
      <c r="A50" s="8">
        <v>47</v>
      </c>
      <c r="B50" s="5" t="s">
        <v>178</v>
      </c>
      <c r="C50" s="5" t="s">
        <v>179</v>
      </c>
      <c r="D50" s="5">
        <v>70998906</v>
      </c>
      <c r="E50" s="5">
        <v>107588587</v>
      </c>
      <c r="F50" s="5">
        <v>600102238</v>
      </c>
      <c r="G50" s="5" t="s">
        <v>180</v>
      </c>
      <c r="H50" s="5" t="s">
        <v>28</v>
      </c>
      <c r="I50" s="5" t="s">
        <v>29</v>
      </c>
      <c r="J50" s="5" t="s">
        <v>181</v>
      </c>
      <c r="K50" s="11" t="s">
        <v>182</v>
      </c>
      <c r="L50" s="13">
        <v>1200000</v>
      </c>
      <c r="M50" s="13">
        <f>L50/100*85</f>
        <v>1020000</v>
      </c>
      <c r="N50" s="11" t="s">
        <v>183</v>
      </c>
      <c r="O50" s="11"/>
      <c r="P50" s="11"/>
      <c r="Q50" s="11"/>
      <c r="R50" s="11" t="s">
        <v>38</v>
      </c>
      <c r="S50" s="11" t="s">
        <v>184</v>
      </c>
    </row>
    <row r="51" spans="1:19" ht="72" x14ac:dyDescent="0.3">
      <c r="A51" s="8">
        <v>48</v>
      </c>
      <c r="B51" s="5" t="s">
        <v>178</v>
      </c>
      <c r="C51" s="5" t="s">
        <v>179</v>
      </c>
      <c r="D51" s="5">
        <v>70998906</v>
      </c>
      <c r="E51" s="5">
        <v>107588587</v>
      </c>
      <c r="F51" s="5">
        <v>600102238</v>
      </c>
      <c r="G51" s="5" t="s">
        <v>185</v>
      </c>
      <c r="H51" s="5" t="s">
        <v>28</v>
      </c>
      <c r="I51" s="5" t="s">
        <v>29</v>
      </c>
      <c r="J51" s="5" t="s">
        <v>181</v>
      </c>
      <c r="K51" s="11" t="s">
        <v>186</v>
      </c>
      <c r="L51" s="13">
        <v>600000</v>
      </c>
      <c r="M51" s="13">
        <f t="shared" ref="M51:M54" si="6">L51/100*85</f>
        <v>510000</v>
      </c>
      <c r="N51" s="11" t="s">
        <v>187</v>
      </c>
      <c r="O51" s="11"/>
      <c r="P51" s="11"/>
      <c r="Q51" s="11"/>
      <c r="R51" s="11" t="s">
        <v>38</v>
      </c>
      <c r="S51" s="11" t="s">
        <v>184</v>
      </c>
    </row>
    <row r="52" spans="1:19" ht="72" x14ac:dyDescent="0.3">
      <c r="A52" s="8">
        <v>49</v>
      </c>
      <c r="B52" s="5" t="s">
        <v>178</v>
      </c>
      <c r="C52" s="5" t="s">
        <v>179</v>
      </c>
      <c r="D52" s="5">
        <v>70998906</v>
      </c>
      <c r="E52" s="5">
        <v>107588587</v>
      </c>
      <c r="F52" s="5">
        <v>600102238</v>
      </c>
      <c r="G52" s="5" t="s">
        <v>188</v>
      </c>
      <c r="H52" s="5" t="s">
        <v>28</v>
      </c>
      <c r="I52" s="5" t="s">
        <v>29</v>
      </c>
      <c r="J52" s="5" t="s">
        <v>181</v>
      </c>
      <c r="K52" s="11" t="s">
        <v>189</v>
      </c>
      <c r="L52" s="13"/>
      <c r="M52" s="13">
        <f t="shared" si="6"/>
        <v>0</v>
      </c>
      <c r="N52" s="11" t="s">
        <v>187</v>
      </c>
      <c r="O52" s="11"/>
      <c r="P52" s="11"/>
      <c r="Q52" s="11"/>
      <c r="R52" s="11" t="s">
        <v>38</v>
      </c>
      <c r="S52" s="11" t="s">
        <v>184</v>
      </c>
    </row>
    <row r="53" spans="1:19" ht="72" x14ac:dyDescent="0.3">
      <c r="A53" s="8">
        <v>50</v>
      </c>
      <c r="B53" s="5" t="s">
        <v>178</v>
      </c>
      <c r="C53" s="5" t="s">
        <v>179</v>
      </c>
      <c r="D53" s="5">
        <v>70998906</v>
      </c>
      <c r="E53" s="5">
        <v>107588587</v>
      </c>
      <c r="F53" s="5">
        <v>600102238</v>
      </c>
      <c r="G53" s="5" t="s">
        <v>190</v>
      </c>
      <c r="H53" s="5" t="s">
        <v>28</v>
      </c>
      <c r="I53" s="5" t="s">
        <v>29</v>
      </c>
      <c r="J53" s="5" t="s">
        <v>181</v>
      </c>
      <c r="K53" s="11" t="s">
        <v>191</v>
      </c>
      <c r="L53" s="13">
        <v>3000000</v>
      </c>
      <c r="M53" s="13">
        <f t="shared" si="6"/>
        <v>2550000</v>
      </c>
      <c r="N53" s="11" t="s">
        <v>187</v>
      </c>
      <c r="O53" s="11"/>
      <c r="P53" s="11"/>
      <c r="Q53" s="11"/>
      <c r="R53" s="11" t="s">
        <v>38</v>
      </c>
      <c r="S53" s="11" t="s">
        <v>184</v>
      </c>
    </row>
    <row r="54" spans="1:19" ht="72" x14ac:dyDescent="0.3">
      <c r="A54" s="8">
        <v>51</v>
      </c>
      <c r="B54" s="5" t="s">
        <v>178</v>
      </c>
      <c r="C54" s="5" t="s">
        <v>179</v>
      </c>
      <c r="D54" s="5">
        <v>70998906</v>
      </c>
      <c r="E54" s="5">
        <v>107588587</v>
      </c>
      <c r="F54" s="5">
        <v>600102238</v>
      </c>
      <c r="G54" s="5" t="s">
        <v>192</v>
      </c>
      <c r="H54" s="5" t="s">
        <v>28</v>
      </c>
      <c r="I54" s="5" t="s">
        <v>29</v>
      </c>
      <c r="J54" s="5" t="s">
        <v>181</v>
      </c>
      <c r="K54" s="11" t="s">
        <v>193</v>
      </c>
      <c r="L54" s="13">
        <v>150000</v>
      </c>
      <c r="M54" s="13">
        <f t="shared" si="6"/>
        <v>127500</v>
      </c>
      <c r="N54" s="11" t="s">
        <v>187</v>
      </c>
      <c r="O54" s="11"/>
      <c r="P54" s="11"/>
      <c r="Q54" s="11"/>
      <c r="R54" s="11" t="s">
        <v>38</v>
      </c>
      <c r="S54" s="11" t="s">
        <v>184</v>
      </c>
    </row>
    <row r="55" spans="1:19" ht="24" x14ac:dyDescent="0.3">
      <c r="A55" s="8">
        <v>52</v>
      </c>
      <c r="B55" s="5" t="s">
        <v>194</v>
      </c>
      <c r="C55" s="5" t="s">
        <v>195</v>
      </c>
      <c r="D55" s="5">
        <v>71005161</v>
      </c>
      <c r="E55" s="5">
        <v>107588137</v>
      </c>
      <c r="F55" s="5">
        <v>600101274</v>
      </c>
      <c r="G55" s="5" t="s">
        <v>196</v>
      </c>
      <c r="H55" s="5" t="s">
        <v>28</v>
      </c>
      <c r="I55" s="5" t="s">
        <v>29</v>
      </c>
      <c r="J55" s="5" t="s">
        <v>197</v>
      </c>
      <c r="K55" s="5"/>
      <c r="L55" s="16"/>
      <c r="M55" s="6">
        <f>L55/100*85</f>
        <v>0</v>
      </c>
      <c r="N55" s="5"/>
      <c r="O55" s="5"/>
      <c r="P55" s="5"/>
      <c r="Q55" s="5"/>
      <c r="R55" s="5"/>
      <c r="S55" s="5"/>
    </row>
    <row r="56" spans="1:19" ht="24" x14ac:dyDescent="0.3">
      <c r="A56" s="8">
        <v>53</v>
      </c>
      <c r="B56" s="5" t="s">
        <v>194</v>
      </c>
      <c r="C56" s="5" t="s">
        <v>195</v>
      </c>
      <c r="D56" s="5">
        <v>71005161</v>
      </c>
      <c r="E56" s="5">
        <v>107588137</v>
      </c>
      <c r="F56" s="5">
        <v>600101274</v>
      </c>
      <c r="G56" s="5" t="s">
        <v>198</v>
      </c>
      <c r="H56" s="5" t="s">
        <v>28</v>
      </c>
      <c r="I56" s="5" t="s">
        <v>29</v>
      </c>
      <c r="J56" s="5" t="s">
        <v>197</v>
      </c>
      <c r="K56" s="5"/>
      <c r="L56" s="11"/>
      <c r="M56" s="6">
        <f t="shared" ref="M56:M57" si="7">L56/100*85</f>
        <v>0</v>
      </c>
      <c r="N56" s="5"/>
      <c r="O56" s="5"/>
      <c r="P56" s="5"/>
      <c r="Q56" s="5"/>
      <c r="R56" s="5"/>
      <c r="S56" s="5"/>
    </row>
    <row r="57" spans="1:19" ht="24" x14ac:dyDescent="0.3">
      <c r="A57" s="8">
        <v>54</v>
      </c>
      <c r="B57" s="5" t="s">
        <v>194</v>
      </c>
      <c r="C57" s="5" t="s">
        <v>195</v>
      </c>
      <c r="D57" s="5">
        <v>71005161</v>
      </c>
      <c r="E57" s="5">
        <v>107588137</v>
      </c>
      <c r="F57" s="5">
        <v>600101274</v>
      </c>
      <c r="G57" s="5" t="s">
        <v>199</v>
      </c>
      <c r="H57" s="5" t="s">
        <v>28</v>
      </c>
      <c r="I57" s="5" t="s">
        <v>29</v>
      </c>
      <c r="J57" s="5" t="s">
        <v>197</v>
      </c>
      <c r="K57" s="5"/>
      <c r="L57" s="11"/>
      <c r="M57" s="6">
        <f t="shared" si="7"/>
        <v>0</v>
      </c>
      <c r="N57" s="5"/>
      <c r="O57" s="5"/>
      <c r="P57" s="5"/>
      <c r="Q57" s="5"/>
      <c r="R57" s="5"/>
      <c r="S57" s="5"/>
    </row>
    <row r="58" spans="1:19" ht="36" x14ac:dyDescent="0.3">
      <c r="A58" s="8">
        <v>55</v>
      </c>
      <c r="B58" s="5" t="s">
        <v>200</v>
      </c>
      <c r="C58" s="5" t="s">
        <v>201</v>
      </c>
      <c r="D58" s="5">
        <v>75017652</v>
      </c>
      <c r="E58" s="7" t="s">
        <v>202</v>
      </c>
      <c r="F58" s="5">
        <v>600101550</v>
      </c>
      <c r="G58" s="5" t="s">
        <v>203</v>
      </c>
      <c r="H58" s="5" t="s">
        <v>28</v>
      </c>
      <c r="I58" s="5" t="s">
        <v>29</v>
      </c>
      <c r="J58" s="5" t="s">
        <v>204</v>
      </c>
      <c r="K58" s="5" t="s">
        <v>205</v>
      </c>
      <c r="L58" s="6">
        <v>200000</v>
      </c>
      <c r="M58" s="6">
        <f>L58/100*85</f>
        <v>170000</v>
      </c>
      <c r="N58" s="5" t="s">
        <v>206</v>
      </c>
      <c r="O58" s="5"/>
      <c r="P58" s="5"/>
      <c r="Q58" s="5"/>
      <c r="R58" s="5" t="s">
        <v>38</v>
      </c>
      <c r="S58" s="5"/>
    </row>
    <row r="59" spans="1:19" ht="36" x14ac:dyDescent="0.3">
      <c r="A59" s="8">
        <v>56</v>
      </c>
      <c r="B59" s="5" t="s">
        <v>200</v>
      </c>
      <c r="C59" s="5" t="s">
        <v>201</v>
      </c>
      <c r="D59" s="5">
        <v>75017652</v>
      </c>
      <c r="E59" s="7" t="s">
        <v>202</v>
      </c>
      <c r="F59" s="5">
        <v>600101550</v>
      </c>
      <c r="G59" s="5" t="s">
        <v>207</v>
      </c>
      <c r="H59" s="5" t="s">
        <v>28</v>
      </c>
      <c r="I59" s="5" t="s">
        <v>29</v>
      </c>
      <c r="J59" s="5" t="s">
        <v>204</v>
      </c>
      <c r="K59" s="5" t="s">
        <v>208</v>
      </c>
      <c r="L59" s="6">
        <v>200000</v>
      </c>
      <c r="M59" s="6">
        <f t="shared" ref="M59" si="8">L59/100*85</f>
        <v>170000</v>
      </c>
      <c r="N59" s="5" t="s">
        <v>206</v>
      </c>
      <c r="O59" s="5"/>
      <c r="P59" s="5"/>
      <c r="Q59" s="5"/>
      <c r="R59" s="5" t="s">
        <v>38</v>
      </c>
      <c r="S59" s="5"/>
    </row>
    <row r="60" spans="1:19" ht="64.2" customHeight="1" x14ac:dyDescent="0.3">
      <c r="A60" s="8">
        <v>57</v>
      </c>
      <c r="B60" s="5" t="s">
        <v>209</v>
      </c>
      <c r="C60" s="5" t="s">
        <v>210</v>
      </c>
      <c r="D60" s="5">
        <v>75015528</v>
      </c>
      <c r="E60" s="7" t="s">
        <v>211</v>
      </c>
      <c r="F60" s="5">
        <v>600101380</v>
      </c>
      <c r="G60" s="5" t="s">
        <v>212</v>
      </c>
      <c r="H60" s="5" t="s">
        <v>28</v>
      </c>
      <c r="I60" s="5" t="s">
        <v>29</v>
      </c>
      <c r="J60" s="5" t="s">
        <v>213</v>
      </c>
      <c r="K60" s="5" t="s">
        <v>214</v>
      </c>
      <c r="L60" s="13">
        <v>3500000</v>
      </c>
      <c r="M60" s="13">
        <f>L60/100*85</f>
        <v>2975000</v>
      </c>
      <c r="N60" s="11" t="s">
        <v>215</v>
      </c>
      <c r="O60" s="5"/>
      <c r="P60" s="5"/>
      <c r="Q60" s="5"/>
      <c r="R60" s="5" t="s">
        <v>216</v>
      </c>
      <c r="S60" s="5"/>
    </row>
    <row r="61" spans="1:19" ht="63.6" customHeight="1" x14ac:dyDescent="0.3">
      <c r="A61" s="8">
        <v>58</v>
      </c>
      <c r="B61" s="5" t="s">
        <v>209</v>
      </c>
      <c r="C61" s="5" t="s">
        <v>210</v>
      </c>
      <c r="D61" s="5">
        <v>75015528</v>
      </c>
      <c r="E61" s="7" t="s">
        <v>211</v>
      </c>
      <c r="F61" s="5">
        <v>600101380</v>
      </c>
      <c r="G61" s="5" t="s">
        <v>217</v>
      </c>
      <c r="H61" s="5" t="s">
        <v>28</v>
      </c>
      <c r="I61" s="5" t="s">
        <v>29</v>
      </c>
      <c r="J61" s="5" t="s">
        <v>213</v>
      </c>
      <c r="K61" s="5" t="s">
        <v>218</v>
      </c>
      <c r="L61" s="13">
        <v>5000000</v>
      </c>
      <c r="M61" s="13">
        <f t="shared" ref="M61:M64" si="9">L61/100*85</f>
        <v>4250000</v>
      </c>
      <c r="N61" s="11" t="s">
        <v>109</v>
      </c>
      <c r="O61" s="5"/>
      <c r="P61" s="5"/>
      <c r="Q61" s="5"/>
      <c r="R61" s="5" t="s">
        <v>219</v>
      </c>
      <c r="S61" s="5"/>
    </row>
    <row r="62" spans="1:19" ht="62.4" customHeight="1" x14ac:dyDescent="0.3">
      <c r="A62" s="8">
        <v>59</v>
      </c>
      <c r="B62" s="5" t="s">
        <v>209</v>
      </c>
      <c r="C62" s="5" t="s">
        <v>210</v>
      </c>
      <c r="D62" s="5">
        <v>75015528</v>
      </c>
      <c r="E62" s="7" t="s">
        <v>211</v>
      </c>
      <c r="F62" s="5">
        <v>600101380</v>
      </c>
      <c r="G62" s="5" t="s">
        <v>220</v>
      </c>
      <c r="H62" s="5" t="s">
        <v>28</v>
      </c>
      <c r="I62" s="5" t="s">
        <v>29</v>
      </c>
      <c r="J62" s="5" t="s">
        <v>213</v>
      </c>
      <c r="K62" s="5" t="s">
        <v>221</v>
      </c>
      <c r="L62" s="13">
        <v>4000000</v>
      </c>
      <c r="M62" s="13">
        <f t="shared" si="9"/>
        <v>3400000</v>
      </c>
      <c r="N62" s="11" t="s">
        <v>222</v>
      </c>
      <c r="O62" s="5"/>
      <c r="P62" s="5"/>
      <c r="Q62" s="5"/>
      <c r="R62" s="5" t="s">
        <v>223</v>
      </c>
      <c r="S62" s="5"/>
    </row>
    <row r="63" spans="1:19" ht="60.6" customHeight="1" x14ac:dyDescent="0.3">
      <c r="A63" s="8">
        <v>60</v>
      </c>
      <c r="B63" s="5" t="s">
        <v>209</v>
      </c>
      <c r="C63" s="5" t="s">
        <v>210</v>
      </c>
      <c r="D63" s="5">
        <v>75015528</v>
      </c>
      <c r="E63" s="7" t="s">
        <v>211</v>
      </c>
      <c r="F63" s="5">
        <v>600101380</v>
      </c>
      <c r="G63" s="5" t="s">
        <v>224</v>
      </c>
      <c r="H63" s="5" t="s">
        <v>28</v>
      </c>
      <c r="I63" s="5" t="s">
        <v>29</v>
      </c>
      <c r="J63" s="5" t="s">
        <v>213</v>
      </c>
      <c r="K63" s="5" t="s">
        <v>225</v>
      </c>
      <c r="L63" s="13">
        <v>4000000</v>
      </c>
      <c r="M63" s="13">
        <f t="shared" si="9"/>
        <v>3400000</v>
      </c>
      <c r="N63" s="11" t="s">
        <v>109</v>
      </c>
      <c r="O63" s="5"/>
      <c r="P63" s="5"/>
      <c r="Q63" s="5"/>
      <c r="R63" s="5" t="s">
        <v>226</v>
      </c>
      <c r="S63" s="5"/>
    </row>
    <row r="64" spans="1:19" ht="61.8" customHeight="1" x14ac:dyDescent="0.3">
      <c r="A64" s="8">
        <v>61</v>
      </c>
      <c r="B64" s="5" t="s">
        <v>209</v>
      </c>
      <c r="C64" s="5" t="s">
        <v>210</v>
      </c>
      <c r="D64" s="5">
        <v>75015528</v>
      </c>
      <c r="E64" s="7" t="s">
        <v>211</v>
      </c>
      <c r="F64" s="5">
        <v>600101380</v>
      </c>
      <c r="G64" s="5" t="s">
        <v>227</v>
      </c>
      <c r="H64" s="5" t="s">
        <v>28</v>
      </c>
      <c r="I64" s="5" t="s">
        <v>29</v>
      </c>
      <c r="J64" s="5" t="s">
        <v>213</v>
      </c>
      <c r="K64" s="5" t="s">
        <v>228</v>
      </c>
      <c r="L64" s="13">
        <v>6500000</v>
      </c>
      <c r="M64" s="13">
        <f t="shared" si="9"/>
        <v>5525000</v>
      </c>
      <c r="N64" s="11" t="s">
        <v>109</v>
      </c>
      <c r="O64" s="5"/>
      <c r="P64" s="5"/>
      <c r="Q64" s="5"/>
      <c r="R64" s="5" t="s">
        <v>229</v>
      </c>
      <c r="S64" s="5"/>
    </row>
    <row r="65" spans="1:19" ht="63" customHeight="1" x14ac:dyDescent="0.3">
      <c r="A65" s="8">
        <v>62</v>
      </c>
      <c r="B65" s="5" t="s">
        <v>230</v>
      </c>
      <c r="C65" s="5" t="s">
        <v>231</v>
      </c>
      <c r="D65" s="5">
        <v>70156581</v>
      </c>
      <c r="E65" s="7" t="s">
        <v>232</v>
      </c>
      <c r="F65" s="5">
        <v>668000104</v>
      </c>
      <c r="G65" s="5" t="s">
        <v>233</v>
      </c>
      <c r="H65" s="5" t="s">
        <v>28</v>
      </c>
      <c r="I65" s="5" t="s">
        <v>29</v>
      </c>
      <c r="J65" s="5" t="s">
        <v>234</v>
      </c>
      <c r="K65" s="5" t="s">
        <v>235</v>
      </c>
      <c r="L65" s="6">
        <v>100000</v>
      </c>
      <c r="M65" s="6">
        <f>L65/100*85</f>
        <v>85000</v>
      </c>
      <c r="N65" s="17" t="s">
        <v>236</v>
      </c>
      <c r="O65" s="5"/>
      <c r="P65" s="5"/>
      <c r="Q65" s="5"/>
      <c r="R65" s="5"/>
      <c r="S65" s="5"/>
    </row>
    <row r="66" spans="1:19" ht="49.8" customHeight="1" x14ac:dyDescent="0.3">
      <c r="A66" s="8">
        <v>63</v>
      </c>
      <c r="B66" s="5" t="s">
        <v>230</v>
      </c>
      <c r="C66" s="5" t="s">
        <v>231</v>
      </c>
      <c r="D66" s="5">
        <v>70156581</v>
      </c>
      <c r="E66" s="7" t="s">
        <v>232</v>
      </c>
      <c r="F66" s="5">
        <v>668000104</v>
      </c>
      <c r="G66" s="11" t="s">
        <v>237</v>
      </c>
      <c r="H66" s="5" t="s">
        <v>28</v>
      </c>
      <c r="I66" s="5" t="s">
        <v>29</v>
      </c>
      <c r="J66" s="5" t="s">
        <v>234</v>
      </c>
      <c r="K66" s="5" t="s">
        <v>238</v>
      </c>
      <c r="L66" s="6">
        <v>50000</v>
      </c>
      <c r="M66" s="6">
        <f t="shared" ref="M66" si="10">L66/100*85</f>
        <v>42500</v>
      </c>
      <c r="N66" s="11" t="s">
        <v>239</v>
      </c>
      <c r="O66" s="5"/>
      <c r="P66" s="5"/>
      <c r="Q66" s="5"/>
      <c r="R66" s="5"/>
      <c r="S66" s="5"/>
    </row>
    <row r="67" spans="1:19" ht="60" x14ac:dyDescent="0.3">
      <c r="A67" s="8">
        <v>64</v>
      </c>
      <c r="B67" s="5" t="s">
        <v>240</v>
      </c>
      <c r="C67" s="5" t="s">
        <v>241</v>
      </c>
      <c r="D67" s="5">
        <v>27529410</v>
      </c>
      <c r="E67" s="7" t="s">
        <v>242</v>
      </c>
      <c r="F67" s="5">
        <v>691005508</v>
      </c>
      <c r="G67" s="5" t="s">
        <v>243</v>
      </c>
      <c r="H67" s="5" t="s">
        <v>28</v>
      </c>
      <c r="I67" s="5" t="s">
        <v>29</v>
      </c>
      <c r="J67" s="5" t="s">
        <v>29</v>
      </c>
      <c r="K67" s="5" t="s">
        <v>244</v>
      </c>
      <c r="L67" s="6">
        <v>1400000</v>
      </c>
      <c r="M67" s="6">
        <f>L67/100*85</f>
        <v>1190000</v>
      </c>
      <c r="N67" s="5" t="s">
        <v>245</v>
      </c>
      <c r="O67" s="5"/>
      <c r="P67" s="5"/>
      <c r="Q67" s="5"/>
      <c r="R67" s="5" t="s">
        <v>246</v>
      </c>
      <c r="S67" s="5"/>
    </row>
    <row r="68" spans="1:19" ht="60" x14ac:dyDescent="0.3">
      <c r="A68" s="8">
        <v>65</v>
      </c>
      <c r="B68" s="5" t="s">
        <v>240</v>
      </c>
      <c r="C68" s="5" t="s">
        <v>241</v>
      </c>
      <c r="D68" s="5">
        <v>27529410</v>
      </c>
      <c r="E68" s="7" t="s">
        <v>242</v>
      </c>
      <c r="F68" s="5">
        <v>691005508</v>
      </c>
      <c r="G68" s="5" t="s">
        <v>247</v>
      </c>
      <c r="H68" s="5" t="s">
        <v>28</v>
      </c>
      <c r="I68" s="5" t="s">
        <v>29</v>
      </c>
      <c r="J68" s="5" t="s">
        <v>29</v>
      </c>
      <c r="K68" s="5" t="s">
        <v>248</v>
      </c>
      <c r="L68" s="6">
        <v>300000</v>
      </c>
      <c r="M68" s="6">
        <f t="shared" ref="M68:M78" si="11">L68/100*85</f>
        <v>255000</v>
      </c>
      <c r="N68" s="5" t="s">
        <v>249</v>
      </c>
      <c r="O68" s="5"/>
      <c r="P68" s="5"/>
      <c r="Q68" s="5"/>
      <c r="R68" s="5" t="s">
        <v>216</v>
      </c>
      <c r="S68" s="5"/>
    </row>
    <row r="69" spans="1:19" ht="60" x14ac:dyDescent="0.3">
      <c r="A69" s="8">
        <v>66</v>
      </c>
      <c r="B69" s="5" t="s">
        <v>240</v>
      </c>
      <c r="C69" s="5" t="s">
        <v>241</v>
      </c>
      <c r="D69" s="5">
        <v>27529410</v>
      </c>
      <c r="E69" s="7" t="s">
        <v>242</v>
      </c>
      <c r="F69" s="5">
        <v>691005508</v>
      </c>
      <c r="G69" s="5" t="s">
        <v>250</v>
      </c>
      <c r="H69" s="5" t="s">
        <v>28</v>
      </c>
      <c r="I69" s="5" t="s">
        <v>29</v>
      </c>
      <c r="J69" s="5" t="s">
        <v>29</v>
      </c>
      <c r="K69" s="5" t="s">
        <v>251</v>
      </c>
      <c r="L69" s="6">
        <v>600000</v>
      </c>
      <c r="M69" s="6">
        <f t="shared" si="11"/>
        <v>510000</v>
      </c>
      <c r="N69" s="5" t="s">
        <v>252</v>
      </c>
      <c r="O69" s="5"/>
      <c r="P69" s="5"/>
      <c r="Q69" s="5"/>
      <c r="R69" s="5" t="s">
        <v>246</v>
      </c>
      <c r="S69" s="5"/>
    </row>
    <row r="70" spans="1:19" ht="60" x14ac:dyDescent="0.3">
      <c r="A70" s="8">
        <v>67</v>
      </c>
      <c r="B70" s="5" t="s">
        <v>240</v>
      </c>
      <c r="C70" s="5" t="s">
        <v>241</v>
      </c>
      <c r="D70" s="5">
        <v>27529410</v>
      </c>
      <c r="E70" s="7" t="s">
        <v>242</v>
      </c>
      <c r="F70" s="5">
        <v>691005508</v>
      </c>
      <c r="G70" s="5" t="s">
        <v>253</v>
      </c>
      <c r="H70" s="5" t="s">
        <v>28</v>
      </c>
      <c r="I70" s="5" t="s">
        <v>29</v>
      </c>
      <c r="J70" s="5" t="s">
        <v>29</v>
      </c>
      <c r="K70" s="5" t="s">
        <v>254</v>
      </c>
      <c r="L70" s="6">
        <v>1500000</v>
      </c>
      <c r="M70" s="6">
        <f t="shared" si="11"/>
        <v>1275000</v>
      </c>
      <c r="N70" s="5" t="s">
        <v>249</v>
      </c>
      <c r="O70" s="5"/>
      <c r="P70" s="5"/>
      <c r="Q70" s="5"/>
      <c r="R70" s="5" t="s">
        <v>246</v>
      </c>
      <c r="S70" s="5"/>
    </row>
    <row r="71" spans="1:19" ht="60" x14ac:dyDescent="0.3">
      <c r="A71" s="8">
        <v>68</v>
      </c>
      <c r="B71" s="5" t="s">
        <v>240</v>
      </c>
      <c r="C71" s="5" t="s">
        <v>241</v>
      </c>
      <c r="D71" s="5">
        <v>27529410</v>
      </c>
      <c r="E71" s="7" t="s">
        <v>242</v>
      </c>
      <c r="F71" s="5">
        <v>691005508</v>
      </c>
      <c r="G71" s="5" t="s">
        <v>255</v>
      </c>
      <c r="H71" s="5" t="s">
        <v>28</v>
      </c>
      <c r="I71" s="5" t="s">
        <v>29</v>
      </c>
      <c r="J71" s="5" t="s">
        <v>29</v>
      </c>
      <c r="K71" s="5" t="s">
        <v>256</v>
      </c>
      <c r="L71" s="6">
        <v>300000</v>
      </c>
      <c r="M71" s="6">
        <f t="shared" si="11"/>
        <v>255000</v>
      </c>
      <c r="N71" s="5" t="s">
        <v>249</v>
      </c>
      <c r="O71" s="5"/>
      <c r="P71" s="5"/>
      <c r="Q71" s="5"/>
      <c r="R71" s="5" t="s">
        <v>246</v>
      </c>
      <c r="S71" s="5"/>
    </row>
    <row r="72" spans="1:19" ht="60" x14ac:dyDescent="0.3">
      <c r="A72" s="8">
        <v>69</v>
      </c>
      <c r="B72" s="5" t="s">
        <v>240</v>
      </c>
      <c r="C72" s="5" t="s">
        <v>241</v>
      </c>
      <c r="D72" s="5">
        <v>27529410</v>
      </c>
      <c r="E72" s="7" t="s">
        <v>242</v>
      </c>
      <c r="F72" s="5">
        <v>691005508</v>
      </c>
      <c r="G72" s="5" t="s">
        <v>257</v>
      </c>
      <c r="H72" s="5" t="s">
        <v>28</v>
      </c>
      <c r="I72" s="5" t="s">
        <v>29</v>
      </c>
      <c r="J72" s="5" t="s">
        <v>29</v>
      </c>
      <c r="K72" s="5" t="s">
        <v>258</v>
      </c>
      <c r="L72" s="6">
        <v>150000</v>
      </c>
      <c r="M72" s="6">
        <f t="shared" si="11"/>
        <v>127500</v>
      </c>
      <c r="N72" s="5" t="s">
        <v>245</v>
      </c>
      <c r="O72" s="5"/>
      <c r="P72" s="5"/>
      <c r="Q72" s="5"/>
      <c r="R72" s="5" t="s">
        <v>216</v>
      </c>
      <c r="S72" s="5"/>
    </row>
    <row r="73" spans="1:19" ht="60" x14ac:dyDescent="0.3">
      <c r="A73" s="8">
        <v>70</v>
      </c>
      <c r="B73" s="5" t="s">
        <v>240</v>
      </c>
      <c r="C73" s="5" t="s">
        <v>241</v>
      </c>
      <c r="D73" s="5">
        <v>27529410</v>
      </c>
      <c r="E73" s="7" t="s">
        <v>242</v>
      </c>
      <c r="F73" s="5">
        <v>691005508</v>
      </c>
      <c r="G73" s="5" t="s">
        <v>259</v>
      </c>
      <c r="H73" s="5" t="s">
        <v>28</v>
      </c>
      <c r="I73" s="5" t="s">
        <v>29</v>
      </c>
      <c r="J73" s="5" t="s">
        <v>29</v>
      </c>
      <c r="K73" s="5" t="s">
        <v>260</v>
      </c>
      <c r="L73" s="6">
        <v>90000</v>
      </c>
      <c r="M73" s="6">
        <f t="shared" si="11"/>
        <v>76500</v>
      </c>
      <c r="N73" s="5" t="s">
        <v>261</v>
      </c>
      <c r="O73" s="5"/>
      <c r="P73" s="5"/>
      <c r="Q73" s="5"/>
      <c r="R73" s="5" t="s">
        <v>246</v>
      </c>
      <c r="S73" s="5"/>
    </row>
    <row r="74" spans="1:19" ht="60" x14ac:dyDescent="0.3">
      <c r="A74" s="8">
        <v>71</v>
      </c>
      <c r="B74" s="5" t="s">
        <v>240</v>
      </c>
      <c r="C74" s="5" t="s">
        <v>241</v>
      </c>
      <c r="D74" s="5">
        <v>27529410</v>
      </c>
      <c r="E74" s="7" t="s">
        <v>242</v>
      </c>
      <c r="F74" s="5">
        <v>691005508</v>
      </c>
      <c r="G74" s="5" t="s">
        <v>262</v>
      </c>
      <c r="H74" s="5" t="s">
        <v>28</v>
      </c>
      <c r="I74" s="5" t="s">
        <v>29</v>
      </c>
      <c r="J74" s="5" t="s">
        <v>29</v>
      </c>
      <c r="K74" s="5" t="s">
        <v>263</v>
      </c>
      <c r="L74" s="6">
        <v>40000</v>
      </c>
      <c r="M74" s="6">
        <f t="shared" si="11"/>
        <v>34000</v>
      </c>
      <c r="N74" s="5" t="s">
        <v>264</v>
      </c>
      <c r="O74" s="5"/>
      <c r="P74" s="5"/>
      <c r="Q74" s="5"/>
      <c r="R74" s="5" t="s">
        <v>246</v>
      </c>
      <c r="S74" s="5"/>
    </row>
    <row r="75" spans="1:19" ht="60" x14ac:dyDescent="0.3">
      <c r="A75" s="8">
        <v>72</v>
      </c>
      <c r="B75" s="5" t="s">
        <v>240</v>
      </c>
      <c r="C75" s="5" t="s">
        <v>241</v>
      </c>
      <c r="D75" s="5">
        <v>27529410</v>
      </c>
      <c r="E75" s="7" t="s">
        <v>242</v>
      </c>
      <c r="F75" s="5">
        <v>691005508</v>
      </c>
      <c r="G75" s="5" t="s">
        <v>265</v>
      </c>
      <c r="H75" s="5" t="s">
        <v>28</v>
      </c>
      <c r="I75" s="5" t="s">
        <v>29</v>
      </c>
      <c r="J75" s="5" t="s">
        <v>29</v>
      </c>
      <c r="K75" s="5" t="s">
        <v>266</v>
      </c>
      <c r="L75" s="6">
        <v>180000</v>
      </c>
      <c r="M75" s="6">
        <f t="shared" si="11"/>
        <v>153000</v>
      </c>
      <c r="N75" s="5" t="s">
        <v>267</v>
      </c>
      <c r="O75" s="5"/>
      <c r="P75" s="5"/>
      <c r="Q75" s="5"/>
      <c r="R75" s="5" t="s">
        <v>246</v>
      </c>
      <c r="S75" s="5"/>
    </row>
    <row r="76" spans="1:19" ht="60" x14ac:dyDescent="0.3">
      <c r="A76" s="8">
        <v>73</v>
      </c>
      <c r="B76" s="5" t="s">
        <v>240</v>
      </c>
      <c r="C76" s="5" t="s">
        <v>241</v>
      </c>
      <c r="D76" s="5">
        <v>27529410</v>
      </c>
      <c r="E76" s="7" t="s">
        <v>242</v>
      </c>
      <c r="F76" s="5">
        <v>691005508</v>
      </c>
      <c r="G76" s="5" t="s">
        <v>268</v>
      </c>
      <c r="H76" s="5" t="s">
        <v>28</v>
      </c>
      <c r="I76" s="5" t="s">
        <v>29</v>
      </c>
      <c r="J76" s="5" t="s">
        <v>29</v>
      </c>
      <c r="K76" s="5" t="s">
        <v>269</v>
      </c>
      <c r="L76" s="6">
        <v>60000</v>
      </c>
      <c r="M76" s="6">
        <f t="shared" si="11"/>
        <v>51000</v>
      </c>
      <c r="N76" s="5" t="s">
        <v>267</v>
      </c>
      <c r="O76" s="5"/>
      <c r="P76" s="5"/>
      <c r="Q76" s="5"/>
      <c r="R76" s="5" t="s">
        <v>216</v>
      </c>
      <c r="S76" s="5"/>
    </row>
    <row r="77" spans="1:19" ht="60" x14ac:dyDescent="0.3">
      <c r="A77" s="8">
        <v>74</v>
      </c>
      <c r="B77" s="5" t="s">
        <v>240</v>
      </c>
      <c r="C77" s="5" t="s">
        <v>241</v>
      </c>
      <c r="D77" s="5">
        <v>27529410</v>
      </c>
      <c r="E77" s="7" t="s">
        <v>242</v>
      </c>
      <c r="F77" s="5">
        <v>691005508</v>
      </c>
      <c r="G77" s="5" t="s">
        <v>270</v>
      </c>
      <c r="H77" s="5" t="s">
        <v>28</v>
      </c>
      <c r="I77" s="5" t="s">
        <v>29</v>
      </c>
      <c r="J77" s="5" t="s">
        <v>29</v>
      </c>
      <c r="K77" s="5" t="s">
        <v>271</v>
      </c>
      <c r="L77" s="6">
        <v>360000</v>
      </c>
      <c r="M77" s="6">
        <f t="shared" si="11"/>
        <v>306000</v>
      </c>
      <c r="N77" s="5" t="s">
        <v>272</v>
      </c>
      <c r="O77" s="5"/>
      <c r="P77" s="5"/>
      <c r="Q77" s="5"/>
      <c r="R77" s="5" t="s">
        <v>273</v>
      </c>
      <c r="S77" s="5"/>
    </row>
    <row r="78" spans="1:19" ht="60" x14ac:dyDescent="0.3">
      <c r="A78" s="8">
        <v>75</v>
      </c>
      <c r="B78" s="5" t="s">
        <v>240</v>
      </c>
      <c r="C78" s="5" t="s">
        <v>241</v>
      </c>
      <c r="D78" s="5">
        <v>27529410</v>
      </c>
      <c r="E78" s="7" t="s">
        <v>242</v>
      </c>
      <c r="F78" s="5">
        <v>691005508</v>
      </c>
      <c r="G78" s="5" t="s">
        <v>274</v>
      </c>
      <c r="H78" s="5" t="s">
        <v>28</v>
      </c>
      <c r="I78" s="5" t="s">
        <v>29</v>
      </c>
      <c r="J78" s="5" t="s">
        <v>29</v>
      </c>
      <c r="K78" s="5" t="s">
        <v>275</v>
      </c>
      <c r="L78" s="6">
        <v>45000</v>
      </c>
      <c r="M78" s="6">
        <f t="shared" si="11"/>
        <v>38250</v>
      </c>
      <c r="N78" s="5" t="s">
        <v>276</v>
      </c>
      <c r="O78" s="5"/>
      <c r="P78" s="5"/>
      <c r="Q78" s="5"/>
      <c r="R78" s="5" t="s">
        <v>277</v>
      </c>
      <c r="S78" s="5"/>
    </row>
    <row r="79" spans="1:19" ht="294.60000000000002" customHeight="1" x14ac:dyDescent="0.3">
      <c r="A79" s="8">
        <v>76</v>
      </c>
      <c r="B79" s="5" t="s">
        <v>278</v>
      </c>
      <c r="C79" s="5" t="s">
        <v>279</v>
      </c>
      <c r="D79" s="5">
        <v>60153041</v>
      </c>
      <c r="E79" s="7" t="s">
        <v>280</v>
      </c>
      <c r="F79" s="5">
        <v>600024661</v>
      </c>
      <c r="G79" s="5" t="s">
        <v>281</v>
      </c>
      <c r="H79" s="5" t="s">
        <v>28</v>
      </c>
      <c r="I79" s="5" t="s">
        <v>29</v>
      </c>
      <c r="J79" s="5" t="s">
        <v>29</v>
      </c>
      <c r="K79" s="5" t="s">
        <v>282</v>
      </c>
      <c r="L79" s="6">
        <v>1000000</v>
      </c>
      <c r="M79" s="6">
        <f>L79/100*85</f>
        <v>850000</v>
      </c>
      <c r="N79" s="5" t="s">
        <v>283</v>
      </c>
      <c r="O79" s="5"/>
      <c r="P79" s="5"/>
      <c r="Q79" s="5"/>
      <c r="R79" s="5" t="s">
        <v>38</v>
      </c>
      <c r="S79" s="5"/>
    </row>
    <row r="80" spans="1:19" ht="65.400000000000006" customHeight="1" x14ac:dyDescent="0.3">
      <c r="A80" s="8">
        <v>77</v>
      </c>
      <c r="B80" s="5" t="s">
        <v>278</v>
      </c>
      <c r="C80" s="5" t="s">
        <v>279</v>
      </c>
      <c r="D80" s="5">
        <v>60153041</v>
      </c>
      <c r="E80" s="7" t="s">
        <v>280</v>
      </c>
      <c r="F80" s="5">
        <v>600024661</v>
      </c>
      <c r="G80" s="5" t="s">
        <v>284</v>
      </c>
      <c r="H80" s="5" t="s">
        <v>28</v>
      </c>
      <c r="I80" s="5" t="s">
        <v>29</v>
      </c>
      <c r="J80" s="5" t="s">
        <v>29</v>
      </c>
      <c r="K80" s="5" t="s">
        <v>285</v>
      </c>
      <c r="L80" s="6">
        <v>350000</v>
      </c>
      <c r="M80" s="6">
        <f t="shared" ref="M80:M81" si="12">L80/100*85</f>
        <v>297500</v>
      </c>
      <c r="N80" s="5" t="s">
        <v>286</v>
      </c>
      <c r="O80" s="5"/>
      <c r="P80" s="5"/>
      <c r="Q80" s="5"/>
      <c r="R80" s="5" t="s">
        <v>38</v>
      </c>
      <c r="S80" s="5"/>
    </row>
    <row r="81" spans="1:19" ht="102.6" customHeight="1" x14ac:dyDescent="0.3">
      <c r="A81" s="8">
        <v>78</v>
      </c>
      <c r="B81" s="5" t="s">
        <v>278</v>
      </c>
      <c r="C81" s="5" t="s">
        <v>279</v>
      </c>
      <c r="D81" s="5">
        <v>60153041</v>
      </c>
      <c r="E81" s="7" t="s">
        <v>280</v>
      </c>
      <c r="F81" s="5">
        <v>600024661</v>
      </c>
      <c r="G81" s="5" t="s">
        <v>287</v>
      </c>
      <c r="H81" s="5" t="s">
        <v>28</v>
      </c>
      <c r="I81" s="5" t="s">
        <v>29</v>
      </c>
      <c r="J81" s="5" t="s">
        <v>29</v>
      </c>
      <c r="K81" s="5" t="s">
        <v>288</v>
      </c>
      <c r="L81" s="6">
        <v>400000</v>
      </c>
      <c r="M81" s="6">
        <f t="shared" si="12"/>
        <v>340000</v>
      </c>
      <c r="N81" s="5" t="s">
        <v>286</v>
      </c>
      <c r="O81" s="5"/>
      <c r="P81" s="5"/>
      <c r="Q81" s="5"/>
      <c r="R81" s="5" t="s">
        <v>38</v>
      </c>
      <c r="S81" s="5"/>
    </row>
    <row r="82" spans="1:19" ht="36" x14ac:dyDescent="0.3">
      <c r="A82" s="8">
        <v>79</v>
      </c>
      <c r="B82" s="5" t="s">
        <v>289</v>
      </c>
      <c r="C82" s="5" t="s">
        <v>290</v>
      </c>
      <c r="D82" s="5">
        <v>75009617</v>
      </c>
      <c r="E82" s="7" t="s">
        <v>291</v>
      </c>
      <c r="F82" s="5">
        <v>668000694</v>
      </c>
      <c r="G82" s="5" t="s">
        <v>292</v>
      </c>
      <c r="H82" s="5" t="s">
        <v>28</v>
      </c>
      <c r="I82" s="5" t="s">
        <v>29</v>
      </c>
      <c r="J82" s="5" t="s">
        <v>29</v>
      </c>
      <c r="K82" s="5" t="s">
        <v>293</v>
      </c>
      <c r="L82" s="13">
        <v>3500000</v>
      </c>
      <c r="M82" s="6">
        <f>L82/100*85</f>
        <v>2975000</v>
      </c>
      <c r="N82" s="5">
        <v>2025</v>
      </c>
      <c r="O82" s="5"/>
      <c r="P82" s="5"/>
      <c r="Q82" s="5"/>
      <c r="R82" s="5" t="s">
        <v>294</v>
      </c>
      <c r="S82" s="5"/>
    </row>
    <row r="83" spans="1:19" ht="36" x14ac:dyDescent="0.3">
      <c r="A83" s="8">
        <v>80</v>
      </c>
      <c r="B83" s="5" t="s">
        <v>289</v>
      </c>
      <c r="C83" s="5" t="s">
        <v>290</v>
      </c>
      <c r="D83" s="5">
        <v>75009617</v>
      </c>
      <c r="E83" s="7" t="s">
        <v>291</v>
      </c>
      <c r="F83" s="5">
        <v>668000694</v>
      </c>
      <c r="G83" s="5" t="s">
        <v>295</v>
      </c>
      <c r="H83" s="5" t="s">
        <v>28</v>
      </c>
      <c r="I83" s="5" t="s">
        <v>29</v>
      </c>
      <c r="J83" s="5" t="s">
        <v>29</v>
      </c>
      <c r="K83" s="5" t="s">
        <v>296</v>
      </c>
      <c r="L83" s="13">
        <v>11000000</v>
      </c>
      <c r="M83" s="6">
        <f t="shared" ref="M83:M109" si="13">L83/100*85</f>
        <v>9350000</v>
      </c>
      <c r="N83" s="5">
        <v>2025</v>
      </c>
      <c r="O83" s="5"/>
      <c r="P83" s="5"/>
      <c r="Q83" s="5"/>
      <c r="R83" s="5" t="s">
        <v>294</v>
      </c>
      <c r="S83" s="5"/>
    </row>
    <row r="84" spans="1:19" ht="36" x14ac:dyDescent="0.3">
      <c r="A84" s="8">
        <v>81</v>
      </c>
      <c r="B84" s="5" t="s">
        <v>289</v>
      </c>
      <c r="C84" s="5" t="s">
        <v>290</v>
      </c>
      <c r="D84" s="5">
        <v>75009617</v>
      </c>
      <c r="E84" s="7" t="s">
        <v>291</v>
      </c>
      <c r="F84" s="5">
        <v>668000694</v>
      </c>
      <c r="G84" s="5" t="s">
        <v>297</v>
      </c>
      <c r="H84" s="5" t="s">
        <v>28</v>
      </c>
      <c r="I84" s="5" t="s">
        <v>29</v>
      </c>
      <c r="J84" s="5" t="s">
        <v>29</v>
      </c>
      <c r="K84" s="5" t="s">
        <v>298</v>
      </c>
      <c r="L84" s="13">
        <v>12000000</v>
      </c>
      <c r="M84" s="6">
        <f t="shared" si="13"/>
        <v>10200000</v>
      </c>
      <c r="N84" s="5">
        <v>2025</v>
      </c>
      <c r="O84" s="5"/>
      <c r="P84" s="5"/>
      <c r="Q84" s="5"/>
      <c r="R84" s="5" t="s">
        <v>294</v>
      </c>
      <c r="S84" s="5"/>
    </row>
    <row r="85" spans="1:19" ht="36" x14ac:dyDescent="0.3">
      <c r="A85" s="8">
        <v>82</v>
      </c>
      <c r="B85" s="5" t="s">
        <v>289</v>
      </c>
      <c r="C85" s="5" t="s">
        <v>290</v>
      </c>
      <c r="D85" s="5">
        <v>75009617</v>
      </c>
      <c r="E85" s="7" t="s">
        <v>291</v>
      </c>
      <c r="F85" s="5">
        <v>668000694</v>
      </c>
      <c r="G85" s="5" t="s">
        <v>299</v>
      </c>
      <c r="H85" s="5" t="s">
        <v>28</v>
      </c>
      <c r="I85" s="5" t="s">
        <v>29</v>
      </c>
      <c r="J85" s="5" t="s">
        <v>29</v>
      </c>
      <c r="K85" s="5" t="s">
        <v>300</v>
      </c>
      <c r="L85" s="13">
        <v>4000000</v>
      </c>
      <c r="M85" s="6">
        <f t="shared" si="13"/>
        <v>3400000</v>
      </c>
      <c r="N85" s="5">
        <v>2025</v>
      </c>
      <c r="O85" s="5"/>
      <c r="P85" s="5"/>
      <c r="Q85" s="5"/>
      <c r="R85" s="5" t="s">
        <v>294</v>
      </c>
      <c r="S85" s="5"/>
    </row>
    <row r="86" spans="1:19" ht="36" x14ac:dyDescent="0.3">
      <c r="A86" s="8">
        <v>83</v>
      </c>
      <c r="B86" s="5" t="s">
        <v>289</v>
      </c>
      <c r="C86" s="5" t="s">
        <v>290</v>
      </c>
      <c r="D86" s="5">
        <v>75009617</v>
      </c>
      <c r="E86" s="7" t="s">
        <v>291</v>
      </c>
      <c r="F86" s="5">
        <v>668000694</v>
      </c>
      <c r="G86" s="5" t="s">
        <v>301</v>
      </c>
      <c r="H86" s="5" t="s">
        <v>28</v>
      </c>
      <c r="I86" s="5" t="s">
        <v>29</v>
      </c>
      <c r="J86" s="5" t="s">
        <v>29</v>
      </c>
      <c r="K86" s="5" t="s">
        <v>300</v>
      </c>
      <c r="L86" s="13">
        <v>4000000</v>
      </c>
      <c r="M86" s="6">
        <f t="shared" si="13"/>
        <v>3400000</v>
      </c>
      <c r="N86" s="5">
        <v>2025</v>
      </c>
      <c r="O86" s="5"/>
      <c r="P86" s="5"/>
      <c r="Q86" s="5"/>
      <c r="R86" s="5" t="s">
        <v>294</v>
      </c>
      <c r="S86" s="5"/>
    </row>
    <row r="87" spans="1:19" ht="60" x14ac:dyDescent="0.3">
      <c r="A87" s="8">
        <v>84</v>
      </c>
      <c r="B87" s="5" t="s">
        <v>289</v>
      </c>
      <c r="C87" s="5" t="s">
        <v>290</v>
      </c>
      <c r="D87" s="5">
        <v>75009617</v>
      </c>
      <c r="E87" s="7" t="s">
        <v>291</v>
      </c>
      <c r="F87" s="5">
        <v>668000694</v>
      </c>
      <c r="G87" s="5" t="s">
        <v>302</v>
      </c>
      <c r="H87" s="5" t="s">
        <v>28</v>
      </c>
      <c r="I87" s="5" t="s">
        <v>29</v>
      </c>
      <c r="J87" s="5" t="s">
        <v>29</v>
      </c>
      <c r="K87" s="5" t="s">
        <v>303</v>
      </c>
      <c r="L87" s="13">
        <v>2000000</v>
      </c>
      <c r="M87" s="6">
        <f t="shared" si="13"/>
        <v>1700000</v>
      </c>
      <c r="N87" s="5" t="s">
        <v>304</v>
      </c>
      <c r="O87" s="5"/>
      <c r="P87" s="5"/>
      <c r="Q87" s="5"/>
      <c r="R87" s="5" t="s">
        <v>305</v>
      </c>
      <c r="S87" s="5"/>
    </row>
    <row r="88" spans="1:19" ht="36" x14ac:dyDescent="0.3">
      <c r="A88" s="8">
        <v>85</v>
      </c>
      <c r="B88" s="5" t="s">
        <v>289</v>
      </c>
      <c r="C88" s="5" t="s">
        <v>290</v>
      </c>
      <c r="D88" s="5">
        <v>75009617</v>
      </c>
      <c r="E88" s="7" t="s">
        <v>291</v>
      </c>
      <c r="F88" s="5">
        <v>668000694</v>
      </c>
      <c r="G88" s="5" t="s">
        <v>306</v>
      </c>
      <c r="H88" s="5" t="s">
        <v>28</v>
      </c>
      <c r="I88" s="5" t="s">
        <v>29</v>
      </c>
      <c r="J88" s="5" t="s">
        <v>29</v>
      </c>
      <c r="K88" s="5" t="s">
        <v>303</v>
      </c>
      <c r="L88" s="13">
        <v>2000000</v>
      </c>
      <c r="M88" s="6">
        <f t="shared" si="13"/>
        <v>1700000</v>
      </c>
      <c r="N88" s="5" t="s">
        <v>304</v>
      </c>
      <c r="O88" s="5"/>
      <c r="P88" s="5"/>
      <c r="Q88" s="5"/>
      <c r="R88" s="5" t="s">
        <v>294</v>
      </c>
      <c r="S88" s="5"/>
    </row>
    <row r="89" spans="1:19" ht="36" x14ac:dyDescent="0.3">
      <c r="A89" s="8">
        <v>86</v>
      </c>
      <c r="B89" s="5" t="s">
        <v>289</v>
      </c>
      <c r="C89" s="5" t="s">
        <v>290</v>
      </c>
      <c r="D89" s="5">
        <v>75009617</v>
      </c>
      <c r="E89" s="7" t="s">
        <v>291</v>
      </c>
      <c r="F89" s="5">
        <v>668000694</v>
      </c>
      <c r="G89" s="5" t="s">
        <v>307</v>
      </c>
      <c r="H89" s="5" t="s">
        <v>28</v>
      </c>
      <c r="I89" s="5" t="s">
        <v>29</v>
      </c>
      <c r="J89" s="5" t="s">
        <v>29</v>
      </c>
      <c r="K89" s="5" t="s">
        <v>303</v>
      </c>
      <c r="L89" s="13">
        <v>1500000</v>
      </c>
      <c r="M89" s="6">
        <f t="shared" si="13"/>
        <v>1275000</v>
      </c>
      <c r="N89" s="5" t="s">
        <v>308</v>
      </c>
      <c r="O89" s="5"/>
      <c r="P89" s="5"/>
      <c r="Q89" s="5"/>
      <c r="R89" s="5" t="s">
        <v>294</v>
      </c>
      <c r="S89" s="5"/>
    </row>
    <row r="90" spans="1:19" ht="36" x14ac:dyDescent="0.3">
      <c r="A90" s="8">
        <v>87</v>
      </c>
      <c r="B90" s="5" t="s">
        <v>289</v>
      </c>
      <c r="C90" s="5" t="s">
        <v>290</v>
      </c>
      <c r="D90" s="5">
        <v>75009617</v>
      </c>
      <c r="E90" s="7" t="s">
        <v>291</v>
      </c>
      <c r="F90" s="5">
        <v>668000694</v>
      </c>
      <c r="G90" s="5" t="s">
        <v>309</v>
      </c>
      <c r="H90" s="5" t="s">
        <v>28</v>
      </c>
      <c r="I90" s="5" t="s">
        <v>29</v>
      </c>
      <c r="J90" s="5" t="s">
        <v>29</v>
      </c>
      <c r="K90" s="5" t="s">
        <v>303</v>
      </c>
      <c r="L90" s="13">
        <v>2000000</v>
      </c>
      <c r="M90" s="6">
        <f t="shared" si="13"/>
        <v>1700000</v>
      </c>
      <c r="N90" s="5">
        <v>2022</v>
      </c>
      <c r="O90" s="5"/>
      <c r="P90" s="5"/>
      <c r="Q90" s="5"/>
      <c r="R90" s="5" t="s">
        <v>38</v>
      </c>
      <c r="S90" s="5"/>
    </row>
    <row r="91" spans="1:19" ht="36" x14ac:dyDescent="0.3">
      <c r="A91" s="8">
        <v>88</v>
      </c>
      <c r="B91" s="5" t="s">
        <v>289</v>
      </c>
      <c r="C91" s="5" t="s">
        <v>290</v>
      </c>
      <c r="D91" s="5">
        <v>75009617</v>
      </c>
      <c r="E91" s="7" t="s">
        <v>291</v>
      </c>
      <c r="F91" s="5">
        <v>668000694</v>
      </c>
      <c r="G91" s="5" t="s">
        <v>310</v>
      </c>
      <c r="H91" s="5" t="s">
        <v>28</v>
      </c>
      <c r="I91" s="5" t="s">
        <v>29</v>
      </c>
      <c r="J91" s="5" t="s">
        <v>29</v>
      </c>
      <c r="K91" s="5" t="s">
        <v>303</v>
      </c>
      <c r="L91" s="13">
        <v>2000000</v>
      </c>
      <c r="M91" s="6">
        <f t="shared" si="13"/>
        <v>1700000</v>
      </c>
      <c r="N91" s="5">
        <v>2022</v>
      </c>
      <c r="O91" s="5"/>
      <c r="P91" s="5"/>
      <c r="Q91" s="5"/>
      <c r="R91" s="5" t="s">
        <v>38</v>
      </c>
      <c r="S91" s="5"/>
    </row>
    <row r="92" spans="1:19" ht="36" x14ac:dyDescent="0.3">
      <c r="A92" s="8">
        <v>89</v>
      </c>
      <c r="B92" s="5" t="s">
        <v>289</v>
      </c>
      <c r="C92" s="5" t="s">
        <v>290</v>
      </c>
      <c r="D92" s="5">
        <v>75009617</v>
      </c>
      <c r="E92" s="7" t="s">
        <v>291</v>
      </c>
      <c r="F92" s="5">
        <v>668000694</v>
      </c>
      <c r="G92" s="5" t="s">
        <v>311</v>
      </c>
      <c r="H92" s="5" t="s">
        <v>28</v>
      </c>
      <c r="I92" s="5" t="s">
        <v>29</v>
      </c>
      <c r="J92" s="5" t="s">
        <v>29</v>
      </c>
      <c r="K92" s="5" t="s">
        <v>312</v>
      </c>
      <c r="L92" s="13">
        <v>1500000</v>
      </c>
      <c r="M92" s="6">
        <f t="shared" si="13"/>
        <v>1275000</v>
      </c>
      <c r="N92" s="5" t="s">
        <v>304</v>
      </c>
      <c r="O92" s="5"/>
      <c r="P92" s="5"/>
      <c r="Q92" s="5"/>
      <c r="R92" s="5" t="s">
        <v>294</v>
      </c>
      <c r="S92" s="5"/>
    </row>
    <row r="93" spans="1:19" ht="36" x14ac:dyDescent="0.3">
      <c r="A93" s="8">
        <v>90</v>
      </c>
      <c r="B93" s="5" t="s">
        <v>289</v>
      </c>
      <c r="C93" s="5" t="s">
        <v>290</v>
      </c>
      <c r="D93" s="5">
        <v>75009617</v>
      </c>
      <c r="E93" s="7" t="s">
        <v>291</v>
      </c>
      <c r="F93" s="5">
        <v>668000694</v>
      </c>
      <c r="G93" s="5" t="s">
        <v>313</v>
      </c>
      <c r="H93" s="5" t="s">
        <v>28</v>
      </c>
      <c r="I93" s="5" t="s">
        <v>29</v>
      </c>
      <c r="J93" s="5" t="s">
        <v>29</v>
      </c>
      <c r="K93" s="5" t="s">
        <v>312</v>
      </c>
      <c r="L93" s="13">
        <v>1500000</v>
      </c>
      <c r="M93" s="6">
        <f t="shared" si="13"/>
        <v>1275000</v>
      </c>
      <c r="N93" s="5" t="s">
        <v>304</v>
      </c>
      <c r="O93" s="5"/>
      <c r="P93" s="5"/>
      <c r="Q93" s="5"/>
      <c r="R93" s="5" t="s">
        <v>314</v>
      </c>
      <c r="S93" s="5"/>
    </row>
    <row r="94" spans="1:19" ht="36" x14ac:dyDescent="0.3">
      <c r="A94" s="8">
        <v>91</v>
      </c>
      <c r="B94" s="5" t="s">
        <v>289</v>
      </c>
      <c r="C94" s="5" t="s">
        <v>290</v>
      </c>
      <c r="D94" s="5">
        <v>75009617</v>
      </c>
      <c r="E94" s="7" t="s">
        <v>291</v>
      </c>
      <c r="F94" s="5">
        <v>668000694</v>
      </c>
      <c r="G94" s="5" t="s">
        <v>315</v>
      </c>
      <c r="H94" s="5" t="s">
        <v>28</v>
      </c>
      <c r="I94" s="5" t="s">
        <v>29</v>
      </c>
      <c r="J94" s="5" t="s">
        <v>29</v>
      </c>
      <c r="K94" s="5" t="s">
        <v>316</v>
      </c>
      <c r="L94" s="13">
        <v>2500000</v>
      </c>
      <c r="M94" s="6">
        <f t="shared" si="13"/>
        <v>2125000</v>
      </c>
      <c r="N94" s="5" t="s">
        <v>317</v>
      </c>
      <c r="O94" s="5"/>
      <c r="P94" s="5"/>
      <c r="Q94" s="5"/>
      <c r="R94" s="5" t="s">
        <v>318</v>
      </c>
      <c r="S94" s="5"/>
    </row>
    <row r="95" spans="1:19" ht="36" x14ac:dyDescent="0.3">
      <c r="A95" s="8">
        <v>92</v>
      </c>
      <c r="B95" s="5" t="s">
        <v>289</v>
      </c>
      <c r="C95" s="5" t="s">
        <v>290</v>
      </c>
      <c r="D95" s="5">
        <v>75009617</v>
      </c>
      <c r="E95" s="7" t="s">
        <v>291</v>
      </c>
      <c r="F95" s="5">
        <v>668000694</v>
      </c>
      <c r="G95" s="5" t="s">
        <v>319</v>
      </c>
      <c r="H95" s="5" t="s">
        <v>28</v>
      </c>
      <c r="I95" s="5" t="s">
        <v>29</v>
      </c>
      <c r="J95" s="5" t="s">
        <v>29</v>
      </c>
      <c r="K95" s="5" t="s">
        <v>320</v>
      </c>
      <c r="L95" s="13">
        <v>4000000</v>
      </c>
      <c r="M95" s="6">
        <f t="shared" si="13"/>
        <v>3400000</v>
      </c>
      <c r="N95" s="5" t="s">
        <v>321</v>
      </c>
      <c r="O95" s="5"/>
      <c r="P95" s="5"/>
      <c r="Q95" s="5"/>
      <c r="R95" s="5" t="s">
        <v>294</v>
      </c>
      <c r="S95" s="5"/>
    </row>
    <row r="96" spans="1:19" ht="36" x14ac:dyDescent="0.3">
      <c r="A96" s="8">
        <v>93</v>
      </c>
      <c r="B96" s="5" t="s">
        <v>289</v>
      </c>
      <c r="C96" s="5" t="s">
        <v>290</v>
      </c>
      <c r="D96" s="5">
        <v>75009617</v>
      </c>
      <c r="E96" s="7" t="s">
        <v>291</v>
      </c>
      <c r="F96" s="5">
        <v>668000694</v>
      </c>
      <c r="G96" s="5" t="s">
        <v>322</v>
      </c>
      <c r="H96" s="5" t="s">
        <v>28</v>
      </c>
      <c r="I96" s="5" t="s">
        <v>29</v>
      </c>
      <c r="J96" s="5" t="s">
        <v>29</v>
      </c>
      <c r="K96" s="5" t="s">
        <v>323</v>
      </c>
      <c r="L96" s="13">
        <v>700000</v>
      </c>
      <c r="M96" s="6">
        <f t="shared" si="13"/>
        <v>595000</v>
      </c>
      <c r="N96" s="5" t="s">
        <v>321</v>
      </c>
      <c r="O96" s="5"/>
      <c r="P96" s="5"/>
      <c r="Q96" s="5"/>
      <c r="R96" s="5" t="s">
        <v>324</v>
      </c>
      <c r="S96" s="5"/>
    </row>
    <row r="97" spans="1:19" ht="36" x14ac:dyDescent="0.3">
      <c r="A97" s="8">
        <v>94</v>
      </c>
      <c r="B97" s="5" t="s">
        <v>289</v>
      </c>
      <c r="C97" s="5" t="s">
        <v>290</v>
      </c>
      <c r="D97" s="5">
        <v>75009617</v>
      </c>
      <c r="E97" s="7" t="s">
        <v>291</v>
      </c>
      <c r="F97" s="5">
        <v>668000694</v>
      </c>
      <c r="G97" s="5" t="s">
        <v>325</v>
      </c>
      <c r="H97" s="5" t="s">
        <v>28</v>
      </c>
      <c r="I97" s="5" t="s">
        <v>29</v>
      </c>
      <c r="J97" s="5" t="s">
        <v>29</v>
      </c>
      <c r="K97" s="5" t="s">
        <v>323</v>
      </c>
      <c r="L97" s="13">
        <v>600000</v>
      </c>
      <c r="M97" s="6">
        <f t="shared" si="13"/>
        <v>510000</v>
      </c>
      <c r="N97" s="5" t="s">
        <v>321</v>
      </c>
      <c r="O97" s="5"/>
      <c r="P97" s="5"/>
      <c r="Q97" s="5"/>
      <c r="R97" s="5" t="s">
        <v>324</v>
      </c>
      <c r="S97" s="5"/>
    </row>
    <row r="98" spans="1:19" ht="36" x14ac:dyDescent="0.3">
      <c r="A98" s="8">
        <v>95</v>
      </c>
      <c r="B98" s="5" t="s">
        <v>289</v>
      </c>
      <c r="C98" s="5" t="s">
        <v>290</v>
      </c>
      <c r="D98" s="5">
        <v>75009617</v>
      </c>
      <c r="E98" s="7" t="s">
        <v>291</v>
      </c>
      <c r="F98" s="5">
        <v>668000694</v>
      </c>
      <c r="G98" s="5" t="s">
        <v>326</v>
      </c>
      <c r="H98" s="5" t="s">
        <v>28</v>
      </c>
      <c r="I98" s="5" t="s">
        <v>29</v>
      </c>
      <c r="J98" s="5" t="s">
        <v>29</v>
      </c>
      <c r="K98" s="5" t="s">
        <v>327</v>
      </c>
      <c r="L98" s="13">
        <v>1000000</v>
      </c>
      <c r="M98" s="6">
        <f t="shared" si="13"/>
        <v>850000</v>
      </c>
      <c r="N98" s="5" t="s">
        <v>321</v>
      </c>
      <c r="O98" s="5"/>
      <c r="P98" s="5"/>
      <c r="Q98" s="5"/>
      <c r="R98" s="5" t="s">
        <v>328</v>
      </c>
      <c r="S98" s="5"/>
    </row>
    <row r="99" spans="1:19" ht="36" x14ac:dyDescent="0.3">
      <c r="A99" s="8">
        <v>96</v>
      </c>
      <c r="B99" s="5" t="s">
        <v>289</v>
      </c>
      <c r="C99" s="5" t="s">
        <v>290</v>
      </c>
      <c r="D99" s="5">
        <v>75009617</v>
      </c>
      <c r="E99" s="7" t="s">
        <v>291</v>
      </c>
      <c r="F99" s="5">
        <v>668000694</v>
      </c>
      <c r="G99" s="5" t="s">
        <v>329</v>
      </c>
      <c r="H99" s="5" t="s">
        <v>28</v>
      </c>
      <c r="I99" s="5" t="s">
        <v>29</v>
      </c>
      <c r="J99" s="5" t="s">
        <v>29</v>
      </c>
      <c r="K99" s="5" t="s">
        <v>330</v>
      </c>
      <c r="L99" s="13">
        <v>2000000</v>
      </c>
      <c r="M99" s="6">
        <f t="shared" si="13"/>
        <v>1700000</v>
      </c>
      <c r="N99" s="5" t="s">
        <v>321</v>
      </c>
      <c r="O99" s="5"/>
      <c r="P99" s="5"/>
      <c r="Q99" s="5"/>
      <c r="R99" s="5" t="s">
        <v>328</v>
      </c>
      <c r="S99" s="5"/>
    </row>
    <row r="100" spans="1:19" ht="36" x14ac:dyDescent="0.3">
      <c r="A100" s="8">
        <v>97</v>
      </c>
      <c r="B100" s="5" t="s">
        <v>289</v>
      </c>
      <c r="C100" s="5" t="s">
        <v>290</v>
      </c>
      <c r="D100" s="5">
        <v>75009617</v>
      </c>
      <c r="E100" s="7" t="s">
        <v>291</v>
      </c>
      <c r="F100" s="5">
        <v>668000694</v>
      </c>
      <c r="G100" s="5" t="s">
        <v>331</v>
      </c>
      <c r="H100" s="5" t="s">
        <v>28</v>
      </c>
      <c r="I100" s="5" t="s">
        <v>29</v>
      </c>
      <c r="J100" s="5" t="s">
        <v>29</v>
      </c>
      <c r="K100" s="5" t="s">
        <v>332</v>
      </c>
      <c r="L100" s="13">
        <v>1000000</v>
      </c>
      <c r="M100" s="6">
        <f t="shared" si="13"/>
        <v>850000</v>
      </c>
      <c r="N100" s="5" t="s">
        <v>321</v>
      </c>
      <c r="O100" s="5"/>
      <c r="P100" s="5"/>
      <c r="Q100" s="5"/>
      <c r="R100" s="5" t="s">
        <v>324</v>
      </c>
      <c r="S100" s="5"/>
    </row>
    <row r="101" spans="1:19" ht="36" x14ac:dyDescent="0.3">
      <c r="A101" s="8">
        <v>98</v>
      </c>
      <c r="B101" s="5" t="s">
        <v>289</v>
      </c>
      <c r="C101" s="5" t="s">
        <v>290</v>
      </c>
      <c r="D101" s="5">
        <v>75009617</v>
      </c>
      <c r="E101" s="7" t="s">
        <v>291</v>
      </c>
      <c r="F101" s="5">
        <v>668000694</v>
      </c>
      <c r="G101" s="5" t="s">
        <v>333</v>
      </c>
      <c r="H101" s="5" t="s">
        <v>28</v>
      </c>
      <c r="I101" s="5" t="s">
        <v>29</v>
      </c>
      <c r="J101" s="5" t="s">
        <v>29</v>
      </c>
      <c r="K101" s="5" t="s">
        <v>334</v>
      </c>
      <c r="L101" s="13">
        <v>700000</v>
      </c>
      <c r="M101" s="6">
        <f t="shared" si="13"/>
        <v>595000</v>
      </c>
      <c r="N101" s="5" t="s">
        <v>321</v>
      </c>
      <c r="O101" s="5"/>
      <c r="P101" s="5"/>
      <c r="Q101" s="5"/>
      <c r="R101" s="5" t="s">
        <v>328</v>
      </c>
      <c r="S101" s="5"/>
    </row>
    <row r="102" spans="1:19" ht="36" x14ac:dyDescent="0.3">
      <c r="A102" s="8">
        <v>99</v>
      </c>
      <c r="B102" s="5" t="s">
        <v>289</v>
      </c>
      <c r="C102" s="5" t="s">
        <v>290</v>
      </c>
      <c r="D102" s="5">
        <v>75009617</v>
      </c>
      <c r="E102" s="7" t="s">
        <v>291</v>
      </c>
      <c r="F102" s="5">
        <v>668000694</v>
      </c>
      <c r="G102" s="5" t="s">
        <v>335</v>
      </c>
      <c r="H102" s="5" t="s">
        <v>28</v>
      </c>
      <c r="I102" s="5" t="s">
        <v>29</v>
      </c>
      <c r="J102" s="5" t="s">
        <v>29</v>
      </c>
      <c r="K102" s="5" t="s">
        <v>336</v>
      </c>
      <c r="L102" s="13">
        <v>550000</v>
      </c>
      <c r="M102" s="6">
        <f t="shared" si="13"/>
        <v>467500</v>
      </c>
      <c r="N102" s="5" t="s">
        <v>321</v>
      </c>
      <c r="O102" s="5"/>
      <c r="P102" s="5"/>
      <c r="Q102" s="5"/>
      <c r="R102" s="5" t="s">
        <v>324</v>
      </c>
      <c r="S102" s="5"/>
    </row>
    <row r="103" spans="1:19" ht="36" x14ac:dyDescent="0.3">
      <c r="A103" s="8">
        <v>100</v>
      </c>
      <c r="B103" s="5" t="s">
        <v>289</v>
      </c>
      <c r="C103" s="5" t="s">
        <v>290</v>
      </c>
      <c r="D103" s="5">
        <v>75009617</v>
      </c>
      <c r="E103" s="7" t="s">
        <v>291</v>
      </c>
      <c r="F103" s="5">
        <v>668000694</v>
      </c>
      <c r="G103" s="5" t="s">
        <v>337</v>
      </c>
      <c r="H103" s="5" t="s">
        <v>28</v>
      </c>
      <c r="I103" s="5" t="s">
        <v>29</v>
      </c>
      <c r="J103" s="5" t="s">
        <v>29</v>
      </c>
      <c r="K103" s="5" t="s">
        <v>338</v>
      </c>
      <c r="L103" s="13">
        <v>1000000</v>
      </c>
      <c r="M103" s="6">
        <f t="shared" si="13"/>
        <v>850000</v>
      </c>
      <c r="N103" s="5">
        <v>2024</v>
      </c>
      <c r="O103" s="5"/>
      <c r="P103" s="5"/>
      <c r="Q103" s="5"/>
      <c r="R103" s="5" t="s">
        <v>294</v>
      </c>
      <c r="S103" s="5"/>
    </row>
    <row r="104" spans="1:19" ht="36" x14ac:dyDescent="0.3">
      <c r="A104" s="8">
        <v>101</v>
      </c>
      <c r="B104" s="5" t="s">
        <v>289</v>
      </c>
      <c r="C104" s="5" t="s">
        <v>290</v>
      </c>
      <c r="D104" s="5">
        <v>75009617</v>
      </c>
      <c r="E104" s="7" t="s">
        <v>291</v>
      </c>
      <c r="F104" s="5">
        <v>668000694</v>
      </c>
      <c r="G104" s="5" t="s">
        <v>339</v>
      </c>
      <c r="H104" s="5" t="s">
        <v>28</v>
      </c>
      <c r="I104" s="5" t="s">
        <v>29</v>
      </c>
      <c r="J104" s="5" t="s">
        <v>29</v>
      </c>
      <c r="K104" s="5" t="s">
        <v>340</v>
      </c>
      <c r="L104" s="13">
        <v>700000</v>
      </c>
      <c r="M104" s="6">
        <f t="shared" si="13"/>
        <v>595000</v>
      </c>
      <c r="N104" s="5">
        <v>2022</v>
      </c>
      <c r="O104" s="5"/>
      <c r="P104" s="5"/>
      <c r="Q104" s="5"/>
      <c r="R104" s="5" t="s">
        <v>294</v>
      </c>
      <c r="S104" s="5"/>
    </row>
    <row r="105" spans="1:19" ht="36" x14ac:dyDescent="0.3">
      <c r="A105" s="8">
        <v>102</v>
      </c>
      <c r="B105" s="5" t="s">
        <v>289</v>
      </c>
      <c r="C105" s="5" t="s">
        <v>290</v>
      </c>
      <c r="D105" s="5">
        <v>75009617</v>
      </c>
      <c r="E105" s="7" t="s">
        <v>291</v>
      </c>
      <c r="F105" s="5">
        <v>668000694</v>
      </c>
      <c r="G105" s="5" t="s">
        <v>341</v>
      </c>
      <c r="H105" s="5" t="s">
        <v>28</v>
      </c>
      <c r="I105" s="5" t="s">
        <v>29</v>
      </c>
      <c r="J105" s="5" t="s">
        <v>29</v>
      </c>
      <c r="K105" s="5" t="s">
        <v>336</v>
      </c>
      <c r="L105" s="13">
        <v>1000000</v>
      </c>
      <c r="M105" s="6">
        <f t="shared" si="13"/>
        <v>850000</v>
      </c>
      <c r="N105" s="5">
        <v>2024</v>
      </c>
      <c r="O105" s="5"/>
      <c r="P105" s="5"/>
      <c r="Q105" s="5"/>
      <c r="R105" s="5" t="s">
        <v>294</v>
      </c>
      <c r="S105" s="5"/>
    </row>
    <row r="106" spans="1:19" ht="36" x14ac:dyDescent="0.3">
      <c r="A106" s="8">
        <v>103</v>
      </c>
      <c r="B106" s="5" t="s">
        <v>289</v>
      </c>
      <c r="C106" s="5" t="s">
        <v>290</v>
      </c>
      <c r="D106" s="5">
        <v>75009617</v>
      </c>
      <c r="E106" s="7" t="s">
        <v>291</v>
      </c>
      <c r="F106" s="5">
        <v>668000694</v>
      </c>
      <c r="G106" s="5" t="s">
        <v>342</v>
      </c>
      <c r="H106" s="5" t="s">
        <v>28</v>
      </c>
      <c r="I106" s="5" t="s">
        <v>29</v>
      </c>
      <c r="J106" s="5" t="s">
        <v>29</v>
      </c>
      <c r="K106" s="5" t="s">
        <v>343</v>
      </c>
      <c r="L106" s="13">
        <v>3000000</v>
      </c>
      <c r="M106" s="6">
        <f t="shared" si="13"/>
        <v>2550000</v>
      </c>
      <c r="N106" s="5" t="s">
        <v>344</v>
      </c>
      <c r="O106" s="5"/>
      <c r="P106" s="5"/>
      <c r="Q106" s="5"/>
      <c r="R106" s="5" t="s">
        <v>345</v>
      </c>
      <c r="S106" s="5"/>
    </row>
    <row r="107" spans="1:19" ht="36" x14ac:dyDescent="0.3">
      <c r="A107" s="8">
        <v>104</v>
      </c>
      <c r="B107" s="5" t="s">
        <v>289</v>
      </c>
      <c r="C107" s="5" t="s">
        <v>290</v>
      </c>
      <c r="D107" s="5">
        <v>75009617</v>
      </c>
      <c r="E107" s="7" t="s">
        <v>291</v>
      </c>
      <c r="F107" s="5">
        <v>668000694</v>
      </c>
      <c r="G107" s="5" t="s">
        <v>346</v>
      </c>
      <c r="H107" s="5" t="s">
        <v>28</v>
      </c>
      <c r="I107" s="5" t="s">
        <v>29</v>
      </c>
      <c r="J107" s="5" t="s">
        <v>29</v>
      </c>
      <c r="K107" s="5" t="s">
        <v>347</v>
      </c>
      <c r="L107" s="13">
        <v>300000</v>
      </c>
      <c r="M107" s="6">
        <f t="shared" si="13"/>
        <v>255000</v>
      </c>
      <c r="N107" s="5">
        <v>2024</v>
      </c>
      <c r="O107" s="5"/>
      <c r="P107" s="5"/>
      <c r="Q107" s="5"/>
      <c r="R107" s="5" t="s">
        <v>294</v>
      </c>
      <c r="S107" s="5"/>
    </row>
    <row r="108" spans="1:19" ht="36" x14ac:dyDescent="0.3">
      <c r="A108" s="8">
        <v>105</v>
      </c>
      <c r="B108" s="5" t="s">
        <v>289</v>
      </c>
      <c r="C108" s="5" t="s">
        <v>290</v>
      </c>
      <c r="D108" s="5">
        <v>75009617</v>
      </c>
      <c r="E108" s="7" t="s">
        <v>291</v>
      </c>
      <c r="F108" s="5">
        <v>668000694</v>
      </c>
      <c r="G108" s="5" t="s">
        <v>348</v>
      </c>
      <c r="H108" s="5" t="s">
        <v>28</v>
      </c>
      <c r="I108" s="5" t="s">
        <v>29</v>
      </c>
      <c r="J108" s="5" t="s">
        <v>29</v>
      </c>
      <c r="K108" s="5" t="s">
        <v>349</v>
      </c>
      <c r="L108" s="13">
        <v>400000</v>
      </c>
      <c r="M108" s="6">
        <f t="shared" si="13"/>
        <v>340000</v>
      </c>
      <c r="N108" s="5">
        <v>2024</v>
      </c>
      <c r="O108" s="5"/>
      <c r="P108" s="5"/>
      <c r="Q108" s="5"/>
      <c r="R108" s="5" t="s">
        <v>294</v>
      </c>
      <c r="S108" s="5"/>
    </row>
    <row r="109" spans="1:19" ht="36" x14ac:dyDescent="0.3">
      <c r="A109" s="8">
        <v>106</v>
      </c>
      <c r="B109" s="5" t="s">
        <v>289</v>
      </c>
      <c r="C109" s="5" t="s">
        <v>290</v>
      </c>
      <c r="D109" s="5">
        <v>75009617</v>
      </c>
      <c r="E109" s="7" t="s">
        <v>291</v>
      </c>
      <c r="F109" s="5">
        <v>668000694</v>
      </c>
      <c r="G109" s="5" t="s">
        <v>350</v>
      </c>
      <c r="H109" s="5" t="s">
        <v>28</v>
      </c>
      <c r="I109" s="5" t="s">
        <v>29</v>
      </c>
      <c r="J109" s="5" t="s">
        <v>29</v>
      </c>
      <c r="K109" s="5" t="s">
        <v>351</v>
      </c>
      <c r="L109" s="13">
        <v>800000</v>
      </c>
      <c r="M109" s="6">
        <f t="shared" si="13"/>
        <v>680000</v>
      </c>
      <c r="N109" s="5">
        <v>2024</v>
      </c>
      <c r="O109" s="5"/>
      <c r="P109" s="5"/>
      <c r="Q109" s="5"/>
      <c r="R109" s="5" t="s">
        <v>352</v>
      </c>
      <c r="S109" s="5"/>
    </row>
    <row r="110" spans="1:19" ht="24" x14ac:dyDescent="0.3">
      <c r="A110" s="8">
        <v>107</v>
      </c>
      <c r="B110" s="5" t="s">
        <v>353</v>
      </c>
      <c r="C110" s="5" t="s">
        <v>354</v>
      </c>
      <c r="D110" s="5">
        <v>75016150</v>
      </c>
      <c r="E110" s="7" t="s">
        <v>355</v>
      </c>
      <c r="F110" s="5">
        <v>668001046</v>
      </c>
      <c r="G110" s="5" t="s">
        <v>356</v>
      </c>
      <c r="H110" s="5" t="s">
        <v>28</v>
      </c>
      <c r="I110" s="5" t="s">
        <v>29</v>
      </c>
      <c r="J110" s="5" t="s">
        <v>357</v>
      </c>
      <c r="K110" s="5" t="s">
        <v>358</v>
      </c>
      <c r="L110" s="13">
        <v>3000000</v>
      </c>
      <c r="M110" s="13">
        <f>L110/100*85</f>
        <v>2550000</v>
      </c>
      <c r="N110" s="11" t="s">
        <v>359</v>
      </c>
      <c r="O110" s="5"/>
      <c r="P110" s="5"/>
      <c r="Q110" s="5"/>
      <c r="R110" s="5" t="s">
        <v>360</v>
      </c>
      <c r="S110" s="5"/>
    </row>
    <row r="111" spans="1:19" ht="24" x14ac:dyDescent="0.3">
      <c r="A111" s="8">
        <v>108</v>
      </c>
      <c r="B111" s="5" t="s">
        <v>353</v>
      </c>
      <c r="C111" s="5" t="s">
        <v>354</v>
      </c>
      <c r="D111" s="5">
        <v>75016150</v>
      </c>
      <c r="E111" s="7" t="s">
        <v>355</v>
      </c>
      <c r="F111" s="5">
        <v>668001046</v>
      </c>
      <c r="G111" s="5" t="s">
        <v>361</v>
      </c>
      <c r="H111" s="5" t="s">
        <v>28</v>
      </c>
      <c r="I111" s="5" t="s">
        <v>29</v>
      </c>
      <c r="J111" s="5" t="s">
        <v>357</v>
      </c>
      <c r="K111" s="5" t="s">
        <v>358</v>
      </c>
      <c r="L111" s="13">
        <v>10000000</v>
      </c>
      <c r="M111" s="13">
        <f t="shared" ref="M111:M115" si="14">L111/100*85</f>
        <v>8500000</v>
      </c>
      <c r="N111" s="11" t="s">
        <v>359</v>
      </c>
      <c r="O111" s="5"/>
      <c r="P111" s="5"/>
      <c r="Q111" s="5"/>
      <c r="R111" s="5" t="s">
        <v>360</v>
      </c>
      <c r="S111" s="5"/>
    </row>
    <row r="112" spans="1:19" ht="48" x14ac:dyDescent="0.3">
      <c r="A112" s="8">
        <v>109</v>
      </c>
      <c r="B112" s="5" t="s">
        <v>353</v>
      </c>
      <c r="C112" s="5" t="s">
        <v>354</v>
      </c>
      <c r="D112" s="5">
        <v>75016150</v>
      </c>
      <c r="E112" s="7" t="s">
        <v>355</v>
      </c>
      <c r="F112" s="5">
        <v>668001046</v>
      </c>
      <c r="G112" s="5" t="s">
        <v>362</v>
      </c>
      <c r="H112" s="5" t="s">
        <v>28</v>
      </c>
      <c r="I112" s="5" t="s">
        <v>29</v>
      </c>
      <c r="J112" s="5" t="s">
        <v>357</v>
      </c>
      <c r="K112" s="5" t="s">
        <v>363</v>
      </c>
      <c r="L112" s="13">
        <v>1000000</v>
      </c>
      <c r="M112" s="13">
        <f t="shared" si="14"/>
        <v>850000</v>
      </c>
      <c r="N112" s="11" t="s">
        <v>32</v>
      </c>
      <c r="O112" s="5"/>
      <c r="P112" s="5"/>
      <c r="Q112" s="5"/>
      <c r="R112" s="5" t="s">
        <v>38</v>
      </c>
      <c r="S112" s="5"/>
    </row>
    <row r="113" spans="1:19" ht="48" x14ac:dyDescent="0.3">
      <c r="A113" s="8">
        <v>110</v>
      </c>
      <c r="B113" s="5" t="s">
        <v>353</v>
      </c>
      <c r="C113" s="5" t="s">
        <v>354</v>
      </c>
      <c r="D113" s="5">
        <v>75016150</v>
      </c>
      <c r="E113" s="7" t="s">
        <v>355</v>
      </c>
      <c r="F113" s="5">
        <v>668001046</v>
      </c>
      <c r="G113" s="5" t="s">
        <v>364</v>
      </c>
      <c r="H113" s="5" t="s">
        <v>28</v>
      </c>
      <c r="I113" s="5" t="s">
        <v>29</v>
      </c>
      <c r="J113" s="5" t="s">
        <v>357</v>
      </c>
      <c r="K113" s="5" t="s">
        <v>365</v>
      </c>
      <c r="L113" s="13">
        <v>800000</v>
      </c>
      <c r="M113" s="13">
        <f t="shared" si="14"/>
        <v>680000</v>
      </c>
      <c r="N113" s="11" t="s">
        <v>32</v>
      </c>
      <c r="O113" s="5"/>
      <c r="P113" s="5"/>
      <c r="Q113" s="5"/>
      <c r="R113" s="5" t="s">
        <v>38</v>
      </c>
      <c r="S113" s="5"/>
    </row>
    <row r="114" spans="1:19" ht="36" x14ac:dyDescent="0.3">
      <c r="A114" s="8">
        <v>111</v>
      </c>
      <c r="B114" s="5" t="s">
        <v>353</v>
      </c>
      <c r="C114" s="5" t="s">
        <v>354</v>
      </c>
      <c r="D114" s="5">
        <v>75016150</v>
      </c>
      <c r="E114" s="7" t="s">
        <v>355</v>
      </c>
      <c r="F114" s="5">
        <v>668001046</v>
      </c>
      <c r="G114" s="5" t="s">
        <v>366</v>
      </c>
      <c r="H114" s="5" t="s">
        <v>28</v>
      </c>
      <c r="I114" s="5" t="s">
        <v>29</v>
      </c>
      <c r="J114" s="5" t="s">
        <v>357</v>
      </c>
      <c r="K114" s="5" t="s">
        <v>367</v>
      </c>
      <c r="L114" s="13">
        <v>200000</v>
      </c>
      <c r="M114" s="13">
        <f t="shared" si="14"/>
        <v>170000</v>
      </c>
      <c r="N114" s="11" t="s">
        <v>368</v>
      </c>
      <c r="O114" s="5"/>
      <c r="P114" s="5"/>
      <c r="Q114" s="5"/>
      <c r="R114" s="5" t="s">
        <v>38</v>
      </c>
      <c r="S114" s="5"/>
    </row>
    <row r="115" spans="1:19" ht="48" x14ac:dyDescent="0.3">
      <c r="A115" s="8">
        <v>112</v>
      </c>
      <c r="B115" s="5" t="s">
        <v>353</v>
      </c>
      <c r="C115" s="5" t="s">
        <v>354</v>
      </c>
      <c r="D115" s="5">
        <v>75016150</v>
      </c>
      <c r="E115" s="7" t="s">
        <v>355</v>
      </c>
      <c r="F115" s="5">
        <v>668001046</v>
      </c>
      <c r="G115" s="5" t="s">
        <v>369</v>
      </c>
      <c r="H115" s="5" t="s">
        <v>28</v>
      </c>
      <c r="I115" s="5" t="s">
        <v>29</v>
      </c>
      <c r="J115" s="5" t="s">
        <v>357</v>
      </c>
      <c r="K115" s="5" t="s">
        <v>370</v>
      </c>
      <c r="L115" s="13">
        <v>500000</v>
      </c>
      <c r="M115" s="13">
        <f t="shared" si="14"/>
        <v>425000</v>
      </c>
      <c r="N115" s="11" t="s">
        <v>32</v>
      </c>
      <c r="O115" s="5"/>
      <c r="P115" s="5"/>
      <c r="Q115" s="5"/>
      <c r="R115" s="5" t="s">
        <v>38</v>
      </c>
      <c r="S115" s="5"/>
    </row>
    <row r="116" spans="1:19" ht="24" x14ac:dyDescent="0.3">
      <c r="A116" s="8">
        <v>113</v>
      </c>
      <c r="B116" s="5" t="s">
        <v>371</v>
      </c>
      <c r="C116" s="5" t="s">
        <v>372</v>
      </c>
      <c r="D116" s="5">
        <v>70988030</v>
      </c>
      <c r="E116" s="7" t="s">
        <v>373</v>
      </c>
      <c r="F116" s="5">
        <v>600101631</v>
      </c>
      <c r="G116" s="5" t="s">
        <v>374</v>
      </c>
      <c r="H116" s="5" t="s">
        <v>28</v>
      </c>
      <c r="I116" s="5" t="s">
        <v>29</v>
      </c>
      <c r="J116" s="5" t="s">
        <v>375</v>
      </c>
      <c r="K116" s="5" t="s">
        <v>376</v>
      </c>
      <c r="L116" s="6">
        <v>120000</v>
      </c>
      <c r="M116" s="6">
        <f>L116/100*85</f>
        <v>102000</v>
      </c>
      <c r="N116" s="5" t="s">
        <v>68</v>
      </c>
      <c r="O116" s="5"/>
      <c r="P116" s="5"/>
      <c r="Q116" s="5"/>
      <c r="R116" s="5" t="s">
        <v>38</v>
      </c>
      <c r="S116" s="5"/>
    </row>
    <row r="117" spans="1:19" ht="24" x14ac:dyDescent="0.3">
      <c r="A117" s="8">
        <v>114</v>
      </c>
      <c r="B117" s="5" t="s">
        <v>371</v>
      </c>
      <c r="C117" s="5" t="s">
        <v>372</v>
      </c>
      <c r="D117" s="5">
        <v>70988030</v>
      </c>
      <c r="E117" s="7" t="s">
        <v>373</v>
      </c>
      <c r="F117" s="5">
        <v>600101631</v>
      </c>
      <c r="G117" s="5" t="s">
        <v>377</v>
      </c>
      <c r="H117" s="5" t="s">
        <v>28</v>
      </c>
      <c r="I117" s="5" t="s">
        <v>29</v>
      </c>
      <c r="J117" s="5" t="s">
        <v>375</v>
      </c>
      <c r="K117" s="5" t="s">
        <v>378</v>
      </c>
      <c r="L117" s="6">
        <v>30000</v>
      </c>
      <c r="M117" s="6">
        <f t="shared" ref="M117" si="15">L117/100*85</f>
        <v>25500</v>
      </c>
      <c r="N117" s="5" t="s">
        <v>68</v>
      </c>
      <c r="O117" s="5"/>
      <c r="P117" s="5"/>
      <c r="Q117" s="5"/>
      <c r="R117" s="5" t="s">
        <v>38</v>
      </c>
      <c r="S117" s="5"/>
    </row>
  </sheetData>
  <mergeCells count="12">
    <mergeCell ref="P2:Q2"/>
    <mergeCell ref="R2:S2"/>
    <mergeCell ref="A1:S1"/>
    <mergeCell ref="A2:A3"/>
    <mergeCell ref="B2:F2"/>
    <mergeCell ref="G2:G3"/>
    <mergeCell ref="H2:H3"/>
    <mergeCell ref="I2:I3"/>
    <mergeCell ref="J2:J3"/>
    <mergeCell ref="K2:K3"/>
    <mergeCell ref="L2:M2"/>
    <mergeCell ref="N2:O2"/>
  </mergeCells>
  <pageMargins left="0.7" right="0.7" top="0.78740157499999996" bottom="0.78740157499999996" header="0.3" footer="0.3"/>
  <pageSetup paperSize="9" scale="3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58B98-4CF8-4F0B-8E9D-D8DCED259E28}">
  <sheetPr>
    <pageSetUpPr fitToPage="1"/>
  </sheetPr>
  <dimension ref="A1:Z234"/>
  <sheetViews>
    <sheetView zoomScale="70" zoomScaleNormal="70" workbookViewId="0">
      <selection sqref="A1:Z1"/>
    </sheetView>
  </sheetViews>
  <sheetFormatPr defaultRowHeight="14.4" x14ac:dyDescent="0.3"/>
  <cols>
    <col min="1" max="1" width="6.5546875" customWidth="1"/>
    <col min="2" max="3" width="9.33203125" customWidth="1"/>
    <col min="5" max="6" width="9.33203125" customWidth="1"/>
    <col min="7" max="7" width="16.33203125" customWidth="1"/>
    <col min="8" max="9" width="14.33203125" customWidth="1"/>
    <col min="10" max="10" width="14.6640625" customWidth="1"/>
    <col min="11" max="11" width="39.44140625" customWidth="1"/>
    <col min="12" max="12" width="13.88671875" customWidth="1"/>
    <col min="13" max="13" width="15.44140625" customWidth="1"/>
    <col min="16" max="16" width="8.44140625" customWidth="1"/>
    <col min="17" max="19" width="10.44140625" customWidth="1"/>
    <col min="20" max="21" width="13.44140625" customWidth="1"/>
    <col min="22" max="23" width="14" customWidth="1"/>
    <col min="24" max="24" width="12.33203125" customWidth="1"/>
    <col min="25" max="26" width="10.33203125" customWidth="1"/>
  </cols>
  <sheetData>
    <row r="1" spans="1:26" ht="18.600000000000001" thickBot="1" x14ac:dyDescent="0.4">
      <c r="A1" s="132" t="s">
        <v>379</v>
      </c>
      <c r="B1" s="133"/>
      <c r="C1" s="133"/>
      <c r="D1" s="133"/>
      <c r="E1" s="133"/>
      <c r="F1" s="133"/>
      <c r="G1" s="133"/>
      <c r="H1" s="133"/>
      <c r="I1" s="133"/>
      <c r="J1" s="133"/>
      <c r="K1" s="133"/>
      <c r="L1" s="133"/>
      <c r="M1" s="133"/>
      <c r="N1" s="133"/>
      <c r="O1" s="133"/>
      <c r="P1" s="133"/>
      <c r="Q1" s="133"/>
      <c r="R1" s="133"/>
      <c r="S1" s="133"/>
      <c r="T1" s="133"/>
      <c r="U1" s="133"/>
      <c r="V1" s="133"/>
      <c r="W1" s="133"/>
      <c r="X1" s="133"/>
      <c r="Y1" s="133"/>
      <c r="Z1" s="133"/>
    </row>
    <row r="2" spans="1:26" ht="15.6" thickBot="1" x14ac:dyDescent="0.35">
      <c r="A2" s="134" t="s">
        <v>1</v>
      </c>
      <c r="B2" s="137" t="s">
        <v>2</v>
      </c>
      <c r="C2" s="138"/>
      <c r="D2" s="138"/>
      <c r="E2" s="138"/>
      <c r="F2" s="139"/>
      <c r="G2" s="140" t="s">
        <v>3</v>
      </c>
      <c r="H2" s="143" t="s">
        <v>380</v>
      </c>
      <c r="I2" s="146" t="s">
        <v>5</v>
      </c>
      <c r="J2" s="149" t="s">
        <v>6</v>
      </c>
      <c r="K2" s="119" t="s">
        <v>7</v>
      </c>
      <c r="L2" s="154" t="s">
        <v>381</v>
      </c>
      <c r="M2" s="155"/>
      <c r="N2" s="156" t="s">
        <v>9</v>
      </c>
      <c r="O2" s="157"/>
      <c r="P2" s="158" t="s">
        <v>382</v>
      </c>
      <c r="Q2" s="159"/>
      <c r="R2" s="159"/>
      <c r="S2" s="159"/>
      <c r="T2" s="159"/>
      <c r="U2" s="159"/>
      <c r="V2" s="159"/>
      <c r="W2" s="160"/>
      <c r="X2" s="160"/>
      <c r="Y2" s="161" t="s">
        <v>11</v>
      </c>
      <c r="Z2" s="162"/>
    </row>
    <row r="3" spans="1:26" x14ac:dyDescent="0.3">
      <c r="A3" s="135"/>
      <c r="B3" s="140" t="s">
        <v>12</v>
      </c>
      <c r="C3" s="124" t="s">
        <v>13</v>
      </c>
      <c r="D3" s="124" t="s">
        <v>14</v>
      </c>
      <c r="E3" s="124" t="s">
        <v>15</v>
      </c>
      <c r="F3" s="126" t="s">
        <v>16</v>
      </c>
      <c r="G3" s="141"/>
      <c r="H3" s="144"/>
      <c r="I3" s="147"/>
      <c r="J3" s="150"/>
      <c r="K3" s="152"/>
      <c r="L3" s="128" t="s">
        <v>17</v>
      </c>
      <c r="M3" s="130" t="s">
        <v>383</v>
      </c>
      <c r="N3" s="131" t="s">
        <v>19</v>
      </c>
      <c r="O3" s="115" t="s">
        <v>20</v>
      </c>
      <c r="P3" s="117" t="s">
        <v>384</v>
      </c>
      <c r="Q3" s="118"/>
      <c r="R3" s="118"/>
      <c r="S3" s="119"/>
      <c r="T3" s="120" t="s">
        <v>385</v>
      </c>
      <c r="U3" s="122" t="s">
        <v>386</v>
      </c>
      <c r="V3" s="122" t="s">
        <v>387</v>
      </c>
      <c r="W3" s="120" t="s">
        <v>388</v>
      </c>
      <c r="X3" s="109" t="s">
        <v>389</v>
      </c>
      <c r="Y3" s="111" t="s">
        <v>23</v>
      </c>
      <c r="Z3" s="113" t="s">
        <v>24</v>
      </c>
    </row>
    <row r="4" spans="1:26" ht="44.4" thickBot="1" x14ac:dyDescent="0.35">
      <c r="A4" s="136"/>
      <c r="B4" s="142"/>
      <c r="C4" s="125"/>
      <c r="D4" s="125"/>
      <c r="E4" s="125"/>
      <c r="F4" s="127"/>
      <c r="G4" s="142"/>
      <c r="H4" s="145"/>
      <c r="I4" s="148"/>
      <c r="J4" s="151"/>
      <c r="K4" s="153"/>
      <c r="L4" s="129"/>
      <c r="M4" s="116"/>
      <c r="N4" s="129"/>
      <c r="O4" s="116"/>
      <c r="P4" s="18" t="s">
        <v>390</v>
      </c>
      <c r="Q4" s="19" t="s">
        <v>391</v>
      </c>
      <c r="R4" s="19" t="s">
        <v>392</v>
      </c>
      <c r="S4" s="20" t="s">
        <v>393</v>
      </c>
      <c r="T4" s="121"/>
      <c r="U4" s="123"/>
      <c r="V4" s="123"/>
      <c r="W4" s="121"/>
      <c r="X4" s="110"/>
      <c r="Y4" s="112"/>
      <c r="Z4" s="114"/>
    </row>
    <row r="5" spans="1:26" ht="115.2" customHeight="1" x14ac:dyDescent="0.3">
      <c r="A5" s="21">
        <v>1</v>
      </c>
      <c r="B5" s="9" t="s">
        <v>25</v>
      </c>
      <c r="C5" s="9" t="s">
        <v>26</v>
      </c>
      <c r="D5" s="9">
        <v>75015536</v>
      </c>
      <c r="E5" s="9">
        <v>107587858</v>
      </c>
      <c r="F5" s="9">
        <v>650056922</v>
      </c>
      <c r="G5" s="22" t="s">
        <v>27</v>
      </c>
      <c r="H5" s="22" t="s">
        <v>28</v>
      </c>
      <c r="I5" s="22" t="s">
        <v>29</v>
      </c>
      <c r="J5" s="22" t="s">
        <v>30</v>
      </c>
      <c r="K5" s="22" t="s">
        <v>31</v>
      </c>
      <c r="L5" s="23">
        <v>15000000</v>
      </c>
      <c r="M5" s="23">
        <f>L5/100*85</f>
        <v>12750000</v>
      </c>
      <c r="N5" s="24" t="s">
        <v>32</v>
      </c>
      <c r="O5" s="25"/>
      <c r="P5" s="24" t="s">
        <v>76</v>
      </c>
      <c r="Q5" s="10" t="s">
        <v>76</v>
      </c>
      <c r="R5" s="10" t="s">
        <v>76</v>
      </c>
      <c r="S5" s="25" t="s">
        <v>76</v>
      </c>
      <c r="T5" s="22" t="s">
        <v>76</v>
      </c>
      <c r="U5" s="22"/>
      <c r="V5" s="22" t="s">
        <v>76</v>
      </c>
      <c r="W5" s="22"/>
      <c r="X5" s="22" t="s">
        <v>76</v>
      </c>
      <c r="Y5" s="24" t="s">
        <v>33</v>
      </c>
      <c r="Z5" s="25"/>
    </row>
    <row r="6" spans="1:26" ht="84" x14ac:dyDescent="0.3">
      <c r="A6" s="26">
        <v>2</v>
      </c>
      <c r="B6" s="5" t="s">
        <v>25</v>
      </c>
      <c r="C6" s="5" t="s">
        <v>26</v>
      </c>
      <c r="D6" s="5">
        <v>75015536</v>
      </c>
      <c r="E6" s="5">
        <v>107587858</v>
      </c>
      <c r="F6" s="5">
        <v>650056922</v>
      </c>
      <c r="G6" s="26" t="s">
        <v>35</v>
      </c>
      <c r="H6" s="26" t="s">
        <v>28</v>
      </c>
      <c r="I6" s="26" t="s">
        <v>29</v>
      </c>
      <c r="J6" s="26" t="s">
        <v>30</v>
      </c>
      <c r="K6" s="26" t="s">
        <v>36</v>
      </c>
      <c r="L6" s="27">
        <v>500000</v>
      </c>
      <c r="M6" s="27">
        <f t="shared" ref="M6:M26" si="0">L6/100*85</f>
        <v>425000</v>
      </c>
      <c r="N6" s="28" t="s">
        <v>37</v>
      </c>
      <c r="O6" s="29"/>
      <c r="P6" s="28"/>
      <c r="Q6" s="5"/>
      <c r="R6" s="5"/>
      <c r="S6" s="29"/>
      <c r="T6" s="26"/>
      <c r="U6" s="26"/>
      <c r="V6" s="26"/>
      <c r="W6" s="26"/>
      <c r="X6" s="26"/>
      <c r="Y6" s="28" t="s">
        <v>38</v>
      </c>
      <c r="Z6" s="29"/>
    </row>
    <row r="7" spans="1:26" ht="84" x14ac:dyDescent="0.3">
      <c r="A7" s="26">
        <v>3</v>
      </c>
      <c r="B7" s="5" t="s">
        <v>25</v>
      </c>
      <c r="C7" s="5" t="s">
        <v>26</v>
      </c>
      <c r="D7" s="5">
        <v>75015536</v>
      </c>
      <c r="E7" s="5">
        <v>107587858</v>
      </c>
      <c r="F7" s="5">
        <v>650056922</v>
      </c>
      <c r="G7" s="26" t="s">
        <v>39</v>
      </c>
      <c r="H7" s="26" t="s">
        <v>28</v>
      </c>
      <c r="I7" s="26" t="s">
        <v>29</v>
      </c>
      <c r="J7" s="26" t="s">
        <v>30</v>
      </c>
      <c r="K7" s="26" t="s">
        <v>40</v>
      </c>
      <c r="L7" s="27">
        <v>500000</v>
      </c>
      <c r="M7" s="27">
        <f t="shared" si="0"/>
        <v>425000</v>
      </c>
      <c r="N7" s="28" t="s">
        <v>37</v>
      </c>
      <c r="O7" s="29"/>
      <c r="P7" s="28"/>
      <c r="Q7" s="5"/>
      <c r="R7" s="5"/>
      <c r="S7" s="29"/>
      <c r="T7" s="26"/>
      <c r="U7" s="26"/>
      <c r="V7" s="26"/>
      <c r="W7" s="26"/>
      <c r="X7" s="26"/>
      <c r="Y7" s="28" t="s">
        <v>38</v>
      </c>
      <c r="Z7" s="29"/>
    </row>
    <row r="8" spans="1:26" ht="84" x14ac:dyDescent="0.3">
      <c r="A8" s="26">
        <v>4</v>
      </c>
      <c r="B8" s="5" t="s">
        <v>25</v>
      </c>
      <c r="C8" s="5" t="s">
        <v>26</v>
      </c>
      <c r="D8" s="5">
        <v>75015536</v>
      </c>
      <c r="E8" s="5">
        <v>107587858</v>
      </c>
      <c r="F8" s="5">
        <v>650056922</v>
      </c>
      <c r="G8" s="26" t="s">
        <v>45</v>
      </c>
      <c r="H8" s="26" t="s">
        <v>28</v>
      </c>
      <c r="I8" s="26" t="s">
        <v>29</v>
      </c>
      <c r="J8" s="26" t="s">
        <v>30</v>
      </c>
      <c r="K8" s="26" t="s">
        <v>46</v>
      </c>
      <c r="L8" s="27">
        <v>250000</v>
      </c>
      <c r="M8" s="27">
        <f t="shared" si="0"/>
        <v>212500</v>
      </c>
      <c r="N8" s="28" t="s">
        <v>37</v>
      </c>
      <c r="O8" s="29"/>
      <c r="P8" s="28"/>
      <c r="Q8" s="5" t="s">
        <v>76</v>
      </c>
      <c r="R8" s="5"/>
      <c r="S8" s="29"/>
      <c r="T8" s="26"/>
      <c r="U8" s="26"/>
      <c r="V8" s="26" t="s">
        <v>76</v>
      </c>
      <c r="W8" s="26"/>
      <c r="X8" s="26"/>
      <c r="Y8" s="28" t="s">
        <v>38</v>
      </c>
      <c r="Z8" s="29"/>
    </row>
    <row r="9" spans="1:26" ht="84" x14ac:dyDescent="0.3">
      <c r="A9" s="26">
        <v>5</v>
      </c>
      <c r="B9" s="5" t="s">
        <v>25</v>
      </c>
      <c r="C9" s="5" t="s">
        <v>26</v>
      </c>
      <c r="D9" s="5">
        <v>75015536</v>
      </c>
      <c r="E9" s="5">
        <v>107587858</v>
      </c>
      <c r="F9" s="5">
        <v>650056922</v>
      </c>
      <c r="G9" s="26" t="s">
        <v>48</v>
      </c>
      <c r="H9" s="26" t="s">
        <v>28</v>
      </c>
      <c r="I9" s="26" t="s">
        <v>29</v>
      </c>
      <c r="J9" s="26" t="s">
        <v>30</v>
      </c>
      <c r="K9" s="26" t="s">
        <v>49</v>
      </c>
      <c r="L9" s="27">
        <v>400000</v>
      </c>
      <c r="M9" s="27">
        <f t="shared" si="0"/>
        <v>340000</v>
      </c>
      <c r="N9" s="28" t="s">
        <v>37</v>
      </c>
      <c r="O9" s="29"/>
      <c r="P9" s="28"/>
      <c r="Q9" s="5"/>
      <c r="R9" s="5"/>
      <c r="S9" s="29" t="s">
        <v>76</v>
      </c>
      <c r="T9" s="26"/>
      <c r="U9" s="26"/>
      <c r="V9" s="26"/>
      <c r="W9" s="26"/>
      <c r="X9" s="26"/>
      <c r="Y9" s="28" t="s">
        <v>38</v>
      </c>
      <c r="Z9" s="29"/>
    </row>
    <row r="10" spans="1:26" ht="84" x14ac:dyDescent="0.3">
      <c r="A10" s="26">
        <v>6</v>
      </c>
      <c r="B10" s="5" t="s">
        <v>25</v>
      </c>
      <c r="C10" s="5" t="s">
        <v>26</v>
      </c>
      <c r="D10" s="5">
        <v>75015536</v>
      </c>
      <c r="E10" s="5">
        <v>107587858</v>
      </c>
      <c r="F10" s="5">
        <v>650056922</v>
      </c>
      <c r="G10" s="26" t="s">
        <v>394</v>
      </c>
      <c r="H10" s="26" t="s">
        <v>28</v>
      </c>
      <c r="I10" s="26" t="s">
        <v>29</v>
      </c>
      <c r="J10" s="26" t="s">
        <v>30</v>
      </c>
      <c r="K10" s="26" t="s">
        <v>395</v>
      </c>
      <c r="L10" s="27">
        <v>100000</v>
      </c>
      <c r="M10" s="27">
        <f t="shared" si="0"/>
        <v>85000</v>
      </c>
      <c r="N10" s="28" t="s">
        <v>37</v>
      </c>
      <c r="O10" s="29"/>
      <c r="P10" s="28"/>
      <c r="Q10" s="5"/>
      <c r="R10" s="5"/>
      <c r="S10" s="29" t="s">
        <v>76</v>
      </c>
      <c r="T10" s="26"/>
      <c r="U10" s="26"/>
      <c r="V10" s="26"/>
      <c r="W10" s="26"/>
      <c r="X10" s="26"/>
      <c r="Y10" s="28" t="s">
        <v>38</v>
      </c>
      <c r="Z10" s="29"/>
    </row>
    <row r="11" spans="1:26" ht="84" x14ac:dyDescent="0.3">
      <c r="A11" s="26">
        <v>7</v>
      </c>
      <c r="B11" s="5" t="s">
        <v>25</v>
      </c>
      <c r="C11" s="5" t="s">
        <v>26</v>
      </c>
      <c r="D11" s="5">
        <v>75015536</v>
      </c>
      <c r="E11" s="5">
        <v>107587858</v>
      </c>
      <c r="F11" s="5">
        <v>650056922</v>
      </c>
      <c r="G11" s="26" t="s">
        <v>50</v>
      </c>
      <c r="H11" s="26" t="s">
        <v>28</v>
      </c>
      <c r="I11" s="26" t="s">
        <v>29</v>
      </c>
      <c r="J11" s="26" t="s">
        <v>30</v>
      </c>
      <c r="K11" s="26" t="s">
        <v>51</v>
      </c>
      <c r="L11" s="27">
        <v>100000</v>
      </c>
      <c r="M11" s="27">
        <f t="shared" si="0"/>
        <v>85000</v>
      </c>
      <c r="N11" s="28" t="s">
        <v>37</v>
      </c>
      <c r="O11" s="29"/>
      <c r="P11" s="28"/>
      <c r="Q11" s="5"/>
      <c r="R11" s="5"/>
      <c r="S11" s="29" t="s">
        <v>76</v>
      </c>
      <c r="T11" s="26"/>
      <c r="U11" s="26"/>
      <c r="V11" s="26"/>
      <c r="W11" s="26"/>
      <c r="X11" s="26"/>
      <c r="Y11" s="28" t="s">
        <v>38</v>
      </c>
      <c r="Z11" s="29"/>
    </row>
    <row r="12" spans="1:26" ht="84" x14ac:dyDescent="0.3">
      <c r="A12" s="26">
        <v>8</v>
      </c>
      <c r="B12" s="5" t="s">
        <v>25</v>
      </c>
      <c r="C12" s="5" t="s">
        <v>26</v>
      </c>
      <c r="D12" s="5">
        <v>75015536</v>
      </c>
      <c r="E12" s="5">
        <v>107587858</v>
      </c>
      <c r="F12" s="5">
        <v>650056922</v>
      </c>
      <c r="G12" s="26" t="s">
        <v>396</v>
      </c>
      <c r="H12" s="26" t="s">
        <v>28</v>
      </c>
      <c r="I12" s="26" t="s">
        <v>29</v>
      </c>
      <c r="J12" s="26" t="s">
        <v>30</v>
      </c>
      <c r="K12" s="26" t="s">
        <v>397</v>
      </c>
      <c r="L12" s="27">
        <v>300000</v>
      </c>
      <c r="M12" s="27">
        <f t="shared" si="0"/>
        <v>255000</v>
      </c>
      <c r="N12" s="28" t="s">
        <v>37</v>
      </c>
      <c r="O12" s="29"/>
      <c r="P12" s="28"/>
      <c r="Q12" s="5"/>
      <c r="R12" s="5"/>
      <c r="S12" s="29"/>
      <c r="T12" s="26"/>
      <c r="U12" s="26"/>
      <c r="V12" s="26"/>
      <c r="W12" s="26" t="s">
        <v>76</v>
      </c>
      <c r="X12" s="26"/>
      <c r="Y12" s="28" t="s">
        <v>38</v>
      </c>
      <c r="Z12" s="29"/>
    </row>
    <row r="13" spans="1:26" ht="84" x14ac:dyDescent="0.3">
      <c r="A13" s="26">
        <v>9</v>
      </c>
      <c r="B13" s="5" t="s">
        <v>25</v>
      </c>
      <c r="C13" s="5" t="s">
        <v>26</v>
      </c>
      <c r="D13" s="5">
        <v>75015536</v>
      </c>
      <c r="E13" s="5">
        <v>107587858</v>
      </c>
      <c r="F13" s="5">
        <v>650056922</v>
      </c>
      <c r="G13" s="26" t="s">
        <v>398</v>
      </c>
      <c r="H13" s="26" t="s">
        <v>28</v>
      </c>
      <c r="I13" s="26" t="s">
        <v>29</v>
      </c>
      <c r="J13" s="26" t="s">
        <v>30</v>
      </c>
      <c r="K13" s="26" t="s">
        <v>399</v>
      </c>
      <c r="L13" s="27">
        <v>200000</v>
      </c>
      <c r="M13" s="27">
        <f t="shared" si="0"/>
        <v>170000</v>
      </c>
      <c r="N13" s="28" t="s">
        <v>37</v>
      </c>
      <c r="O13" s="29"/>
      <c r="P13" s="28"/>
      <c r="Q13" s="5"/>
      <c r="R13" s="5"/>
      <c r="S13" s="29"/>
      <c r="T13" s="26"/>
      <c r="U13" s="26"/>
      <c r="V13" s="26"/>
      <c r="W13" s="26"/>
      <c r="X13" s="26"/>
      <c r="Y13" s="28" t="s">
        <v>38</v>
      </c>
      <c r="Z13" s="29"/>
    </row>
    <row r="14" spans="1:26" ht="84" x14ac:dyDescent="0.3">
      <c r="A14" s="26">
        <v>10</v>
      </c>
      <c r="B14" s="5" t="s">
        <v>25</v>
      </c>
      <c r="C14" s="5" t="s">
        <v>26</v>
      </c>
      <c r="D14" s="5">
        <v>75015536</v>
      </c>
      <c r="E14" s="5">
        <v>107587858</v>
      </c>
      <c r="F14" s="5">
        <v>650056922</v>
      </c>
      <c r="G14" s="26" t="s">
        <v>54</v>
      </c>
      <c r="H14" s="26" t="s">
        <v>28</v>
      </c>
      <c r="I14" s="26" t="s">
        <v>29</v>
      </c>
      <c r="J14" s="26" t="s">
        <v>30</v>
      </c>
      <c r="K14" s="26" t="s">
        <v>55</v>
      </c>
      <c r="L14" s="27">
        <v>200000</v>
      </c>
      <c r="M14" s="27">
        <f t="shared" si="0"/>
        <v>170000</v>
      </c>
      <c r="N14" s="28" t="s">
        <v>37</v>
      </c>
      <c r="O14" s="29"/>
      <c r="P14" s="28"/>
      <c r="Q14" s="5"/>
      <c r="R14" s="5"/>
      <c r="S14" s="29"/>
      <c r="T14" s="26"/>
      <c r="U14" s="26"/>
      <c r="V14" s="26"/>
      <c r="W14" s="26"/>
      <c r="X14" s="26"/>
      <c r="Y14" s="28" t="s">
        <v>38</v>
      </c>
      <c r="Z14" s="29"/>
    </row>
    <row r="15" spans="1:26" ht="84" x14ac:dyDescent="0.3">
      <c r="A15" s="26">
        <v>11</v>
      </c>
      <c r="B15" s="5" t="s">
        <v>25</v>
      </c>
      <c r="C15" s="5" t="s">
        <v>26</v>
      </c>
      <c r="D15" s="5">
        <v>75015536</v>
      </c>
      <c r="E15" s="5">
        <v>107587858</v>
      </c>
      <c r="F15" s="5">
        <v>650056922</v>
      </c>
      <c r="G15" s="26" t="s">
        <v>56</v>
      </c>
      <c r="H15" s="26" t="s">
        <v>28</v>
      </c>
      <c r="I15" s="26" t="s">
        <v>29</v>
      </c>
      <c r="J15" s="26" t="s">
        <v>30</v>
      </c>
      <c r="K15" s="26" t="s">
        <v>57</v>
      </c>
      <c r="L15" s="27">
        <v>500000</v>
      </c>
      <c r="M15" s="27">
        <f t="shared" si="0"/>
        <v>425000</v>
      </c>
      <c r="N15" s="28" t="s">
        <v>37</v>
      </c>
      <c r="O15" s="29"/>
      <c r="P15" s="28"/>
      <c r="Q15" s="5"/>
      <c r="R15" s="5"/>
      <c r="S15" s="29"/>
      <c r="T15" s="26"/>
      <c r="U15" s="26"/>
      <c r="V15" s="26"/>
      <c r="W15" s="26"/>
      <c r="X15" s="26"/>
      <c r="Y15" s="28" t="s">
        <v>38</v>
      </c>
      <c r="Z15" s="29"/>
    </row>
    <row r="16" spans="1:26" ht="84" x14ac:dyDescent="0.3">
      <c r="A16" s="26">
        <v>12</v>
      </c>
      <c r="B16" s="5" t="s">
        <v>25</v>
      </c>
      <c r="C16" s="5" t="s">
        <v>26</v>
      </c>
      <c r="D16" s="5">
        <v>75015536</v>
      </c>
      <c r="E16" s="5">
        <v>107587858</v>
      </c>
      <c r="F16" s="5">
        <v>650056922</v>
      </c>
      <c r="G16" s="26" t="s">
        <v>400</v>
      </c>
      <c r="H16" s="26" t="s">
        <v>28</v>
      </c>
      <c r="I16" s="26" t="s">
        <v>29</v>
      </c>
      <c r="J16" s="26" t="s">
        <v>30</v>
      </c>
      <c r="K16" s="26" t="s">
        <v>401</v>
      </c>
      <c r="L16" s="27">
        <v>500000</v>
      </c>
      <c r="M16" s="27">
        <f t="shared" si="0"/>
        <v>425000</v>
      </c>
      <c r="N16" s="28" t="s">
        <v>37</v>
      </c>
      <c r="O16" s="29"/>
      <c r="P16" s="28"/>
      <c r="Q16" s="5"/>
      <c r="R16" s="5"/>
      <c r="S16" s="29"/>
      <c r="T16" s="26"/>
      <c r="U16" s="26"/>
      <c r="V16" s="26"/>
      <c r="W16" s="26"/>
      <c r="X16" s="26"/>
      <c r="Y16" s="28" t="s">
        <v>38</v>
      </c>
      <c r="Z16" s="29"/>
    </row>
    <row r="17" spans="1:26" ht="84" x14ac:dyDescent="0.3">
      <c r="A17" s="26">
        <v>13</v>
      </c>
      <c r="B17" s="5" t="s">
        <v>25</v>
      </c>
      <c r="C17" s="5" t="s">
        <v>26</v>
      </c>
      <c r="D17" s="5">
        <v>75015536</v>
      </c>
      <c r="E17" s="5">
        <v>107587858</v>
      </c>
      <c r="F17" s="5">
        <v>650056922</v>
      </c>
      <c r="G17" s="26" t="s">
        <v>58</v>
      </c>
      <c r="H17" s="26" t="s">
        <v>28</v>
      </c>
      <c r="I17" s="26" t="s">
        <v>29</v>
      </c>
      <c r="J17" s="26" t="s">
        <v>30</v>
      </c>
      <c r="K17" s="26" t="s">
        <v>59</v>
      </c>
      <c r="L17" s="27">
        <v>400000</v>
      </c>
      <c r="M17" s="27">
        <f t="shared" si="0"/>
        <v>340000</v>
      </c>
      <c r="N17" s="28" t="s">
        <v>37</v>
      </c>
      <c r="O17" s="29"/>
      <c r="P17" s="28"/>
      <c r="Q17" s="5"/>
      <c r="R17" s="5"/>
      <c r="S17" s="29"/>
      <c r="T17" s="26"/>
      <c r="U17" s="26"/>
      <c r="V17" s="26"/>
      <c r="W17" s="26"/>
      <c r="X17" s="26"/>
      <c r="Y17" s="28" t="s">
        <v>38</v>
      </c>
      <c r="Z17" s="29"/>
    </row>
    <row r="18" spans="1:26" ht="84" x14ac:dyDescent="0.3">
      <c r="A18" s="26">
        <v>14</v>
      </c>
      <c r="B18" s="5" t="s">
        <v>25</v>
      </c>
      <c r="C18" s="5" t="s">
        <v>26</v>
      </c>
      <c r="D18" s="5">
        <v>75015536</v>
      </c>
      <c r="E18" s="5">
        <v>107587858</v>
      </c>
      <c r="F18" s="5">
        <v>650056922</v>
      </c>
      <c r="G18" s="26" t="s">
        <v>60</v>
      </c>
      <c r="H18" s="26" t="s">
        <v>28</v>
      </c>
      <c r="I18" s="26" t="s">
        <v>29</v>
      </c>
      <c r="J18" s="26" t="s">
        <v>30</v>
      </c>
      <c r="K18" s="26" t="s">
        <v>61</v>
      </c>
      <c r="L18" s="27">
        <v>500000</v>
      </c>
      <c r="M18" s="27">
        <f t="shared" si="0"/>
        <v>425000</v>
      </c>
      <c r="N18" s="28" t="s">
        <v>37</v>
      </c>
      <c r="O18" s="29"/>
      <c r="P18" s="28"/>
      <c r="Q18" s="5"/>
      <c r="R18" s="5"/>
      <c r="S18" s="29"/>
      <c r="T18" s="26"/>
      <c r="U18" s="26"/>
      <c r="V18" s="26"/>
      <c r="W18" s="26"/>
      <c r="X18" s="26"/>
      <c r="Y18" s="28" t="s">
        <v>38</v>
      </c>
      <c r="Z18" s="29"/>
    </row>
    <row r="19" spans="1:26" ht="84" x14ac:dyDescent="0.3">
      <c r="A19" s="26">
        <v>15</v>
      </c>
      <c r="B19" s="5" t="s">
        <v>25</v>
      </c>
      <c r="C19" s="5" t="s">
        <v>26</v>
      </c>
      <c r="D19" s="5">
        <v>75015536</v>
      </c>
      <c r="E19" s="5">
        <v>107587858</v>
      </c>
      <c r="F19" s="5">
        <v>650056922</v>
      </c>
      <c r="G19" s="26" t="s">
        <v>402</v>
      </c>
      <c r="H19" s="26" t="s">
        <v>28</v>
      </c>
      <c r="I19" s="26" t="s">
        <v>29</v>
      </c>
      <c r="J19" s="26" t="s">
        <v>30</v>
      </c>
      <c r="K19" s="26" t="s">
        <v>403</v>
      </c>
      <c r="L19" s="27">
        <v>400000</v>
      </c>
      <c r="M19" s="27">
        <f t="shared" si="0"/>
        <v>340000</v>
      </c>
      <c r="N19" s="28" t="s">
        <v>37</v>
      </c>
      <c r="O19" s="29"/>
      <c r="P19" s="28"/>
      <c r="Q19" s="5"/>
      <c r="R19" s="5"/>
      <c r="S19" s="29"/>
      <c r="T19" s="26"/>
      <c r="U19" s="26"/>
      <c r="V19" s="26"/>
      <c r="W19" s="26"/>
      <c r="X19" s="26"/>
      <c r="Y19" s="28" t="s">
        <v>38</v>
      </c>
      <c r="Z19" s="29"/>
    </row>
    <row r="20" spans="1:26" ht="84" x14ac:dyDescent="0.3">
      <c r="A20" s="26">
        <v>16</v>
      </c>
      <c r="B20" s="5" t="s">
        <v>25</v>
      </c>
      <c r="C20" s="5" t="s">
        <v>26</v>
      </c>
      <c r="D20" s="5">
        <v>75015536</v>
      </c>
      <c r="E20" s="5">
        <v>107587858</v>
      </c>
      <c r="F20" s="5">
        <v>650056922</v>
      </c>
      <c r="G20" s="26" t="s">
        <v>404</v>
      </c>
      <c r="H20" s="26" t="s">
        <v>28</v>
      </c>
      <c r="I20" s="26" t="s">
        <v>29</v>
      </c>
      <c r="J20" s="26" t="s">
        <v>30</v>
      </c>
      <c r="K20" s="26" t="s">
        <v>405</v>
      </c>
      <c r="L20" s="27">
        <v>500000</v>
      </c>
      <c r="M20" s="27">
        <f t="shared" si="0"/>
        <v>425000</v>
      </c>
      <c r="N20" s="28" t="s">
        <v>37</v>
      </c>
      <c r="O20" s="29"/>
      <c r="P20" s="28"/>
      <c r="Q20" s="5"/>
      <c r="R20" s="5"/>
      <c r="S20" s="29"/>
      <c r="T20" s="26"/>
      <c r="U20" s="26"/>
      <c r="V20" s="26"/>
      <c r="W20" s="26"/>
      <c r="X20" s="26"/>
      <c r="Y20" s="28" t="s">
        <v>38</v>
      </c>
      <c r="Z20" s="29"/>
    </row>
    <row r="21" spans="1:26" ht="84" x14ac:dyDescent="0.3">
      <c r="A21" s="26">
        <v>17</v>
      </c>
      <c r="B21" s="5" t="s">
        <v>25</v>
      </c>
      <c r="C21" s="5" t="s">
        <v>26</v>
      </c>
      <c r="D21" s="5">
        <v>75015536</v>
      </c>
      <c r="E21" s="5">
        <v>107587858</v>
      </c>
      <c r="F21" s="5">
        <v>650056922</v>
      </c>
      <c r="G21" s="26" t="s">
        <v>62</v>
      </c>
      <c r="H21" s="26" t="s">
        <v>28</v>
      </c>
      <c r="I21" s="26" t="s">
        <v>29</v>
      </c>
      <c r="J21" s="26" t="s">
        <v>30</v>
      </c>
      <c r="K21" s="26" t="s">
        <v>63</v>
      </c>
      <c r="L21" s="27">
        <v>500000</v>
      </c>
      <c r="M21" s="27">
        <f t="shared" si="0"/>
        <v>425000</v>
      </c>
      <c r="N21" s="28" t="s">
        <v>37</v>
      </c>
      <c r="O21" s="29"/>
      <c r="P21" s="28"/>
      <c r="Q21" s="5"/>
      <c r="R21" s="5"/>
      <c r="S21" s="29"/>
      <c r="T21" s="26"/>
      <c r="U21" s="26"/>
      <c r="V21" s="26"/>
      <c r="W21" s="26"/>
      <c r="X21" s="26"/>
      <c r="Y21" s="28" t="s">
        <v>38</v>
      </c>
      <c r="Z21" s="29"/>
    </row>
    <row r="22" spans="1:26" ht="84" x14ac:dyDescent="0.3">
      <c r="A22" s="26">
        <v>18</v>
      </c>
      <c r="B22" s="5" t="s">
        <v>25</v>
      </c>
      <c r="C22" s="5" t="s">
        <v>26</v>
      </c>
      <c r="D22" s="5">
        <v>75015536</v>
      </c>
      <c r="E22" s="5">
        <v>107587858</v>
      </c>
      <c r="F22" s="5">
        <v>650056922</v>
      </c>
      <c r="G22" s="26" t="s">
        <v>64</v>
      </c>
      <c r="H22" s="26" t="s">
        <v>28</v>
      </c>
      <c r="I22" s="26" t="s">
        <v>29</v>
      </c>
      <c r="J22" s="26" t="s">
        <v>30</v>
      </c>
      <c r="K22" s="26" t="s">
        <v>65</v>
      </c>
      <c r="L22" s="27">
        <v>400000</v>
      </c>
      <c r="M22" s="27">
        <f t="shared" si="0"/>
        <v>340000</v>
      </c>
      <c r="N22" s="28" t="s">
        <v>37</v>
      </c>
      <c r="O22" s="29"/>
      <c r="P22" s="28"/>
      <c r="Q22" s="5"/>
      <c r="R22" s="5"/>
      <c r="S22" s="29"/>
      <c r="T22" s="26"/>
      <c r="U22" s="26"/>
      <c r="V22" s="26"/>
      <c r="W22" s="26"/>
      <c r="X22" s="26"/>
      <c r="Y22" s="28" t="s">
        <v>38</v>
      </c>
      <c r="Z22" s="29"/>
    </row>
    <row r="23" spans="1:26" ht="84" x14ac:dyDescent="0.3">
      <c r="A23" s="26">
        <v>19</v>
      </c>
      <c r="B23" s="5" t="s">
        <v>25</v>
      </c>
      <c r="C23" s="5" t="s">
        <v>26</v>
      </c>
      <c r="D23" s="5">
        <v>75015536</v>
      </c>
      <c r="E23" s="5">
        <v>107587858</v>
      </c>
      <c r="F23" s="5">
        <v>650056922</v>
      </c>
      <c r="G23" s="26" t="s">
        <v>66</v>
      </c>
      <c r="H23" s="26" t="s">
        <v>28</v>
      </c>
      <c r="I23" s="26" t="s">
        <v>29</v>
      </c>
      <c r="J23" s="26" t="s">
        <v>30</v>
      </c>
      <c r="K23" s="26" t="s">
        <v>67</v>
      </c>
      <c r="L23" s="27">
        <v>200000</v>
      </c>
      <c r="M23" s="27">
        <f t="shared" si="0"/>
        <v>170000</v>
      </c>
      <c r="N23" s="28" t="s">
        <v>68</v>
      </c>
      <c r="O23" s="29"/>
      <c r="P23" s="28"/>
      <c r="Q23" s="5"/>
      <c r="R23" s="5"/>
      <c r="S23" s="29"/>
      <c r="T23" s="26"/>
      <c r="U23" s="26"/>
      <c r="V23" s="26"/>
      <c r="W23" s="26"/>
      <c r="X23" s="26"/>
      <c r="Y23" s="28" t="s">
        <v>38</v>
      </c>
      <c r="Z23" s="29"/>
    </row>
    <row r="24" spans="1:26" ht="84" x14ac:dyDescent="0.3">
      <c r="A24" s="26">
        <v>20</v>
      </c>
      <c r="B24" s="5" t="s">
        <v>25</v>
      </c>
      <c r="C24" s="5" t="s">
        <v>26</v>
      </c>
      <c r="D24" s="5">
        <v>75015536</v>
      </c>
      <c r="E24" s="5">
        <v>107587858</v>
      </c>
      <c r="F24" s="5">
        <v>650056922</v>
      </c>
      <c r="G24" s="26" t="s">
        <v>66</v>
      </c>
      <c r="H24" s="26" t="s">
        <v>28</v>
      </c>
      <c r="I24" s="26" t="s">
        <v>29</v>
      </c>
      <c r="J24" s="26" t="s">
        <v>30</v>
      </c>
      <c r="K24" s="26" t="s">
        <v>69</v>
      </c>
      <c r="L24" s="27">
        <v>400000</v>
      </c>
      <c r="M24" s="27">
        <f t="shared" si="0"/>
        <v>340000</v>
      </c>
      <c r="N24" s="28" t="s">
        <v>68</v>
      </c>
      <c r="O24" s="29"/>
      <c r="P24" s="28"/>
      <c r="Q24" s="5"/>
      <c r="R24" s="5"/>
      <c r="S24" s="29"/>
      <c r="T24" s="26"/>
      <c r="U24" s="26"/>
      <c r="V24" s="26"/>
      <c r="W24" s="26"/>
      <c r="X24" s="26"/>
      <c r="Y24" s="28" t="s">
        <v>38</v>
      </c>
      <c r="Z24" s="29"/>
    </row>
    <row r="25" spans="1:26" ht="84" x14ac:dyDescent="0.3">
      <c r="A25" s="26">
        <v>21</v>
      </c>
      <c r="B25" s="5" t="s">
        <v>25</v>
      </c>
      <c r="C25" s="5" t="s">
        <v>26</v>
      </c>
      <c r="D25" s="5">
        <v>75015536</v>
      </c>
      <c r="E25" s="5">
        <v>107587858</v>
      </c>
      <c r="F25" s="5">
        <v>650056922</v>
      </c>
      <c r="G25" s="26" t="s">
        <v>406</v>
      </c>
      <c r="H25" s="26" t="s">
        <v>28</v>
      </c>
      <c r="I25" s="26" t="s">
        <v>29</v>
      </c>
      <c r="J25" s="26" t="s">
        <v>30</v>
      </c>
      <c r="K25" s="26" t="s">
        <v>407</v>
      </c>
      <c r="L25" s="27">
        <v>1000000</v>
      </c>
      <c r="M25" s="27">
        <f t="shared" si="0"/>
        <v>850000</v>
      </c>
      <c r="N25" s="28" t="s">
        <v>68</v>
      </c>
      <c r="O25" s="29"/>
      <c r="P25" s="28"/>
      <c r="Q25" s="5"/>
      <c r="R25" s="5"/>
      <c r="S25" s="29"/>
      <c r="T25" s="26"/>
      <c r="U25" s="26"/>
      <c r="V25" s="26"/>
      <c r="W25" s="26"/>
      <c r="X25" s="26"/>
      <c r="Y25" s="28" t="s">
        <v>38</v>
      </c>
      <c r="Z25" s="29"/>
    </row>
    <row r="26" spans="1:26" ht="84" x14ac:dyDescent="0.3">
      <c r="A26" s="26">
        <v>22</v>
      </c>
      <c r="B26" s="5" t="s">
        <v>25</v>
      </c>
      <c r="C26" s="5" t="s">
        <v>26</v>
      </c>
      <c r="D26" s="5">
        <v>75015536</v>
      </c>
      <c r="E26" s="5">
        <v>107587858</v>
      </c>
      <c r="F26" s="5">
        <v>650056922</v>
      </c>
      <c r="G26" s="26" t="s">
        <v>45</v>
      </c>
      <c r="H26" s="26" t="s">
        <v>28</v>
      </c>
      <c r="I26" s="26" t="s">
        <v>29</v>
      </c>
      <c r="J26" s="26" t="s">
        <v>30</v>
      </c>
      <c r="K26" s="26" t="s">
        <v>70</v>
      </c>
      <c r="L26" s="27">
        <v>100000</v>
      </c>
      <c r="M26" s="27">
        <f t="shared" si="0"/>
        <v>85000</v>
      </c>
      <c r="N26" s="28" t="s">
        <v>68</v>
      </c>
      <c r="O26" s="29"/>
      <c r="P26" s="28"/>
      <c r="Q26" s="5"/>
      <c r="R26" s="5"/>
      <c r="S26" s="29"/>
      <c r="T26" s="26"/>
      <c r="U26" s="26"/>
      <c r="V26" s="26"/>
      <c r="W26" s="26"/>
      <c r="X26" s="26"/>
      <c r="Y26" s="28" t="s">
        <v>38</v>
      </c>
      <c r="Z26" s="29"/>
    </row>
    <row r="27" spans="1:26" ht="138" customHeight="1" x14ac:dyDescent="0.3">
      <c r="A27" s="26">
        <v>23</v>
      </c>
      <c r="B27" s="30" t="s">
        <v>71</v>
      </c>
      <c r="C27" s="11" t="s">
        <v>72</v>
      </c>
      <c r="D27" s="11">
        <v>75018128</v>
      </c>
      <c r="E27" s="11">
        <v>102590061</v>
      </c>
      <c r="F27" s="31">
        <v>650063490</v>
      </c>
      <c r="G27" s="32" t="s">
        <v>408</v>
      </c>
      <c r="H27" s="32" t="s">
        <v>28</v>
      </c>
      <c r="I27" s="32" t="s">
        <v>29</v>
      </c>
      <c r="J27" s="32" t="s">
        <v>74</v>
      </c>
      <c r="K27" s="32" t="s">
        <v>409</v>
      </c>
      <c r="L27" s="33">
        <v>20000000</v>
      </c>
      <c r="M27" s="33">
        <f>L27/100*85</f>
        <v>17000000</v>
      </c>
      <c r="N27" s="34">
        <v>45078</v>
      </c>
      <c r="O27" s="35">
        <v>45261</v>
      </c>
      <c r="P27" s="30" t="s">
        <v>76</v>
      </c>
      <c r="Q27" s="11" t="s">
        <v>76</v>
      </c>
      <c r="R27" s="11" t="s">
        <v>76</v>
      </c>
      <c r="S27" s="31" t="s">
        <v>76</v>
      </c>
      <c r="T27" s="32"/>
      <c r="U27" s="32" t="s">
        <v>76</v>
      </c>
      <c r="V27" s="32"/>
      <c r="W27" s="32" t="s">
        <v>76</v>
      </c>
      <c r="X27" s="32" t="s">
        <v>76</v>
      </c>
      <c r="Y27" s="30" t="s">
        <v>410</v>
      </c>
      <c r="Z27" s="31"/>
    </row>
    <row r="28" spans="1:26" ht="84" x14ac:dyDescent="0.3">
      <c r="A28" s="26">
        <v>24</v>
      </c>
      <c r="B28" s="30" t="s">
        <v>71</v>
      </c>
      <c r="C28" s="11" t="s">
        <v>72</v>
      </c>
      <c r="D28" s="11">
        <v>75018128</v>
      </c>
      <c r="E28" s="11">
        <v>102590061</v>
      </c>
      <c r="F28" s="31">
        <v>650063490</v>
      </c>
      <c r="G28" s="32" t="s">
        <v>411</v>
      </c>
      <c r="H28" s="32" t="s">
        <v>28</v>
      </c>
      <c r="I28" s="32" t="s">
        <v>29</v>
      </c>
      <c r="J28" s="32" t="s">
        <v>74</v>
      </c>
      <c r="K28" s="32" t="s">
        <v>412</v>
      </c>
      <c r="L28" s="33">
        <v>20000000</v>
      </c>
      <c r="M28" s="33">
        <f t="shared" ref="M28:M31" si="1">L28/100*85</f>
        <v>17000000</v>
      </c>
      <c r="N28" s="34">
        <v>45078</v>
      </c>
      <c r="O28" s="35">
        <v>45139</v>
      </c>
      <c r="P28" s="30" t="s">
        <v>76</v>
      </c>
      <c r="Q28" s="11" t="s">
        <v>76</v>
      </c>
      <c r="R28" s="11" t="s">
        <v>76</v>
      </c>
      <c r="S28" s="31" t="s">
        <v>76</v>
      </c>
      <c r="T28" s="32"/>
      <c r="U28" s="32" t="s">
        <v>76</v>
      </c>
      <c r="V28" s="32" t="s">
        <v>76</v>
      </c>
      <c r="W28" s="32" t="s">
        <v>76</v>
      </c>
      <c r="X28" s="32" t="s">
        <v>76</v>
      </c>
      <c r="Y28" s="30" t="s">
        <v>410</v>
      </c>
      <c r="Z28" s="31"/>
    </row>
    <row r="29" spans="1:26" ht="156" x14ac:dyDescent="0.3">
      <c r="A29" s="26">
        <v>25</v>
      </c>
      <c r="B29" s="30" t="s">
        <v>71</v>
      </c>
      <c r="C29" s="11" t="s">
        <v>72</v>
      </c>
      <c r="D29" s="11">
        <v>75018128</v>
      </c>
      <c r="E29" s="11">
        <v>102590061</v>
      </c>
      <c r="F29" s="31">
        <v>650063490</v>
      </c>
      <c r="G29" s="32" t="s">
        <v>413</v>
      </c>
      <c r="H29" s="32" t="s">
        <v>28</v>
      </c>
      <c r="I29" s="32" t="s">
        <v>29</v>
      </c>
      <c r="J29" s="32" t="s">
        <v>74</v>
      </c>
      <c r="K29" s="32" t="s">
        <v>414</v>
      </c>
      <c r="L29" s="33">
        <v>50000000</v>
      </c>
      <c r="M29" s="33">
        <f t="shared" si="1"/>
        <v>42500000</v>
      </c>
      <c r="N29" s="34">
        <v>45078</v>
      </c>
      <c r="O29" s="35">
        <v>46235</v>
      </c>
      <c r="P29" s="30" t="s">
        <v>76</v>
      </c>
      <c r="Q29" s="11" t="s">
        <v>76</v>
      </c>
      <c r="R29" s="11" t="s">
        <v>76</v>
      </c>
      <c r="S29" s="31" t="s">
        <v>76</v>
      </c>
      <c r="T29" s="32"/>
      <c r="U29" s="32"/>
      <c r="V29" s="32" t="s">
        <v>76</v>
      </c>
      <c r="W29" s="32"/>
      <c r="X29" s="32" t="s">
        <v>76</v>
      </c>
      <c r="Y29" s="30" t="s">
        <v>410</v>
      </c>
      <c r="Z29" s="31"/>
    </row>
    <row r="30" spans="1:26" ht="84" x14ac:dyDescent="0.3">
      <c r="A30" s="26">
        <v>26</v>
      </c>
      <c r="B30" s="30" t="s">
        <v>71</v>
      </c>
      <c r="C30" s="11" t="s">
        <v>72</v>
      </c>
      <c r="D30" s="11">
        <v>75018128</v>
      </c>
      <c r="E30" s="11">
        <v>102590061</v>
      </c>
      <c r="F30" s="31">
        <v>650063490</v>
      </c>
      <c r="G30" s="32" t="s">
        <v>415</v>
      </c>
      <c r="H30" s="32" t="s">
        <v>28</v>
      </c>
      <c r="I30" s="32" t="s">
        <v>29</v>
      </c>
      <c r="J30" s="32" t="s">
        <v>74</v>
      </c>
      <c r="K30" s="32" t="s">
        <v>416</v>
      </c>
      <c r="L30" s="33">
        <v>4000000</v>
      </c>
      <c r="M30" s="33">
        <f t="shared" si="1"/>
        <v>3400000</v>
      </c>
      <c r="N30" s="34">
        <v>44986</v>
      </c>
      <c r="O30" s="35">
        <v>45139</v>
      </c>
      <c r="P30" s="30" t="s">
        <v>76</v>
      </c>
      <c r="Q30" s="11" t="s">
        <v>76</v>
      </c>
      <c r="R30" s="11" t="s">
        <v>76</v>
      </c>
      <c r="S30" s="31"/>
      <c r="T30" s="32"/>
      <c r="U30" s="32"/>
      <c r="V30" s="32" t="s">
        <v>76</v>
      </c>
      <c r="W30" s="32" t="s">
        <v>76</v>
      </c>
      <c r="X30" s="32"/>
      <c r="Y30" s="30" t="s">
        <v>417</v>
      </c>
      <c r="Z30" s="31"/>
    </row>
    <row r="31" spans="1:26" ht="84" x14ac:dyDescent="0.3">
      <c r="A31" s="26">
        <v>27</v>
      </c>
      <c r="B31" s="30" t="s">
        <v>71</v>
      </c>
      <c r="C31" s="11" t="s">
        <v>72</v>
      </c>
      <c r="D31" s="11">
        <v>75018128</v>
      </c>
      <c r="E31" s="11">
        <v>102590061</v>
      </c>
      <c r="F31" s="31">
        <v>650063490</v>
      </c>
      <c r="G31" s="32" t="s">
        <v>418</v>
      </c>
      <c r="H31" s="32" t="s">
        <v>28</v>
      </c>
      <c r="I31" s="32" t="s">
        <v>29</v>
      </c>
      <c r="J31" s="32" t="s">
        <v>74</v>
      </c>
      <c r="K31" s="32" t="s">
        <v>419</v>
      </c>
      <c r="L31" s="33">
        <v>6000000</v>
      </c>
      <c r="M31" s="33">
        <f t="shared" si="1"/>
        <v>5100000</v>
      </c>
      <c r="N31" s="36" t="s">
        <v>420</v>
      </c>
      <c r="O31" s="31" t="s">
        <v>421</v>
      </c>
      <c r="P31" s="30" t="s">
        <v>76</v>
      </c>
      <c r="Q31" s="11" t="s">
        <v>76</v>
      </c>
      <c r="R31" s="11" t="s">
        <v>76</v>
      </c>
      <c r="S31" s="37"/>
      <c r="T31" s="38"/>
      <c r="U31" s="38"/>
      <c r="V31" s="32" t="s">
        <v>76</v>
      </c>
      <c r="W31" s="38"/>
      <c r="X31" s="38"/>
      <c r="Y31" s="30" t="s">
        <v>422</v>
      </c>
      <c r="Z31" s="37"/>
    </row>
    <row r="32" spans="1:26" ht="84" x14ac:dyDescent="0.3">
      <c r="A32" s="26">
        <v>28</v>
      </c>
      <c r="B32" s="28" t="s">
        <v>423</v>
      </c>
      <c r="C32" s="5" t="s">
        <v>424</v>
      </c>
      <c r="D32" s="5">
        <v>75016591</v>
      </c>
      <c r="E32" s="5">
        <v>102578036</v>
      </c>
      <c r="F32" s="29">
        <v>650064003</v>
      </c>
      <c r="G32" s="26" t="s">
        <v>425</v>
      </c>
      <c r="H32" s="5" t="s">
        <v>28</v>
      </c>
      <c r="I32" s="5" t="s">
        <v>29</v>
      </c>
      <c r="J32" s="26" t="s">
        <v>426</v>
      </c>
      <c r="K32" s="26" t="s">
        <v>427</v>
      </c>
      <c r="L32" s="33">
        <v>2000000</v>
      </c>
      <c r="M32" s="27">
        <f>L32/100*85</f>
        <v>1700000</v>
      </c>
      <c r="N32" s="28" t="s">
        <v>428</v>
      </c>
      <c r="O32" s="29"/>
      <c r="P32" s="28" t="s">
        <v>76</v>
      </c>
      <c r="Q32" s="5" t="s">
        <v>76</v>
      </c>
      <c r="R32" s="5" t="s">
        <v>76</v>
      </c>
      <c r="S32" s="29"/>
      <c r="T32" s="26" t="s">
        <v>76</v>
      </c>
      <c r="U32" s="26"/>
      <c r="V32" s="26"/>
      <c r="W32" s="26"/>
      <c r="X32" s="26"/>
      <c r="Y32" s="28" t="s">
        <v>429</v>
      </c>
      <c r="Z32" s="29"/>
    </row>
    <row r="33" spans="1:26" ht="84" x14ac:dyDescent="0.3">
      <c r="A33" s="26">
        <v>29</v>
      </c>
      <c r="B33" s="5" t="s">
        <v>78</v>
      </c>
      <c r="C33" s="5" t="s">
        <v>79</v>
      </c>
      <c r="D33" s="5">
        <v>70988005</v>
      </c>
      <c r="E33" s="5">
        <v>102578044</v>
      </c>
      <c r="F33" s="5">
        <v>650063872</v>
      </c>
      <c r="G33" s="26" t="s">
        <v>430</v>
      </c>
      <c r="H33" s="5" t="s">
        <v>28</v>
      </c>
      <c r="I33" s="5" t="s">
        <v>29</v>
      </c>
      <c r="J33" s="26" t="s">
        <v>81</v>
      </c>
      <c r="K33" s="26" t="s">
        <v>431</v>
      </c>
      <c r="L33" s="27">
        <v>1500000</v>
      </c>
      <c r="M33" s="27">
        <f>L33/100*85</f>
        <v>1275000</v>
      </c>
      <c r="N33" s="28">
        <v>2019</v>
      </c>
      <c r="O33" s="29"/>
      <c r="P33" s="28"/>
      <c r="Q33" s="5"/>
      <c r="R33" s="5"/>
      <c r="S33" s="29"/>
      <c r="T33" s="26"/>
      <c r="U33" s="26"/>
      <c r="V33" s="26"/>
      <c r="W33" s="26" t="s">
        <v>76</v>
      </c>
      <c r="X33" s="26"/>
      <c r="Y33" s="28"/>
      <c r="Z33" s="29"/>
    </row>
    <row r="34" spans="1:26" ht="84" x14ac:dyDescent="0.3">
      <c r="A34" s="26">
        <v>30</v>
      </c>
      <c r="B34" s="5" t="s">
        <v>78</v>
      </c>
      <c r="C34" s="5" t="s">
        <v>79</v>
      </c>
      <c r="D34" s="5">
        <v>70988005</v>
      </c>
      <c r="E34" s="5">
        <v>102578044</v>
      </c>
      <c r="F34" s="5">
        <v>650063872</v>
      </c>
      <c r="G34" s="26" t="s">
        <v>432</v>
      </c>
      <c r="H34" s="5" t="s">
        <v>28</v>
      </c>
      <c r="I34" s="5" t="s">
        <v>29</v>
      </c>
      <c r="J34" s="26" t="s">
        <v>81</v>
      </c>
      <c r="K34" s="26" t="s">
        <v>433</v>
      </c>
      <c r="L34" s="27">
        <v>200000</v>
      </c>
      <c r="M34" s="27">
        <f t="shared" ref="M34:M44" si="2">L34/100*85</f>
        <v>170000</v>
      </c>
      <c r="N34" s="28">
        <v>2017</v>
      </c>
      <c r="O34" s="29"/>
      <c r="P34" s="28"/>
      <c r="Q34" s="5"/>
      <c r="R34" s="5"/>
      <c r="S34" s="29"/>
      <c r="T34" s="26"/>
      <c r="U34" s="26"/>
      <c r="V34" s="26"/>
      <c r="W34" s="26"/>
      <c r="X34" s="26"/>
      <c r="Y34" s="28"/>
      <c r="Z34" s="29"/>
    </row>
    <row r="35" spans="1:26" ht="84" x14ac:dyDescent="0.3">
      <c r="A35" s="26">
        <v>31</v>
      </c>
      <c r="B35" s="5" t="s">
        <v>78</v>
      </c>
      <c r="C35" s="5" t="s">
        <v>79</v>
      </c>
      <c r="D35" s="5">
        <v>70988005</v>
      </c>
      <c r="E35" s="5">
        <v>102578044</v>
      </c>
      <c r="F35" s="5">
        <v>650063872</v>
      </c>
      <c r="G35" s="26" t="s">
        <v>434</v>
      </c>
      <c r="H35" s="5" t="s">
        <v>28</v>
      </c>
      <c r="I35" s="5" t="s">
        <v>29</v>
      </c>
      <c r="J35" s="26" t="s">
        <v>81</v>
      </c>
      <c r="K35" s="26" t="s">
        <v>435</v>
      </c>
      <c r="L35" s="27">
        <v>300000</v>
      </c>
      <c r="M35" s="27">
        <f t="shared" si="2"/>
        <v>255000</v>
      </c>
      <c r="N35" s="28" t="s">
        <v>436</v>
      </c>
      <c r="O35" s="29"/>
      <c r="P35" s="28"/>
      <c r="Q35" s="5" t="s">
        <v>76</v>
      </c>
      <c r="R35" s="5"/>
      <c r="S35" s="29"/>
      <c r="T35" s="26"/>
      <c r="U35" s="26"/>
      <c r="V35" s="26"/>
      <c r="W35" s="26"/>
      <c r="X35" s="26"/>
      <c r="Y35" s="28"/>
      <c r="Z35" s="29"/>
    </row>
    <row r="36" spans="1:26" ht="84" x14ac:dyDescent="0.3">
      <c r="A36" s="26">
        <v>32</v>
      </c>
      <c r="B36" s="5" t="s">
        <v>78</v>
      </c>
      <c r="C36" s="5" t="s">
        <v>79</v>
      </c>
      <c r="D36" s="5">
        <v>70988005</v>
      </c>
      <c r="E36" s="5">
        <v>102578044</v>
      </c>
      <c r="F36" s="5">
        <v>650063872</v>
      </c>
      <c r="G36" s="26" t="s">
        <v>437</v>
      </c>
      <c r="H36" s="5" t="s">
        <v>28</v>
      </c>
      <c r="I36" s="5" t="s">
        <v>29</v>
      </c>
      <c r="J36" s="26" t="s">
        <v>81</v>
      </c>
      <c r="K36" s="26" t="s">
        <v>438</v>
      </c>
      <c r="L36" s="27">
        <v>250000</v>
      </c>
      <c r="M36" s="27">
        <f t="shared" si="2"/>
        <v>212500</v>
      </c>
      <c r="N36" s="28" t="s">
        <v>439</v>
      </c>
      <c r="O36" s="29"/>
      <c r="P36" s="28"/>
      <c r="Q36" s="5"/>
      <c r="R36" s="5"/>
      <c r="S36" s="29"/>
      <c r="T36" s="26"/>
      <c r="U36" s="26"/>
      <c r="V36" s="26" t="s">
        <v>76</v>
      </c>
      <c r="W36" s="26"/>
      <c r="X36" s="26"/>
      <c r="Y36" s="28"/>
      <c r="Z36" s="29"/>
    </row>
    <row r="37" spans="1:26" ht="96" x14ac:dyDescent="0.3">
      <c r="A37" s="26">
        <v>33</v>
      </c>
      <c r="B37" s="5" t="s">
        <v>95</v>
      </c>
      <c r="C37" s="5" t="s">
        <v>96</v>
      </c>
      <c r="D37" s="5">
        <v>49290266</v>
      </c>
      <c r="E37" s="7" t="s">
        <v>440</v>
      </c>
      <c r="F37" s="5">
        <v>600101975</v>
      </c>
      <c r="G37" s="26" t="s">
        <v>441</v>
      </c>
      <c r="H37" s="26" t="s">
        <v>28</v>
      </c>
      <c r="I37" s="26" t="s">
        <v>29</v>
      </c>
      <c r="J37" s="26" t="s">
        <v>98</v>
      </c>
      <c r="K37" s="26" t="s">
        <v>442</v>
      </c>
      <c r="L37" s="27">
        <v>22000000</v>
      </c>
      <c r="M37" s="27">
        <f t="shared" si="2"/>
        <v>18700000</v>
      </c>
      <c r="N37" s="28" t="s">
        <v>100</v>
      </c>
      <c r="O37" s="29"/>
      <c r="P37" s="28"/>
      <c r="Q37" s="5" t="s">
        <v>76</v>
      </c>
      <c r="R37" s="5" t="s">
        <v>76</v>
      </c>
      <c r="S37" s="29" t="s">
        <v>76</v>
      </c>
      <c r="T37" s="26"/>
      <c r="U37" s="26" t="s">
        <v>76</v>
      </c>
      <c r="V37" s="26" t="s">
        <v>76</v>
      </c>
      <c r="W37" s="26"/>
      <c r="X37" s="26" t="s">
        <v>76</v>
      </c>
      <c r="Y37" s="28" t="s">
        <v>38</v>
      </c>
      <c r="Z37" s="29"/>
    </row>
    <row r="38" spans="1:26" ht="84" x14ac:dyDescent="0.3">
      <c r="A38" s="26">
        <v>34</v>
      </c>
      <c r="B38" s="5" t="s">
        <v>95</v>
      </c>
      <c r="C38" s="5" t="s">
        <v>96</v>
      </c>
      <c r="D38" s="5">
        <v>49290266</v>
      </c>
      <c r="E38" s="7" t="s">
        <v>440</v>
      </c>
      <c r="F38" s="5">
        <v>600101975</v>
      </c>
      <c r="G38" s="26" t="s">
        <v>443</v>
      </c>
      <c r="H38" s="26" t="s">
        <v>28</v>
      </c>
      <c r="I38" s="26" t="s">
        <v>29</v>
      </c>
      <c r="J38" s="26" t="s">
        <v>98</v>
      </c>
      <c r="K38" s="26" t="s">
        <v>444</v>
      </c>
      <c r="L38" s="27">
        <v>5500000</v>
      </c>
      <c r="M38" s="27">
        <f t="shared" si="2"/>
        <v>4675000</v>
      </c>
      <c r="N38" s="28" t="s">
        <v>445</v>
      </c>
      <c r="O38" s="29"/>
      <c r="P38" s="28" t="s">
        <v>76</v>
      </c>
      <c r="Q38" s="5" t="s">
        <v>76</v>
      </c>
      <c r="R38" s="5" t="s">
        <v>76</v>
      </c>
      <c r="S38" s="29" t="s">
        <v>76</v>
      </c>
      <c r="T38" s="26"/>
      <c r="U38" s="26"/>
      <c r="V38" s="26" t="s">
        <v>76</v>
      </c>
      <c r="W38" s="26"/>
      <c r="X38" s="26"/>
      <c r="Y38" s="28" t="s">
        <v>446</v>
      </c>
      <c r="Z38" s="29"/>
    </row>
    <row r="39" spans="1:26" ht="84" x14ac:dyDescent="0.3">
      <c r="A39" s="26">
        <v>35</v>
      </c>
      <c r="B39" s="5" t="s">
        <v>95</v>
      </c>
      <c r="C39" s="5" t="s">
        <v>96</v>
      </c>
      <c r="D39" s="5">
        <v>49290266</v>
      </c>
      <c r="E39" s="7" t="s">
        <v>440</v>
      </c>
      <c r="F39" s="5">
        <v>600101975</v>
      </c>
      <c r="G39" s="26" t="s">
        <v>447</v>
      </c>
      <c r="H39" s="26" t="s">
        <v>28</v>
      </c>
      <c r="I39" s="26" t="s">
        <v>29</v>
      </c>
      <c r="J39" s="26" t="s">
        <v>98</v>
      </c>
      <c r="K39" s="26" t="s">
        <v>448</v>
      </c>
      <c r="L39" s="27">
        <v>300000</v>
      </c>
      <c r="M39" s="27">
        <f t="shared" si="2"/>
        <v>255000</v>
      </c>
      <c r="N39" s="28" t="s">
        <v>449</v>
      </c>
      <c r="O39" s="29"/>
      <c r="P39" s="28"/>
      <c r="Q39" s="5"/>
      <c r="R39" s="5"/>
      <c r="S39" s="29"/>
      <c r="T39" s="26"/>
      <c r="U39" s="26"/>
      <c r="V39" s="26"/>
      <c r="W39" s="26"/>
      <c r="X39" s="26"/>
      <c r="Y39" s="28" t="s">
        <v>38</v>
      </c>
      <c r="Z39" s="29"/>
    </row>
    <row r="40" spans="1:26" ht="120" x14ac:dyDescent="0.3">
      <c r="A40" s="26">
        <v>36</v>
      </c>
      <c r="B40" s="5" t="s">
        <v>95</v>
      </c>
      <c r="C40" s="5" t="s">
        <v>96</v>
      </c>
      <c r="D40" s="5">
        <v>49290266</v>
      </c>
      <c r="E40" s="7" t="s">
        <v>440</v>
      </c>
      <c r="F40" s="5">
        <v>600101975</v>
      </c>
      <c r="G40" s="26" t="s">
        <v>97</v>
      </c>
      <c r="H40" s="26" t="s">
        <v>28</v>
      </c>
      <c r="I40" s="26" t="s">
        <v>29</v>
      </c>
      <c r="J40" s="26" t="s">
        <v>98</v>
      </c>
      <c r="K40" s="26" t="s">
        <v>99</v>
      </c>
      <c r="L40" s="27">
        <v>25000000</v>
      </c>
      <c r="M40" s="27">
        <f t="shared" si="2"/>
        <v>21250000</v>
      </c>
      <c r="N40" s="5" t="s">
        <v>100</v>
      </c>
      <c r="O40" s="29"/>
      <c r="P40" s="28"/>
      <c r="Q40" s="5"/>
      <c r="R40" s="5"/>
      <c r="S40" s="29"/>
      <c r="T40" s="26"/>
      <c r="U40" s="26"/>
      <c r="V40" s="26" t="s">
        <v>76</v>
      </c>
      <c r="W40" s="26"/>
      <c r="X40" s="26"/>
      <c r="Y40" s="5" t="s">
        <v>101</v>
      </c>
      <c r="Z40" s="7" t="s">
        <v>77</v>
      </c>
    </row>
    <row r="41" spans="1:26" ht="96" x14ac:dyDescent="0.3">
      <c r="A41" s="26">
        <v>37</v>
      </c>
      <c r="B41" s="5" t="s">
        <v>95</v>
      </c>
      <c r="C41" s="5" t="s">
        <v>96</v>
      </c>
      <c r="D41" s="5">
        <v>49290266</v>
      </c>
      <c r="E41" s="7" t="s">
        <v>440</v>
      </c>
      <c r="F41" s="5">
        <v>600101975</v>
      </c>
      <c r="G41" s="26" t="s">
        <v>450</v>
      </c>
      <c r="H41" s="26" t="s">
        <v>28</v>
      </c>
      <c r="I41" s="26" t="s">
        <v>29</v>
      </c>
      <c r="J41" s="26" t="s">
        <v>98</v>
      </c>
      <c r="K41" s="26" t="s">
        <v>451</v>
      </c>
      <c r="L41" s="27">
        <v>500000</v>
      </c>
      <c r="M41" s="27">
        <f t="shared" si="2"/>
        <v>425000</v>
      </c>
      <c r="N41" s="28" t="s">
        <v>452</v>
      </c>
      <c r="O41" s="29"/>
      <c r="P41" s="28"/>
      <c r="Q41" s="5"/>
      <c r="R41" s="5"/>
      <c r="S41" s="29"/>
      <c r="T41" s="26"/>
      <c r="U41" s="26"/>
      <c r="V41" s="26"/>
      <c r="W41" s="26"/>
      <c r="X41" s="26"/>
      <c r="Y41" s="28" t="s">
        <v>38</v>
      </c>
      <c r="Z41" s="29"/>
    </row>
    <row r="42" spans="1:26" ht="84" x14ac:dyDescent="0.3">
      <c r="A42" s="26">
        <v>38</v>
      </c>
      <c r="B42" s="5" t="s">
        <v>95</v>
      </c>
      <c r="C42" s="5" t="s">
        <v>96</v>
      </c>
      <c r="D42" s="5">
        <v>49290266</v>
      </c>
      <c r="E42" s="7" t="s">
        <v>440</v>
      </c>
      <c r="F42" s="5">
        <v>600101975</v>
      </c>
      <c r="G42" s="26" t="s">
        <v>453</v>
      </c>
      <c r="H42" s="26" t="s">
        <v>28</v>
      </c>
      <c r="I42" s="26" t="s">
        <v>29</v>
      </c>
      <c r="J42" s="26" t="s">
        <v>98</v>
      </c>
      <c r="K42" s="26" t="s">
        <v>454</v>
      </c>
      <c r="L42" s="27">
        <v>200000</v>
      </c>
      <c r="M42" s="27">
        <f t="shared" si="2"/>
        <v>170000</v>
      </c>
      <c r="N42" s="28" t="s">
        <v>449</v>
      </c>
      <c r="O42" s="29"/>
      <c r="P42" s="28"/>
      <c r="Q42" s="5"/>
      <c r="R42" s="5"/>
      <c r="S42" s="29"/>
      <c r="T42" s="26"/>
      <c r="U42" s="26"/>
      <c r="V42" s="26"/>
      <c r="W42" s="26"/>
      <c r="X42" s="26"/>
      <c r="Y42" s="28" t="s">
        <v>38</v>
      </c>
      <c r="Z42" s="29"/>
    </row>
    <row r="43" spans="1:26" ht="84" x14ac:dyDescent="0.3">
      <c r="A43" s="26">
        <v>39</v>
      </c>
      <c r="B43" s="5" t="s">
        <v>95</v>
      </c>
      <c r="C43" s="5" t="s">
        <v>96</v>
      </c>
      <c r="D43" s="5">
        <v>49290266</v>
      </c>
      <c r="E43" s="7" t="s">
        <v>440</v>
      </c>
      <c r="F43" s="5">
        <v>600101975</v>
      </c>
      <c r="G43" s="26" t="s">
        <v>455</v>
      </c>
      <c r="H43" s="26" t="s">
        <v>28</v>
      </c>
      <c r="I43" s="26" t="s">
        <v>29</v>
      </c>
      <c r="J43" s="26" t="s">
        <v>98</v>
      </c>
      <c r="K43" s="26" t="s">
        <v>456</v>
      </c>
      <c r="L43" s="27">
        <v>300000</v>
      </c>
      <c r="M43" s="27">
        <f t="shared" si="2"/>
        <v>255000</v>
      </c>
      <c r="N43" s="28" t="s">
        <v>452</v>
      </c>
      <c r="O43" s="29"/>
      <c r="P43" s="28"/>
      <c r="Q43" s="5"/>
      <c r="R43" s="5"/>
      <c r="S43" s="29"/>
      <c r="T43" s="26"/>
      <c r="U43" s="26"/>
      <c r="V43" s="26"/>
      <c r="W43" s="26"/>
      <c r="X43" s="26"/>
      <c r="Y43" s="28" t="s">
        <v>38</v>
      </c>
      <c r="Z43" s="29"/>
    </row>
    <row r="44" spans="1:26" ht="84" x14ac:dyDescent="0.3">
      <c r="A44" s="26">
        <v>40</v>
      </c>
      <c r="B44" s="5" t="s">
        <v>95</v>
      </c>
      <c r="C44" s="5" t="s">
        <v>96</v>
      </c>
      <c r="D44" s="5">
        <v>49290266</v>
      </c>
      <c r="E44" s="7" t="s">
        <v>440</v>
      </c>
      <c r="F44" s="5">
        <v>600101975</v>
      </c>
      <c r="G44" s="26" t="s">
        <v>102</v>
      </c>
      <c r="H44" s="26" t="s">
        <v>28</v>
      </c>
      <c r="I44" s="26" t="s">
        <v>29</v>
      </c>
      <c r="J44" s="26" t="s">
        <v>98</v>
      </c>
      <c r="K44" s="26" t="s">
        <v>457</v>
      </c>
      <c r="L44" s="27">
        <v>16000000</v>
      </c>
      <c r="M44" s="27">
        <f t="shared" si="2"/>
        <v>13600000</v>
      </c>
      <c r="N44" s="5" t="s">
        <v>100</v>
      </c>
      <c r="O44" s="29"/>
      <c r="P44" s="28"/>
      <c r="Q44" s="5"/>
      <c r="R44" s="5"/>
      <c r="S44" s="29"/>
      <c r="T44" s="26"/>
      <c r="U44" s="26"/>
      <c r="V44" s="26"/>
      <c r="W44" s="26"/>
      <c r="X44" s="26"/>
      <c r="Y44" s="28" t="s">
        <v>38</v>
      </c>
      <c r="Z44" s="29"/>
    </row>
    <row r="45" spans="1:26" ht="84" x14ac:dyDescent="0.3">
      <c r="A45" s="26">
        <v>41</v>
      </c>
      <c r="B45" s="5" t="s">
        <v>104</v>
      </c>
      <c r="C45" s="5" t="s">
        <v>105</v>
      </c>
      <c r="D45" s="5">
        <v>75018209</v>
      </c>
      <c r="E45" s="5">
        <v>102578079</v>
      </c>
      <c r="F45" s="5">
        <v>650063651</v>
      </c>
      <c r="G45" s="26" t="s">
        <v>458</v>
      </c>
      <c r="H45" s="26" t="s">
        <v>28</v>
      </c>
      <c r="I45" s="26" t="s">
        <v>29</v>
      </c>
      <c r="J45" s="26" t="s">
        <v>107</v>
      </c>
      <c r="K45" s="26" t="s">
        <v>459</v>
      </c>
      <c r="L45" s="33">
        <v>6000000</v>
      </c>
      <c r="M45" s="33">
        <f>L45/100*85</f>
        <v>5100000</v>
      </c>
      <c r="N45" s="30" t="s">
        <v>109</v>
      </c>
      <c r="O45" s="29"/>
      <c r="P45" s="28" t="s">
        <v>76</v>
      </c>
      <c r="Q45" s="5"/>
      <c r="R45" s="5" t="s">
        <v>76</v>
      </c>
      <c r="S45" s="29" t="s">
        <v>76</v>
      </c>
      <c r="T45" s="26" t="s">
        <v>76</v>
      </c>
      <c r="U45" s="26"/>
      <c r="V45" s="26"/>
      <c r="W45" s="26"/>
      <c r="X45" s="26"/>
      <c r="Y45" s="28" t="s">
        <v>113</v>
      </c>
      <c r="Z45" s="29"/>
    </row>
    <row r="46" spans="1:26" ht="84" x14ac:dyDescent="0.3">
      <c r="A46" s="26">
        <v>42</v>
      </c>
      <c r="B46" s="5" t="s">
        <v>104</v>
      </c>
      <c r="C46" s="5" t="s">
        <v>105</v>
      </c>
      <c r="D46" s="5">
        <v>75018209</v>
      </c>
      <c r="E46" s="5">
        <v>102578079</v>
      </c>
      <c r="F46" s="5">
        <v>650063651</v>
      </c>
      <c r="G46" s="26" t="s">
        <v>460</v>
      </c>
      <c r="H46" s="26" t="s">
        <v>28</v>
      </c>
      <c r="I46" s="26" t="s">
        <v>29</v>
      </c>
      <c r="J46" s="26" t="s">
        <v>107</v>
      </c>
      <c r="K46" s="26" t="s">
        <v>461</v>
      </c>
      <c r="L46" s="27">
        <v>150000</v>
      </c>
      <c r="M46" s="27">
        <f t="shared" ref="M46:M50" si="3">L46/100*85</f>
        <v>127500</v>
      </c>
      <c r="N46" s="28" t="s">
        <v>462</v>
      </c>
      <c r="O46" s="29"/>
      <c r="P46" s="28"/>
      <c r="Q46" s="5"/>
      <c r="R46" s="5"/>
      <c r="S46" s="29"/>
      <c r="T46" s="26"/>
      <c r="U46" s="26"/>
      <c r="V46" s="26"/>
      <c r="W46" s="26"/>
      <c r="X46" s="26"/>
      <c r="Y46" s="28" t="s">
        <v>463</v>
      </c>
      <c r="Z46" s="29"/>
    </row>
    <row r="47" spans="1:26" ht="84" x14ac:dyDescent="0.3">
      <c r="A47" s="26">
        <v>43</v>
      </c>
      <c r="B47" s="5" t="s">
        <v>104</v>
      </c>
      <c r="C47" s="5" t="s">
        <v>105</v>
      </c>
      <c r="D47" s="5">
        <v>75018209</v>
      </c>
      <c r="E47" s="5">
        <v>102578079</v>
      </c>
      <c r="F47" s="5">
        <v>650063651</v>
      </c>
      <c r="G47" s="26" t="s">
        <v>464</v>
      </c>
      <c r="H47" s="26" t="s">
        <v>28</v>
      </c>
      <c r="I47" s="26" t="s">
        <v>29</v>
      </c>
      <c r="J47" s="26" t="s">
        <v>107</v>
      </c>
      <c r="K47" s="26" t="s">
        <v>465</v>
      </c>
      <c r="L47" s="27">
        <v>150000</v>
      </c>
      <c r="M47" s="27">
        <f t="shared" si="3"/>
        <v>127500</v>
      </c>
      <c r="N47" s="28" t="s">
        <v>466</v>
      </c>
      <c r="O47" s="29"/>
      <c r="P47" s="28"/>
      <c r="Q47" s="5"/>
      <c r="R47" s="5"/>
      <c r="S47" s="29"/>
      <c r="T47" s="26"/>
      <c r="U47" s="26"/>
      <c r="V47" s="26"/>
      <c r="W47" s="26"/>
      <c r="X47" s="26"/>
      <c r="Y47" s="28" t="s">
        <v>463</v>
      </c>
      <c r="Z47" s="29"/>
    </row>
    <row r="48" spans="1:26" ht="84" x14ac:dyDescent="0.3">
      <c r="A48" s="26">
        <v>44</v>
      </c>
      <c r="B48" s="5" t="s">
        <v>104</v>
      </c>
      <c r="C48" s="5" t="s">
        <v>105</v>
      </c>
      <c r="D48" s="5">
        <v>75018209</v>
      </c>
      <c r="E48" s="5">
        <v>102578079</v>
      </c>
      <c r="F48" s="5">
        <v>650063651</v>
      </c>
      <c r="G48" s="26" t="s">
        <v>467</v>
      </c>
      <c r="H48" s="26" t="s">
        <v>28</v>
      </c>
      <c r="I48" s="26" t="s">
        <v>29</v>
      </c>
      <c r="J48" s="26" t="s">
        <v>107</v>
      </c>
      <c r="K48" s="26" t="s">
        <v>468</v>
      </c>
      <c r="L48" s="33">
        <v>5000000</v>
      </c>
      <c r="M48" s="33">
        <f t="shared" si="3"/>
        <v>4250000</v>
      </c>
      <c r="N48" s="30" t="s">
        <v>239</v>
      </c>
      <c r="O48" s="29"/>
      <c r="P48" s="28"/>
      <c r="Q48" s="5"/>
      <c r="R48" s="5"/>
      <c r="S48" s="29"/>
      <c r="T48" s="26"/>
      <c r="U48" s="26"/>
      <c r="V48" s="26" t="s">
        <v>76</v>
      </c>
      <c r="W48" s="26"/>
      <c r="X48" s="26"/>
      <c r="Y48" s="28" t="s">
        <v>469</v>
      </c>
      <c r="Z48" s="29"/>
    </row>
    <row r="49" spans="1:26" ht="84" x14ac:dyDescent="0.3">
      <c r="A49" s="26">
        <v>45</v>
      </c>
      <c r="B49" s="5" t="s">
        <v>104</v>
      </c>
      <c r="C49" s="5" t="s">
        <v>105</v>
      </c>
      <c r="D49" s="5">
        <v>75018209</v>
      </c>
      <c r="E49" s="5">
        <v>102578079</v>
      </c>
      <c r="F49" s="5">
        <v>650063651</v>
      </c>
      <c r="G49" s="26" t="s">
        <v>443</v>
      </c>
      <c r="H49" s="26" t="s">
        <v>28</v>
      </c>
      <c r="I49" s="26" t="s">
        <v>29</v>
      </c>
      <c r="J49" s="26" t="s">
        <v>107</v>
      </c>
      <c r="K49" s="26" t="s">
        <v>470</v>
      </c>
      <c r="L49" s="33">
        <v>1000000</v>
      </c>
      <c r="M49" s="33">
        <f t="shared" si="3"/>
        <v>850000</v>
      </c>
      <c r="N49" s="30"/>
      <c r="O49" s="29"/>
      <c r="P49" s="28"/>
      <c r="Q49" s="5" t="s">
        <v>76</v>
      </c>
      <c r="R49" s="5" t="s">
        <v>76</v>
      </c>
      <c r="S49" s="29"/>
      <c r="T49" s="26"/>
      <c r="U49" s="26"/>
      <c r="V49" s="26"/>
      <c r="W49" s="26"/>
      <c r="X49" s="26"/>
      <c r="Y49" s="28"/>
      <c r="Z49" s="29"/>
    </row>
    <row r="50" spans="1:26" ht="84" x14ac:dyDescent="0.3">
      <c r="A50" s="26">
        <v>46</v>
      </c>
      <c r="B50" s="5" t="s">
        <v>104</v>
      </c>
      <c r="C50" s="5" t="s">
        <v>105</v>
      </c>
      <c r="D50" s="5">
        <v>75018209</v>
      </c>
      <c r="E50" s="5">
        <v>102578079</v>
      </c>
      <c r="F50" s="5">
        <v>650063651</v>
      </c>
      <c r="G50" s="26" t="s">
        <v>471</v>
      </c>
      <c r="H50" s="26" t="s">
        <v>28</v>
      </c>
      <c r="I50" s="26" t="s">
        <v>29</v>
      </c>
      <c r="J50" s="26" t="s">
        <v>29</v>
      </c>
      <c r="K50" s="26" t="s">
        <v>472</v>
      </c>
      <c r="L50" s="27">
        <v>6000000</v>
      </c>
      <c r="M50" s="27">
        <f t="shared" si="3"/>
        <v>5100000</v>
      </c>
      <c r="N50" s="28">
        <v>2022</v>
      </c>
      <c r="O50" s="29"/>
      <c r="P50" s="28"/>
      <c r="Q50" s="5"/>
      <c r="R50" s="5"/>
      <c r="S50" s="29"/>
      <c r="T50" s="26"/>
      <c r="U50" s="26"/>
      <c r="V50" s="26"/>
      <c r="W50" s="26"/>
      <c r="X50" s="26"/>
      <c r="Y50" s="28"/>
      <c r="Z50" s="29"/>
    </row>
    <row r="51" spans="1:26" ht="108" x14ac:dyDescent="0.3">
      <c r="A51" s="26">
        <v>47</v>
      </c>
      <c r="B51" s="5" t="s">
        <v>114</v>
      </c>
      <c r="C51" s="5" t="s">
        <v>115</v>
      </c>
      <c r="D51" s="5">
        <v>75016168</v>
      </c>
      <c r="E51" s="5">
        <v>102578095</v>
      </c>
      <c r="F51" s="5">
        <v>600102165</v>
      </c>
      <c r="G51" s="26" t="s">
        <v>473</v>
      </c>
      <c r="H51" s="26" t="s">
        <v>28</v>
      </c>
      <c r="I51" s="26" t="s">
        <v>29</v>
      </c>
      <c r="J51" s="5" t="s">
        <v>117</v>
      </c>
      <c r="K51" s="26" t="s">
        <v>474</v>
      </c>
      <c r="L51" s="27">
        <v>300000</v>
      </c>
      <c r="M51" s="27">
        <f>L51/100*85</f>
        <v>255000</v>
      </c>
      <c r="N51" s="28">
        <v>2021</v>
      </c>
      <c r="O51" s="29"/>
      <c r="P51" s="28"/>
      <c r="Q51" s="5"/>
      <c r="R51" s="5"/>
      <c r="S51" s="29"/>
      <c r="T51" s="26"/>
      <c r="U51" s="26"/>
      <c r="V51" s="26"/>
      <c r="W51" s="26"/>
      <c r="X51" s="26"/>
      <c r="Y51" s="28" t="s">
        <v>38</v>
      </c>
      <c r="Z51" s="29"/>
    </row>
    <row r="52" spans="1:26" ht="108" x14ac:dyDescent="0.3">
      <c r="A52" s="26">
        <v>48</v>
      </c>
      <c r="B52" s="5" t="s">
        <v>114</v>
      </c>
      <c r="C52" s="5" t="s">
        <v>115</v>
      </c>
      <c r="D52" s="5">
        <v>75016168</v>
      </c>
      <c r="E52" s="5">
        <v>102578095</v>
      </c>
      <c r="F52" s="5">
        <v>600102165</v>
      </c>
      <c r="G52" s="26" t="s">
        <v>475</v>
      </c>
      <c r="H52" s="26" t="s">
        <v>28</v>
      </c>
      <c r="I52" s="26" t="s">
        <v>29</v>
      </c>
      <c r="J52" s="5" t="s">
        <v>117</v>
      </c>
      <c r="K52" s="26" t="s">
        <v>476</v>
      </c>
      <c r="L52" s="27">
        <v>3000000</v>
      </c>
      <c r="M52" s="27">
        <f t="shared" ref="M52:M58" si="4">L52/100*85</f>
        <v>2550000</v>
      </c>
      <c r="N52" s="28">
        <v>2020</v>
      </c>
      <c r="O52" s="29"/>
      <c r="P52" s="28"/>
      <c r="Q52" s="5"/>
      <c r="R52" s="5"/>
      <c r="S52" s="29"/>
      <c r="T52" s="26"/>
      <c r="U52" s="26"/>
      <c r="V52" s="26"/>
      <c r="W52" s="26"/>
      <c r="X52" s="26"/>
      <c r="Y52" s="28" t="s">
        <v>38</v>
      </c>
      <c r="Z52" s="29"/>
    </row>
    <row r="53" spans="1:26" ht="108" x14ac:dyDescent="0.3">
      <c r="A53" s="26">
        <v>49</v>
      </c>
      <c r="B53" s="5" t="s">
        <v>114</v>
      </c>
      <c r="C53" s="5" t="s">
        <v>115</v>
      </c>
      <c r="D53" s="5">
        <v>75016168</v>
      </c>
      <c r="E53" s="5">
        <v>102578095</v>
      </c>
      <c r="F53" s="5">
        <v>600102165</v>
      </c>
      <c r="G53" s="26" t="s">
        <v>477</v>
      </c>
      <c r="H53" s="26" t="s">
        <v>28</v>
      </c>
      <c r="I53" s="26" t="s">
        <v>29</v>
      </c>
      <c r="J53" s="5" t="s">
        <v>117</v>
      </c>
      <c r="K53" s="26" t="s">
        <v>478</v>
      </c>
      <c r="L53" s="27">
        <v>400000</v>
      </c>
      <c r="M53" s="27">
        <f t="shared" si="4"/>
        <v>340000</v>
      </c>
      <c r="N53" s="28">
        <v>2022</v>
      </c>
      <c r="O53" s="29"/>
      <c r="P53" s="28"/>
      <c r="Q53" s="5"/>
      <c r="R53" s="5"/>
      <c r="S53" s="29"/>
      <c r="T53" s="26"/>
      <c r="U53" s="26"/>
      <c r="V53" s="26"/>
      <c r="W53" s="26"/>
      <c r="X53" s="26"/>
      <c r="Y53" s="28" t="s">
        <v>38</v>
      </c>
      <c r="Z53" s="29"/>
    </row>
    <row r="54" spans="1:26" ht="108" x14ac:dyDescent="0.3">
      <c r="A54" s="26">
        <v>50</v>
      </c>
      <c r="B54" s="5" t="s">
        <v>114</v>
      </c>
      <c r="C54" s="5" t="s">
        <v>115</v>
      </c>
      <c r="D54" s="5">
        <v>75016168</v>
      </c>
      <c r="E54" s="5">
        <v>102578095</v>
      </c>
      <c r="F54" s="5">
        <v>600102165</v>
      </c>
      <c r="G54" s="26" t="s">
        <v>479</v>
      </c>
      <c r="H54" s="26" t="s">
        <v>28</v>
      </c>
      <c r="I54" s="26" t="s">
        <v>29</v>
      </c>
      <c r="J54" s="5" t="s">
        <v>117</v>
      </c>
      <c r="K54" s="26" t="s">
        <v>480</v>
      </c>
      <c r="L54" s="27">
        <v>1500000</v>
      </c>
      <c r="M54" s="27">
        <f t="shared" si="4"/>
        <v>1275000</v>
      </c>
      <c r="N54" s="28">
        <v>2022</v>
      </c>
      <c r="O54" s="29"/>
      <c r="P54" s="28"/>
      <c r="Q54" s="5"/>
      <c r="R54" s="5"/>
      <c r="S54" s="29"/>
      <c r="T54" s="26"/>
      <c r="U54" s="26"/>
      <c r="V54" s="26"/>
      <c r="W54" s="26"/>
      <c r="X54" s="26"/>
      <c r="Y54" s="28" t="s">
        <v>38</v>
      </c>
      <c r="Z54" s="29"/>
    </row>
    <row r="55" spans="1:26" ht="108" x14ac:dyDescent="0.3">
      <c r="A55" s="26">
        <v>51</v>
      </c>
      <c r="B55" s="5" t="s">
        <v>114</v>
      </c>
      <c r="C55" s="5" t="s">
        <v>115</v>
      </c>
      <c r="D55" s="5">
        <v>75016168</v>
      </c>
      <c r="E55" s="5">
        <v>102578095</v>
      </c>
      <c r="F55" s="5">
        <v>600102165</v>
      </c>
      <c r="G55" s="26" t="s">
        <v>481</v>
      </c>
      <c r="H55" s="26" t="s">
        <v>28</v>
      </c>
      <c r="I55" s="26" t="s">
        <v>29</v>
      </c>
      <c r="J55" s="5" t="s">
        <v>117</v>
      </c>
      <c r="K55" s="26" t="s">
        <v>482</v>
      </c>
      <c r="L55" s="27">
        <v>300000</v>
      </c>
      <c r="M55" s="27">
        <f t="shared" si="4"/>
        <v>255000</v>
      </c>
      <c r="N55" s="28">
        <v>2022</v>
      </c>
      <c r="O55" s="29"/>
      <c r="P55" s="28"/>
      <c r="Q55" s="5"/>
      <c r="R55" s="5"/>
      <c r="S55" s="29"/>
      <c r="T55" s="26"/>
      <c r="U55" s="26"/>
      <c r="V55" s="26"/>
      <c r="W55" s="26"/>
      <c r="X55" s="26"/>
      <c r="Y55" s="28" t="s">
        <v>38</v>
      </c>
      <c r="Z55" s="29"/>
    </row>
    <row r="56" spans="1:26" ht="108" x14ac:dyDescent="0.3">
      <c r="A56" s="26">
        <v>52</v>
      </c>
      <c r="B56" s="5" t="s">
        <v>114</v>
      </c>
      <c r="C56" s="5" t="s">
        <v>115</v>
      </c>
      <c r="D56" s="5">
        <v>75016168</v>
      </c>
      <c r="E56" s="5">
        <v>102578095</v>
      </c>
      <c r="F56" s="5">
        <v>600102165</v>
      </c>
      <c r="G56" s="26" t="s">
        <v>483</v>
      </c>
      <c r="H56" s="26" t="s">
        <v>28</v>
      </c>
      <c r="I56" s="26" t="s">
        <v>29</v>
      </c>
      <c r="J56" s="5" t="s">
        <v>117</v>
      </c>
      <c r="K56" s="26" t="s">
        <v>484</v>
      </c>
      <c r="L56" s="27">
        <v>100000</v>
      </c>
      <c r="M56" s="27">
        <f t="shared" si="4"/>
        <v>85000</v>
      </c>
      <c r="N56" s="28">
        <v>2021</v>
      </c>
      <c r="O56" s="29"/>
      <c r="P56" s="28"/>
      <c r="Q56" s="5"/>
      <c r="R56" s="5"/>
      <c r="S56" s="29"/>
      <c r="T56" s="26"/>
      <c r="U56" s="26"/>
      <c r="V56" s="26"/>
      <c r="W56" s="26"/>
      <c r="X56" s="26"/>
      <c r="Y56" s="28" t="s">
        <v>38</v>
      </c>
      <c r="Z56" s="29"/>
    </row>
    <row r="57" spans="1:26" ht="108" x14ac:dyDescent="0.3">
      <c r="A57" s="26">
        <v>53</v>
      </c>
      <c r="B57" s="5" t="s">
        <v>114</v>
      </c>
      <c r="C57" s="5" t="s">
        <v>115</v>
      </c>
      <c r="D57" s="5">
        <v>75016168</v>
      </c>
      <c r="E57" s="5">
        <v>102578095</v>
      </c>
      <c r="F57" s="5">
        <v>600102165</v>
      </c>
      <c r="G57" s="26" t="s">
        <v>485</v>
      </c>
      <c r="H57" s="26" t="s">
        <v>28</v>
      </c>
      <c r="I57" s="26" t="s">
        <v>29</v>
      </c>
      <c r="J57" s="5" t="s">
        <v>117</v>
      </c>
      <c r="K57" s="26" t="s">
        <v>486</v>
      </c>
      <c r="L57" s="27">
        <v>15000</v>
      </c>
      <c r="M57" s="27">
        <f t="shared" si="4"/>
        <v>12750</v>
      </c>
      <c r="N57" s="28">
        <v>2021</v>
      </c>
      <c r="O57" s="29"/>
      <c r="P57" s="28"/>
      <c r="Q57" s="5"/>
      <c r="R57" s="5"/>
      <c r="S57" s="29"/>
      <c r="T57" s="26"/>
      <c r="U57" s="26"/>
      <c r="V57" s="26"/>
      <c r="W57" s="26"/>
      <c r="X57" s="26"/>
      <c r="Y57" s="28" t="s">
        <v>38</v>
      </c>
      <c r="Z57" s="29"/>
    </row>
    <row r="58" spans="1:26" ht="108" x14ac:dyDescent="0.3">
      <c r="A58" s="26">
        <v>54</v>
      </c>
      <c r="B58" s="5" t="s">
        <v>114</v>
      </c>
      <c r="C58" s="5" t="s">
        <v>115</v>
      </c>
      <c r="D58" s="5">
        <v>75016168</v>
      </c>
      <c r="E58" s="5">
        <v>102578095</v>
      </c>
      <c r="F58" s="5">
        <v>600102165</v>
      </c>
      <c r="G58" s="26" t="s">
        <v>487</v>
      </c>
      <c r="H58" s="26" t="s">
        <v>28</v>
      </c>
      <c r="I58" s="26" t="s">
        <v>29</v>
      </c>
      <c r="J58" s="5" t="s">
        <v>117</v>
      </c>
      <c r="K58" s="26" t="s">
        <v>488</v>
      </c>
      <c r="L58" s="27">
        <v>70000</v>
      </c>
      <c r="M58" s="27">
        <f t="shared" si="4"/>
        <v>59500</v>
      </c>
      <c r="N58" s="28">
        <v>2021</v>
      </c>
      <c r="O58" s="29"/>
      <c r="P58" s="28"/>
      <c r="Q58" s="5"/>
      <c r="R58" s="5"/>
      <c r="S58" s="29"/>
      <c r="T58" s="26"/>
      <c r="U58" s="26"/>
      <c r="V58" s="26"/>
      <c r="W58" s="26"/>
      <c r="X58" s="26"/>
      <c r="Y58" s="28" t="s">
        <v>38</v>
      </c>
      <c r="Z58" s="29"/>
    </row>
    <row r="59" spans="1:26" ht="84" x14ac:dyDescent="0.3">
      <c r="A59" s="26">
        <v>55</v>
      </c>
      <c r="B59" s="5" t="s">
        <v>121</v>
      </c>
      <c r="C59" s="5" t="s">
        <v>122</v>
      </c>
      <c r="D59" s="5">
        <v>75016851</v>
      </c>
      <c r="E59" s="5">
        <v>102578117</v>
      </c>
      <c r="F59" s="5">
        <v>650061152</v>
      </c>
      <c r="G59" s="26" t="s">
        <v>489</v>
      </c>
      <c r="H59" s="26" t="s">
        <v>28</v>
      </c>
      <c r="I59" s="26" t="s">
        <v>29</v>
      </c>
      <c r="J59" s="5" t="s">
        <v>123</v>
      </c>
      <c r="K59" s="26" t="s">
        <v>490</v>
      </c>
      <c r="L59" s="27">
        <v>10000000</v>
      </c>
      <c r="M59" s="27">
        <f>L59/100*85</f>
        <v>8500000</v>
      </c>
      <c r="N59" s="28" t="s">
        <v>491</v>
      </c>
      <c r="O59" s="29"/>
      <c r="P59" s="28"/>
      <c r="Q59" s="5"/>
      <c r="R59" s="5"/>
      <c r="S59" s="29"/>
      <c r="T59" s="26"/>
      <c r="U59" s="26"/>
      <c r="V59" s="26"/>
      <c r="W59" s="26"/>
      <c r="X59" s="26"/>
      <c r="Y59" s="28" t="s">
        <v>492</v>
      </c>
      <c r="Z59" s="29"/>
    </row>
    <row r="60" spans="1:26" ht="84" x14ac:dyDescent="0.3">
      <c r="A60" s="26">
        <v>56</v>
      </c>
      <c r="B60" s="5" t="s">
        <v>121</v>
      </c>
      <c r="C60" s="5" t="s">
        <v>122</v>
      </c>
      <c r="D60" s="5">
        <v>75016851</v>
      </c>
      <c r="E60" s="5">
        <v>102578117</v>
      </c>
      <c r="F60" s="5">
        <v>650061152</v>
      </c>
      <c r="G60" s="26" t="s">
        <v>124</v>
      </c>
      <c r="H60" s="26" t="s">
        <v>28</v>
      </c>
      <c r="I60" s="26" t="s">
        <v>29</v>
      </c>
      <c r="J60" s="26" t="s">
        <v>123</v>
      </c>
      <c r="K60" s="26" t="s">
        <v>125</v>
      </c>
      <c r="L60" s="27">
        <v>3000000</v>
      </c>
      <c r="M60" s="27">
        <f t="shared" ref="M60:M82" si="5">L60/100*85</f>
        <v>2550000</v>
      </c>
      <c r="N60" s="28" t="s">
        <v>32</v>
      </c>
      <c r="O60" s="29"/>
      <c r="P60" s="28"/>
      <c r="Q60" s="5" t="s">
        <v>76</v>
      </c>
      <c r="R60" s="5" t="s">
        <v>76</v>
      </c>
      <c r="S60" s="29"/>
      <c r="T60" s="26"/>
      <c r="U60" s="26"/>
      <c r="V60" s="26" t="s">
        <v>76</v>
      </c>
      <c r="W60" s="26"/>
      <c r="X60" s="26"/>
      <c r="Y60" s="28" t="s">
        <v>38</v>
      </c>
      <c r="Z60" s="29"/>
    </row>
    <row r="61" spans="1:26" ht="84" x14ac:dyDescent="0.3">
      <c r="A61" s="26">
        <v>57</v>
      </c>
      <c r="B61" s="5" t="s">
        <v>121</v>
      </c>
      <c r="C61" s="5" t="s">
        <v>122</v>
      </c>
      <c r="D61" s="5">
        <v>75016851</v>
      </c>
      <c r="E61" s="5">
        <v>102578117</v>
      </c>
      <c r="F61" s="5">
        <v>650061152</v>
      </c>
      <c r="G61" s="26" t="s">
        <v>493</v>
      </c>
      <c r="H61" s="26" t="s">
        <v>28</v>
      </c>
      <c r="I61" s="26" t="s">
        <v>29</v>
      </c>
      <c r="J61" s="26" t="s">
        <v>123</v>
      </c>
      <c r="K61" s="26" t="s">
        <v>494</v>
      </c>
      <c r="L61" s="27">
        <v>2000000</v>
      </c>
      <c r="M61" s="27">
        <f t="shared" si="5"/>
        <v>1700000</v>
      </c>
      <c r="N61" s="28">
        <v>2022</v>
      </c>
      <c r="O61" s="29"/>
      <c r="P61" s="28"/>
      <c r="Q61" s="5"/>
      <c r="R61" s="5"/>
      <c r="S61" s="29"/>
      <c r="T61" s="26"/>
      <c r="U61" s="26"/>
      <c r="V61" s="26"/>
      <c r="W61" s="26"/>
      <c r="X61" s="26"/>
      <c r="Y61" s="28" t="s">
        <v>495</v>
      </c>
      <c r="Z61" s="29"/>
    </row>
    <row r="62" spans="1:26" ht="84" x14ac:dyDescent="0.3">
      <c r="A62" s="26">
        <v>58</v>
      </c>
      <c r="B62" s="5" t="s">
        <v>121</v>
      </c>
      <c r="C62" s="5" t="s">
        <v>122</v>
      </c>
      <c r="D62" s="5">
        <v>75016851</v>
      </c>
      <c r="E62" s="5">
        <v>102578117</v>
      </c>
      <c r="F62" s="5">
        <v>650061152</v>
      </c>
      <c r="G62" s="26" t="s">
        <v>496</v>
      </c>
      <c r="H62" s="26" t="s">
        <v>28</v>
      </c>
      <c r="I62" s="26" t="s">
        <v>29</v>
      </c>
      <c r="J62" s="26" t="s">
        <v>123</v>
      </c>
      <c r="K62" s="26" t="s">
        <v>497</v>
      </c>
      <c r="L62" s="27">
        <v>7000000</v>
      </c>
      <c r="M62" s="27">
        <f t="shared" si="5"/>
        <v>5950000</v>
      </c>
      <c r="N62" s="28">
        <v>2022</v>
      </c>
      <c r="O62" s="29"/>
      <c r="P62" s="28" t="s">
        <v>76</v>
      </c>
      <c r="Q62" s="5" t="s">
        <v>76</v>
      </c>
      <c r="R62" s="5" t="s">
        <v>76</v>
      </c>
      <c r="S62" s="29" t="s">
        <v>76</v>
      </c>
      <c r="T62" s="26" t="s">
        <v>76</v>
      </c>
      <c r="U62" s="26" t="s">
        <v>76</v>
      </c>
      <c r="V62" s="26" t="s">
        <v>76</v>
      </c>
      <c r="W62" s="26"/>
      <c r="X62" s="26" t="s">
        <v>76</v>
      </c>
      <c r="Y62" s="28" t="s">
        <v>38</v>
      </c>
      <c r="Z62" s="29"/>
    </row>
    <row r="63" spans="1:26" ht="84" x14ac:dyDescent="0.3">
      <c r="A63" s="26">
        <v>59</v>
      </c>
      <c r="B63" s="5" t="s">
        <v>121</v>
      </c>
      <c r="C63" s="5" t="s">
        <v>122</v>
      </c>
      <c r="D63" s="5">
        <v>75016851</v>
      </c>
      <c r="E63" s="5">
        <v>102578117</v>
      </c>
      <c r="F63" s="5">
        <v>650061152</v>
      </c>
      <c r="G63" s="26" t="s">
        <v>498</v>
      </c>
      <c r="H63" s="26" t="s">
        <v>28</v>
      </c>
      <c r="I63" s="26" t="s">
        <v>29</v>
      </c>
      <c r="J63" s="26" t="s">
        <v>123</v>
      </c>
      <c r="K63" s="26" t="s">
        <v>499</v>
      </c>
      <c r="L63" s="27">
        <v>5000000</v>
      </c>
      <c r="M63" s="27">
        <f t="shared" si="5"/>
        <v>4250000</v>
      </c>
      <c r="N63" s="28" t="s">
        <v>32</v>
      </c>
      <c r="O63" s="29"/>
      <c r="P63" s="28" t="s">
        <v>76</v>
      </c>
      <c r="Q63" s="5" t="s">
        <v>76</v>
      </c>
      <c r="R63" s="5" t="s">
        <v>76</v>
      </c>
      <c r="S63" s="29" t="s">
        <v>76</v>
      </c>
      <c r="T63" s="26"/>
      <c r="U63" s="26"/>
      <c r="V63" s="26" t="s">
        <v>76</v>
      </c>
      <c r="W63" s="26"/>
      <c r="X63" s="26"/>
      <c r="Y63" s="28" t="s">
        <v>38</v>
      </c>
      <c r="Z63" s="29"/>
    </row>
    <row r="64" spans="1:26" ht="60" x14ac:dyDescent="0.3">
      <c r="A64" s="26">
        <v>60</v>
      </c>
      <c r="B64" s="11" t="s">
        <v>126</v>
      </c>
      <c r="C64" s="11" t="s">
        <v>127</v>
      </c>
      <c r="D64" s="11">
        <v>60152885</v>
      </c>
      <c r="E64" s="12" t="s">
        <v>500</v>
      </c>
      <c r="F64" s="11">
        <v>600102009</v>
      </c>
      <c r="G64" s="32" t="s">
        <v>128</v>
      </c>
      <c r="H64" s="32" t="s">
        <v>28</v>
      </c>
      <c r="I64" s="32" t="s">
        <v>29</v>
      </c>
      <c r="J64" s="32" t="s">
        <v>129</v>
      </c>
      <c r="K64" s="32" t="s">
        <v>130</v>
      </c>
      <c r="L64" s="33">
        <v>500000</v>
      </c>
      <c r="M64" s="33">
        <f t="shared" si="5"/>
        <v>425000</v>
      </c>
      <c r="N64" s="11" t="s">
        <v>32</v>
      </c>
      <c r="O64" s="31"/>
      <c r="P64" s="30"/>
      <c r="Q64" s="11"/>
      <c r="R64" s="11"/>
      <c r="S64" s="31"/>
      <c r="T64" s="32"/>
      <c r="U64" s="32"/>
      <c r="V64" s="32"/>
      <c r="W64" s="32"/>
      <c r="X64" s="32"/>
      <c r="Y64" s="30" t="s">
        <v>38</v>
      </c>
      <c r="Z64" s="31"/>
    </row>
    <row r="65" spans="1:26" ht="60" x14ac:dyDescent="0.3">
      <c r="A65" s="26">
        <v>61</v>
      </c>
      <c r="B65" s="11" t="s">
        <v>126</v>
      </c>
      <c r="C65" s="11" t="s">
        <v>127</v>
      </c>
      <c r="D65" s="11">
        <v>60152885</v>
      </c>
      <c r="E65" s="12" t="s">
        <v>500</v>
      </c>
      <c r="F65" s="11">
        <v>600102009</v>
      </c>
      <c r="G65" s="32" t="s">
        <v>131</v>
      </c>
      <c r="H65" s="32" t="s">
        <v>28</v>
      </c>
      <c r="I65" s="32" t="s">
        <v>29</v>
      </c>
      <c r="J65" s="32" t="s">
        <v>129</v>
      </c>
      <c r="K65" s="32" t="s">
        <v>132</v>
      </c>
      <c r="L65" s="33">
        <v>500000</v>
      </c>
      <c r="M65" s="33">
        <f t="shared" si="5"/>
        <v>425000</v>
      </c>
      <c r="N65" s="11" t="s">
        <v>32</v>
      </c>
      <c r="O65" s="31"/>
      <c r="P65" s="30"/>
      <c r="Q65" s="11"/>
      <c r="R65" s="11"/>
      <c r="S65" s="31"/>
      <c r="T65" s="32"/>
      <c r="U65" s="32"/>
      <c r="V65" s="32"/>
      <c r="W65" s="32"/>
      <c r="X65" s="32"/>
      <c r="Y65" s="30" t="s">
        <v>38</v>
      </c>
      <c r="Z65" s="31"/>
    </row>
    <row r="66" spans="1:26" ht="60" x14ac:dyDescent="0.3">
      <c r="A66" s="26">
        <v>62</v>
      </c>
      <c r="B66" s="11" t="s">
        <v>126</v>
      </c>
      <c r="C66" s="11" t="s">
        <v>127</v>
      </c>
      <c r="D66" s="11">
        <v>60152885</v>
      </c>
      <c r="E66" s="12" t="s">
        <v>500</v>
      </c>
      <c r="F66" s="11">
        <v>600102009</v>
      </c>
      <c r="G66" s="32" t="s">
        <v>501</v>
      </c>
      <c r="H66" s="32" t="s">
        <v>28</v>
      </c>
      <c r="I66" s="32" t="s">
        <v>29</v>
      </c>
      <c r="J66" s="32" t="s">
        <v>129</v>
      </c>
      <c r="K66" s="32" t="s">
        <v>502</v>
      </c>
      <c r="L66" s="33">
        <v>200000</v>
      </c>
      <c r="M66" s="33">
        <f t="shared" si="5"/>
        <v>170000</v>
      </c>
      <c r="N66" s="11" t="s">
        <v>32</v>
      </c>
      <c r="O66" s="31"/>
      <c r="P66" s="30"/>
      <c r="Q66" s="11"/>
      <c r="R66" s="11"/>
      <c r="S66" s="31"/>
      <c r="T66" s="32"/>
      <c r="U66" s="32"/>
      <c r="V66" s="32"/>
      <c r="W66" s="32"/>
      <c r="X66" s="32"/>
      <c r="Y66" s="30" t="s">
        <v>38</v>
      </c>
      <c r="Z66" s="31"/>
    </row>
    <row r="67" spans="1:26" ht="72" x14ac:dyDescent="0.3">
      <c r="A67" s="26">
        <v>63</v>
      </c>
      <c r="B67" s="11" t="s">
        <v>126</v>
      </c>
      <c r="C67" s="11" t="s">
        <v>127</v>
      </c>
      <c r="D67" s="11">
        <v>60152885</v>
      </c>
      <c r="E67" s="12" t="s">
        <v>500</v>
      </c>
      <c r="F67" s="11">
        <v>600102009</v>
      </c>
      <c r="G67" s="32" t="s">
        <v>503</v>
      </c>
      <c r="H67" s="32" t="s">
        <v>28</v>
      </c>
      <c r="I67" s="32" t="s">
        <v>29</v>
      </c>
      <c r="J67" s="32" t="s">
        <v>129</v>
      </c>
      <c r="K67" s="32" t="s">
        <v>134</v>
      </c>
      <c r="L67" s="33">
        <v>600000</v>
      </c>
      <c r="M67" s="33">
        <f t="shared" si="5"/>
        <v>510000</v>
      </c>
      <c r="N67" s="11" t="s">
        <v>32</v>
      </c>
      <c r="O67" s="31"/>
      <c r="P67" s="30"/>
      <c r="Q67" s="11"/>
      <c r="R67" s="11"/>
      <c r="S67" s="31"/>
      <c r="T67" s="32"/>
      <c r="U67" s="32"/>
      <c r="V67" s="32"/>
      <c r="W67" s="32"/>
      <c r="X67" s="32"/>
      <c r="Y67" s="30" t="s">
        <v>38</v>
      </c>
      <c r="Z67" s="31"/>
    </row>
    <row r="68" spans="1:26" ht="91.2" customHeight="1" x14ac:dyDescent="0.3">
      <c r="A68" s="26">
        <v>64</v>
      </c>
      <c r="B68" s="11" t="s">
        <v>126</v>
      </c>
      <c r="C68" s="11" t="s">
        <v>127</v>
      </c>
      <c r="D68" s="11">
        <v>60152885</v>
      </c>
      <c r="E68" s="12" t="s">
        <v>500</v>
      </c>
      <c r="F68" s="11">
        <v>600102009</v>
      </c>
      <c r="G68" s="32" t="s">
        <v>504</v>
      </c>
      <c r="H68" s="32" t="s">
        <v>28</v>
      </c>
      <c r="I68" s="32" t="s">
        <v>29</v>
      </c>
      <c r="J68" s="32" t="s">
        <v>129</v>
      </c>
      <c r="K68" s="32" t="s">
        <v>505</v>
      </c>
      <c r="L68" s="33">
        <v>10000000</v>
      </c>
      <c r="M68" s="33">
        <f t="shared" si="5"/>
        <v>8500000</v>
      </c>
      <c r="N68" s="30" t="s">
        <v>32</v>
      </c>
      <c r="O68" s="31"/>
      <c r="P68" s="30" t="s">
        <v>76</v>
      </c>
      <c r="Q68" s="11" t="s">
        <v>76</v>
      </c>
      <c r="R68" s="11" t="s">
        <v>76</v>
      </c>
      <c r="S68" s="31" t="s">
        <v>76</v>
      </c>
      <c r="T68" s="32"/>
      <c r="U68" s="32" t="s">
        <v>76</v>
      </c>
      <c r="V68" s="32" t="s">
        <v>76</v>
      </c>
      <c r="W68" s="32" t="s">
        <v>76</v>
      </c>
      <c r="X68" s="32" t="s">
        <v>76</v>
      </c>
      <c r="Y68" s="30" t="s">
        <v>506</v>
      </c>
      <c r="Z68" s="31"/>
    </row>
    <row r="69" spans="1:26" ht="60" x14ac:dyDescent="0.3">
      <c r="A69" s="26">
        <v>65</v>
      </c>
      <c r="B69" s="11" t="s">
        <v>126</v>
      </c>
      <c r="C69" s="11" t="s">
        <v>127</v>
      </c>
      <c r="D69" s="11">
        <v>60152885</v>
      </c>
      <c r="E69" s="12" t="s">
        <v>500</v>
      </c>
      <c r="F69" s="11">
        <v>600102009</v>
      </c>
      <c r="G69" s="32" t="s">
        <v>507</v>
      </c>
      <c r="H69" s="32" t="s">
        <v>28</v>
      </c>
      <c r="I69" s="32" t="s">
        <v>29</v>
      </c>
      <c r="J69" s="32" t="s">
        <v>129</v>
      </c>
      <c r="K69" s="32" t="s">
        <v>508</v>
      </c>
      <c r="L69" s="33">
        <v>6000000</v>
      </c>
      <c r="M69" s="33">
        <f t="shared" si="5"/>
        <v>5100000</v>
      </c>
      <c r="N69" s="30" t="s">
        <v>32</v>
      </c>
      <c r="O69" s="31"/>
      <c r="P69" s="30"/>
      <c r="Q69" s="11"/>
      <c r="R69" s="11"/>
      <c r="S69" s="31"/>
      <c r="T69" s="32"/>
      <c r="U69" s="32"/>
      <c r="V69" s="32" t="s">
        <v>76</v>
      </c>
      <c r="W69" s="32"/>
      <c r="X69" s="32"/>
      <c r="Y69" s="30" t="s">
        <v>509</v>
      </c>
      <c r="Z69" s="31"/>
    </row>
    <row r="70" spans="1:26" ht="60" x14ac:dyDescent="0.3">
      <c r="A70" s="26">
        <v>66</v>
      </c>
      <c r="B70" s="11" t="s">
        <v>126</v>
      </c>
      <c r="C70" s="11" t="s">
        <v>127</v>
      </c>
      <c r="D70" s="11">
        <v>60152885</v>
      </c>
      <c r="E70" s="12" t="s">
        <v>500</v>
      </c>
      <c r="F70" s="11">
        <v>600102009</v>
      </c>
      <c r="G70" s="32" t="s">
        <v>443</v>
      </c>
      <c r="H70" s="32" t="s">
        <v>28</v>
      </c>
      <c r="I70" s="32" t="s">
        <v>29</v>
      </c>
      <c r="J70" s="32" t="s">
        <v>129</v>
      </c>
      <c r="K70" s="32" t="s">
        <v>510</v>
      </c>
      <c r="L70" s="33">
        <v>4000000</v>
      </c>
      <c r="M70" s="33">
        <f t="shared" si="5"/>
        <v>3400000</v>
      </c>
      <c r="N70" s="30" t="s">
        <v>32</v>
      </c>
      <c r="O70" s="31"/>
      <c r="P70" s="30" t="s">
        <v>76</v>
      </c>
      <c r="Q70" s="11" t="s">
        <v>76</v>
      </c>
      <c r="R70" s="11" t="s">
        <v>76</v>
      </c>
      <c r="S70" s="31" t="s">
        <v>76</v>
      </c>
      <c r="T70" s="32"/>
      <c r="U70" s="32"/>
      <c r="V70" s="32" t="s">
        <v>76</v>
      </c>
      <c r="W70" s="32"/>
      <c r="X70" s="32"/>
      <c r="Y70" s="30" t="s">
        <v>511</v>
      </c>
      <c r="Z70" s="31"/>
    </row>
    <row r="71" spans="1:26" ht="60" x14ac:dyDescent="0.3">
      <c r="A71" s="26">
        <v>67</v>
      </c>
      <c r="B71" s="11" t="s">
        <v>126</v>
      </c>
      <c r="C71" s="11" t="s">
        <v>127</v>
      </c>
      <c r="D71" s="11">
        <v>60152885</v>
      </c>
      <c r="E71" s="12" t="s">
        <v>500</v>
      </c>
      <c r="F71" s="11">
        <v>600102009</v>
      </c>
      <c r="G71" s="32" t="s">
        <v>512</v>
      </c>
      <c r="H71" s="32" t="s">
        <v>28</v>
      </c>
      <c r="I71" s="32" t="s">
        <v>29</v>
      </c>
      <c r="J71" s="32" t="s">
        <v>129</v>
      </c>
      <c r="K71" s="32" t="s">
        <v>513</v>
      </c>
      <c r="L71" s="33">
        <v>700000</v>
      </c>
      <c r="M71" s="33">
        <f t="shared" si="5"/>
        <v>595000</v>
      </c>
      <c r="N71" s="30" t="s">
        <v>491</v>
      </c>
      <c r="O71" s="31"/>
      <c r="P71" s="30"/>
      <c r="Q71" s="11"/>
      <c r="R71" s="11"/>
      <c r="S71" s="31"/>
      <c r="T71" s="32"/>
      <c r="U71" s="32"/>
      <c r="V71" s="32"/>
      <c r="W71" s="32"/>
      <c r="X71" s="32"/>
      <c r="Y71" s="30" t="s">
        <v>511</v>
      </c>
      <c r="Z71" s="31"/>
    </row>
    <row r="72" spans="1:26" ht="60" x14ac:dyDescent="0.3">
      <c r="A72" s="26">
        <v>68</v>
      </c>
      <c r="B72" s="11" t="s">
        <v>126</v>
      </c>
      <c r="C72" s="11" t="s">
        <v>127</v>
      </c>
      <c r="D72" s="11">
        <v>60152885</v>
      </c>
      <c r="E72" s="12" t="s">
        <v>500</v>
      </c>
      <c r="F72" s="11">
        <v>600102009</v>
      </c>
      <c r="G72" s="32" t="s">
        <v>514</v>
      </c>
      <c r="H72" s="32" t="s">
        <v>28</v>
      </c>
      <c r="I72" s="32" t="s">
        <v>29</v>
      </c>
      <c r="J72" s="32" t="s">
        <v>129</v>
      </c>
      <c r="K72" s="32" t="s">
        <v>515</v>
      </c>
      <c r="L72" s="33">
        <v>1000000</v>
      </c>
      <c r="M72" s="33">
        <f t="shared" si="5"/>
        <v>850000</v>
      </c>
      <c r="N72" s="30">
        <v>2022</v>
      </c>
      <c r="O72" s="31"/>
      <c r="P72" s="30"/>
      <c r="Q72" s="11"/>
      <c r="R72" s="11"/>
      <c r="S72" s="31"/>
      <c r="T72" s="32"/>
      <c r="U72" s="32"/>
      <c r="V72" s="32"/>
      <c r="W72" s="32"/>
      <c r="X72" s="32"/>
      <c r="Y72" s="30" t="s">
        <v>38</v>
      </c>
      <c r="Z72" s="31"/>
    </row>
    <row r="73" spans="1:26" ht="60" x14ac:dyDescent="0.3">
      <c r="A73" s="26">
        <v>69</v>
      </c>
      <c r="B73" s="11" t="s">
        <v>126</v>
      </c>
      <c r="C73" s="11" t="s">
        <v>127</v>
      </c>
      <c r="D73" s="11">
        <v>60152885</v>
      </c>
      <c r="E73" s="12" t="s">
        <v>500</v>
      </c>
      <c r="F73" s="11">
        <v>600102009</v>
      </c>
      <c r="G73" s="32" t="s">
        <v>516</v>
      </c>
      <c r="H73" s="32" t="s">
        <v>28</v>
      </c>
      <c r="I73" s="32" t="s">
        <v>29</v>
      </c>
      <c r="J73" s="32" t="s">
        <v>129</v>
      </c>
      <c r="K73" s="32" t="s">
        <v>517</v>
      </c>
      <c r="L73" s="33">
        <v>1000000</v>
      </c>
      <c r="M73" s="33">
        <f t="shared" si="5"/>
        <v>850000</v>
      </c>
      <c r="N73" s="30" t="s">
        <v>491</v>
      </c>
      <c r="O73" s="31"/>
      <c r="P73" s="30"/>
      <c r="Q73" s="11"/>
      <c r="R73" s="11"/>
      <c r="S73" s="31"/>
      <c r="T73" s="32"/>
      <c r="U73" s="32"/>
      <c r="V73" s="32" t="s">
        <v>76</v>
      </c>
      <c r="W73" s="32"/>
      <c r="X73" s="32"/>
      <c r="Y73" s="30" t="s">
        <v>38</v>
      </c>
      <c r="Z73" s="31"/>
    </row>
    <row r="74" spans="1:26" ht="60" x14ac:dyDescent="0.3">
      <c r="A74" s="26">
        <v>70</v>
      </c>
      <c r="B74" s="11" t="s">
        <v>126</v>
      </c>
      <c r="C74" s="11" t="s">
        <v>127</v>
      </c>
      <c r="D74" s="11">
        <v>60152885</v>
      </c>
      <c r="E74" s="12" t="s">
        <v>500</v>
      </c>
      <c r="F74" s="11">
        <v>600102009</v>
      </c>
      <c r="G74" s="32" t="s">
        <v>518</v>
      </c>
      <c r="H74" s="32" t="s">
        <v>28</v>
      </c>
      <c r="I74" s="32" t="s">
        <v>29</v>
      </c>
      <c r="J74" s="32" t="s">
        <v>129</v>
      </c>
      <c r="K74" s="32" t="s">
        <v>519</v>
      </c>
      <c r="L74" s="33">
        <v>500000</v>
      </c>
      <c r="M74" s="33">
        <f t="shared" si="5"/>
        <v>425000</v>
      </c>
      <c r="N74" s="30" t="s">
        <v>32</v>
      </c>
      <c r="O74" s="31"/>
      <c r="P74" s="30"/>
      <c r="Q74" s="11"/>
      <c r="R74" s="11"/>
      <c r="S74" s="31"/>
      <c r="T74" s="32"/>
      <c r="U74" s="32"/>
      <c r="V74" s="32" t="s">
        <v>76</v>
      </c>
      <c r="W74" s="32"/>
      <c r="X74" s="32"/>
      <c r="Y74" s="30" t="s">
        <v>38</v>
      </c>
      <c r="Z74" s="31"/>
    </row>
    <row r="75" spans="1:26" ht="72" x14ac:dyDescent="0.3">
      <c r="A75" s="26">
        <v>71</v>
      </c>
      <c r="B75" s="11" t="s">
        <v>126</v>
      </c>
      <c r="C75" s="11" t="s">
        <v>127</v>
      </c>
      <c r="D75" s="11">
        <v>60152885</v>
      </c>
      <c r="E75" s="12" t="s">
        <v>500</v>
      </c>
      <c r="F75" s="11">
        <v>600102009</v>
      </c>
      <c r="G75" s="32" t="s">
        <v>520</v>
      </c>
      <c r="H75" s="32" t="s">
        <v>28</v>
      </c>
      <c r="I75" s="32" t="s">
        <v>29</v>
      </c>
      <c r="J75" s="32" t="s">
        <v>129</v>
      </c>
      <c r="K75" s="32" t="s">
        <v>521</v>
      </c>
      <c r="L75" s="33">
        <v>1000000</v>
      </c>
      <c r="M75" s="33">
        <f t="shared" si="5"/>
        <v>850000</v>
      </c>
      <c r="N75" s="30" t="s">
        <v>32</v>
      </c>
      <c r="O75" s="31"/>
      <c r="P75" s="30"/>
      <c r="Q75" s="11"/>
      <c r="R75" s="11" t="s">
        <v>76</v>
      </c>
      <c r="S75" s="31"/>
      <c r="T75" s="32"/>
      <c r="U75" s="32"/>
      <c r="V75" s="32" t="s">
        <v>76</v>
      </c>
      <c r="W75" s="32"/>
      <c r="X75" s="32"/>
      <c r="Y75" s="30" t="s">
        <v>38</v>
      </c>
      <c r="Z75" s="31"/>
    </row>
    <row r="76" spans="1:26" ht="60" x14ac:dyDescent="0.3">
      <c r="A76" s="26">
        <v>72</v>
      </c>
      <c r="B76" s="11" t="s">
        <v>126</v>
      </c>
      <c r="C76" s="11" t="s">
        <v>127</v>
      </c>
      <c r="D76" s="11">
        <v>60152885</v>
      </c>
      <c r="E76" s="12" t="s">
        <v>500</v>
      </c>
      <c r="F76" s="11">
        <v>600102009</v>
      </c>
      <c r="G76" s="32" t="s">
        <v>522</v>
      </c>
      <c r="H76" s="32" t="s">
        <v>28</v>
      </c>
      <c r="I76" s="32" t="s">
        <v>29</v>
      </c>
      <c r="J76" s="32" t="s">
        <v>129</v>
      </c>
      <c r="K76" s="32" t="s">
        <v>523</v>
      </c>
      <c r="L76" s="33">
        <v>700000</v>
      </c>
      <c r="M76" s="33">
        <f t="shared" si="5"/>
        <v>595000</v>
      </c>
      <c r="N76" s="30" t="s">
        <v>32</v>
      </c>
      <c r="O76" s="31"/>
      <c r="P76" s="30"/>
      <c r="Q76" s="11"/>
      <c r="R76" s="11"/>
      <c r="S76" s="31"/>
      <c r="T76" s="32"/>
      <c r="U76" s="32"/>
      <c r="V76" s="32"/>
      <c r="W76" s="32"/>
      <c r="X76" s="32"/>
      <c r="Y76" s="30" t="s">
        <v>524</v>
      </c>
      <c r="Z76" s="31"/>
    </row>
    <row r="77" spans="1:26" ht="60" x14ac:dyDescent="0.3">
      <c r="A77" s="26">
        <v>73</v>
      </c>
      <c r="B77" s="11" t="s">
        <v>126</v>
      </c>
      <c r="C77" s="11" t="s">
        <v>127</v>
      </c>
      <c r="D77" s="11">
        <v>60152885</v>
      </c>
      <c r="E77" s="12" t="s">
        <v>500</v>
      </c>
      <c r="F77" s="11">
        <v>600102009</v>
      </c>
      <c r="G77" s="32" t="s">
        <v>525</v>
      </c>
      <c r="H77" s="32" t="s">
        <v>28</v>
      </c>
      <c r="I77" s="32" t="s">
        <v>29</v>
      </c>
      <c r="J77" s="32" t="s">
        <v>129</v>
      </c>
      <c r="K77" s="32" t="s">
        <v>526</v>
      </c>
      <c r="L77" s="33">
        <v>200000</v>
      </c>
      <c r="M77" s="33">
        <f t="shared" si="5"/>
        <v>170000</v>
      </c>
      <c r="N77" s="30" t="s">
        <v>32</v>
      </c>
      <c r="O77" s="31"/>
      <c r="P77" s="30"/>
      <c r="Q77" s="11"/>
      <c r="R77" s="11"/>
      <c r="S77" s="31"/>
      <c r="T77" s="32"/>
      <c r="U77" s="32"/>
      <c r="V77" s="32"/>
      <c r="W77" s="32"/>
      <c r="X77" s="32"/>
      <c r="Y77" s="30" t="s">
        <v>524</v>
      </c>
      <c r="Z77" s="31"/>
    </row>
    <row r="78" spans="1:26" ht="60" x14ac:dyDescent="0.3">
      <c r="A78" s="26">
        <v>74</v>
      </c>
      <c r="B78" s="11" t="s">
        <v>126</v>
      </c>
      <c r="C78" s="11" t="s">
        <v>127</v>
      </c>
      <c r="D78" s="11">
        <v>60152885</v>
      </c>
      <c r="E78" s="12" t="s">
        <v>500</v>
      </c>
      <c r="F78" s="11">
        <v>600102009</v>
      </c>
      <c r="G78" s="32" t="s">
        <v>527</v>
      </c>
      <c r="H78" s="32" t="s">
        <v>28</v>
      </c>
      <c r="I78" s="32" t="s">
        <v>29</v>
      </c>
      <c r="J78" s="32" t="s">
        <v>129</v>
      </c>
      <c r="K78" s="32" t="s">
        <v>528</v>
      </c>
      <c r="L78" s="33">
        <v>1500000</v>
      </c>
      <c r="M78" s="33">
        <f t="shared" si="5"/>
        <v>1275000</v>
      </c>
      <c r="N78" s="30" t="s">
        <v>32</v>
      </c>
      <c r="O78" s="31"/>
      <c r="P78" s="30"/>
      <c r="Q78" s="11"/>
      <c r="R78" s="11"/>
      <c r="S78" s="31"/>
      <c r="T78" s="32"/>
      <c r="U78" s="32"/>
      <c r="V78" s="32"/>
      <c r="W78" s="32"/>
      <c r="X78" s="32"/>
      <c r="Y78" s="30" t="s">
        <v>524</v>
      </c>
      <c r="Z78" s="31"/>
    </row>
    <row r="79" spans="1:26" ht="60" x14ac:dyDescent="0.3">
      <c r="A79" s="26">
        <v>75</v>
      </c>
      <c r="B79" s="11" t="s">
        <v>126</v>
      </c>
      <c r="C79" s="11" t="s">
        <v>127</v>
      </c>
      <c r="D79" s="11">
        <v>60152885</v>
      </c>
      <c r="E79" s="12" t="s">
        <v>500</v>
      </c>
      <c r="F79" s="11">
        <v>600102009</v>
      </c>
      <c r="G79" s="32" t="s">
        <v>529</v>
      </c>
      <c r="H79" s="32" t="s">
        <v>28</v>
      </c>
      <c r="I79" s="32" t="s">
        <v>29</v>
      </c>
      <c r="J79" s="32" t="s">
        <v>129</v>
      </c>
      <c r="K79" s="32" t="s">
        <v>530</v>
      </c>
      <c r="L79" s="33">
        <v>400000</v>
      </c>
      <c r="M79" s="33">
        <f t="shared" si="5"/>
        <v>340000</v>
      </c>
      <c r="N79" s="30" t="s">
        <v>32</v>
      </c>
      <c r="O79" s="31"/>
      <c r="P79" s="30"/>
      <c r="Q79" s="11"/>
      <c r="R79" s="11" t="s">
        <v>76</v>
      </c>
      <c r="S79" s="31"/>
      <c r="T79" s="32"/>
      <c r="U79" s="32"/>
      <c r="V79" s="32"/>
      <c r="W79" s="32"/>
      <c r="X79" s="32"/>
      <c r="Y79" s="30" t="s">
        <v>524</v>
      </c>
      <c r="Z79" s="31"/>
    </row>
    <row r="80" spans="1:26" ht="60" x14ac:dyDescent="0.3">
      <c r="A80" s="26">
        <v>76</v>
      </c>
      <c r="B80" s="11" t="s">
        <v>126</v>
      </c>
      <c r="C80" s="11" t="s">
        <v>127</v>
      </c>
      <c r="D80" s="11">
        <v>60152885</v>
      </c>
      <c r="E80" s="12" t="s">
        <v>500</v>
      </c>
      <c r="F80" s="11">
        <v>600102009</v>
      </c>
      <c r="G80" s="32" t="s">
        <v>531</v>
      </c>
      <c r="H80" s="32" t="s">
        <v>28</v>
      </c>
      <c r="I80" s="32" t="s">
        <v>29</v>
      </c>
      <c r="J80" s="32" t="s">
        <v>129</v>
      </c>
      <c r="K80" s="32" t="s">
        <v>532</v>
      </c>
      <c r="L80" s="33">
        <v>100000</v>
      </c>
      <c r="M80" s="33">
        <f t="shared" si="5"/>
        <v>85000</v>
      </c>
      <c r="N80" s="30" t="s">
        <v>32</v>
      </c>
      <c r="O80" s="31"/>
      <c r="P80" s="30"/>
      <c r="Q80" s="11"/>
      <c r="R80" s="11"/>
      <c r="S80" s="31"/>
      <c r="T80" s="32"/>
      <c r="U80" s="32"/>
      <c r="V80" s="32"/>
      <c r="W80" s="32"/>
      <c r="X80" s="32"/>
      <c r="Y80" s="30" t="s">
        <v>524</v>
      </c>
      <c r="Z80" s="31"/>
    </row>
    <row r="81" spans="1:26" ht="60" x14ac:dyDescent="0.3">
      <c r="A81" s="26">
        <v>77</v>
      </c>
      <c r="B81" s="11" t="s">
        <v>126</v>
      </c>
      <c r="C81" s="11" t="s">
        <v>127</v>
      </c>
      <c r="D81" s="11">
        <v>60152885</v>
      </c>
      <c r="E81" s="12" t="s">
        <v>500</v>
      </c>
      <c r="F81" s="11">
        <v>600102009</v>
      </c>
      <c r="G81" s="32" t="s">
        <v>533</v>
      </c>
      <c r="H81" s="32" t="s">
        <v>28</v>
      </c>
      <c r="I81" s="32" t="s">
        <v>29</v>
      </c>
      <c r="J81" s="32" t="s">
        <v>129</v>
      </c>
      <c r="K81" s="32" t="s">
        <v>534</v>
      </c>
      <c r="L81" s="33">
        <v>15000000</v>
      </c>
      <c r="M81" s="33">
        <f t="shared" si="5"/>
        <v>12750000</v>
      </c>
      <c r="N81" s="30" t="s">
        <v>32</v>
      </c>
      <c r="O81" s="31"/>
      <c r="P81" s="30"/>
      <c r="Q81" s="11"/>
      <c r="R81" s="11"/>
      <c r="S81" s="31"/>
      <c r="T81" s="32"/>
      <c r="U81" s="32"/>
      <c r="V81" s="32"/>
      <c r="W81" s="32"/>
      <c r="X81" s="32"/>
      <c r="Y81" s="30" t="s">
        <v>524</v>
      </c>
      <c r="Z81" s="31"/>
    </row>
    <row r="82" spans="1:26" ht="60" x14ac:dyDescent="0.3">
      <c r="A82" s="26">
        <v>78</v>
      </c>
      <c r="B82" s="11" t="s">
        <v>126</v>
      </c>
      <c r="C82" s="11" t="s">
        <v>127</v>
      </c>
      <c r="D82" s="11">
        <v>60152885</v>
      </c>
      <c r="E82" s="12" t="s">
        <v>500</v>
      </c>
      <c r="F82" s="11">
        <v>600102009</v>
      </c>
      <c r="G82" s="32" t="s">
        <v>535</v>
      </c>
      <c r="H82" s="32" t="s">
        <v>28</v>
      </c>
      <c r="I82" s="32" t="s">
        <v>29</v>
      </c>
      <c r="J82" s="32" t="s">
        <v>129</v>
      </c>
      <c r="K82" s="32" t="s">
        <v>536</v>
      </c>
      <c r="L82" s="33">
        <v>6000000</v>
      </c>
      <c r="M82" s="33">
        <f t="shared" si="5"/>
        <v>5100000</v>
      </c>
      <c r="N82" s="30" t="s">
        <v>32</v>
      </c>
      <c r="O82" s="31"/>
      <c r="P82" s="30"/>
      <c r="Q82" s="11"/>
      <c r="R82" s="11"/>
      <c r="S82" s="31"/>
      <c r="T82" s="32"/>
      <c r="U82" s="32"/>
      <c r="V82" s="32"/>
      <c r="W82" s="32"/>
      <c r="X82" s="32"/>
      <c r="Y82" s="30" t="s">
        <v>524</v>
      </c>
      <c r="Z82" s="31"/>
    </row>
    <row r="83" spans="1:26" ht="96" x14ac:dyDescent="0.3">
      <c r="A83" s="26">
        <v>79</v>
      </c>
      <c r="B83" s="28" t="s">
        <v>537</v>
      </c>
      <c r="C83" s="5" t="s">
        <v>538</v>
      </c>
      <c r="D83" s="5">
        <v>70983976</v>
      </c>
      <c r="E83" s="5">
        <v>102578184</v>
      </c>
      <c r="F83" s="31">
        <v>650033213</v>
      </c>
      <c r="G83" s="32" t="s">
        <v>539</v>
      </c>
      <c r="H83" s="32" t="s">
        <v>28</v>
      </c>
      <c r="I83" s="32" t="s">
        <v>29</v>
      </c>
      <c r="J83" s="32" t="s">
        <v>540</v>
      </c>
      <c r="K83" s="32" t="s">
        <v>541</v>
      </c>
      <c r="L83" s="33">
        <v>1500000</v>
      </c>
      <c r="M83" s="33">
        <f>L83/100*85</f>
        <v>1275000</v>
      </c>
      <c r="N83" s="34">
        <v>44927</v>
      </c>
      <c r="O83" s="35">
        <v>45291</v>
      </c>
      <c r="P83" s="30"/>
      <c r="Q83" s="11"/>
      <c r="R83" s="11"/>
      <c r="S83" s="31"/>
      <c r="T83" s="32"/>
      <c r="U83" s="32"/>
      <c r="V83" s="32" t="s">
        <v>76</v>
      </c>
      <c r="W83" s="32"/>
      <c r="X83" s="32"/>
      <c r="Y83" s="30" t="s">
        <v>542</v>
      </c>
      <c r="Z83" s="31"/>
    </row>
    <row r="84" spans="1:26" ht="96" x14ac:dyDescent="0.3">
      <c r="A84" s="26">
        <v>80</v>
      </c>
      <c r="B84" s="28" t="s">
        <v>537</v>
      </c>
      <c r="C84" s="5" t="s">
        <v>538</v>
      </c>
      <c r="D84" s="5">
        <v>70983976</v>
      </c>
      <c r="E84" s="5">
        <v>102578184</v>
      </c>
      <c r="F84" s="31">
        <v>650033213</v>
      </c>
      <c r="G84" s="32" t="s">
        <v>543</v>
      </c>
      <c r="H84" s="32" t="s">
        <v>28</v>
      </c>
      <c r="I84" s="32" t="s">
        <v>29</v>
      </c>
      <c r="J84" s="32" t="s">
        <v>540</v>
      </c>
      <c r="K84" s="32" t="s">
        <v>544</v>
      </c>
      <c r="L84" s="33">
        <v>3000000</v>
      </c>
      <c r="M84" s="33">
        <f t="shared" ref="M84:M85" si="6">L84/100*85</f>
        <v>2550000</v>
      </c>
      <c r="N84" s="34">
        <v>44927</v>
      </c>
      <c r="O84" s="35">
        <v>46387</v>
      </c>
      <c r="P84" s="30"/>
      <c r="Q84" s="11"/>
      <c r="R84" s="11"/>
      <c r="S84" s="31"/>
      <c r="T84" s="32"/>
      <c r="U84" s="32"/>
      <c r="V84" s="32"/>
      <c r="W84" s="32" t="s">
        <v>76</v>
      </c>
      <c r="X84" s="32"/>
      <c r="Y84" s="30" t="s">
        <v>545</v>
      </c>
      <c r="Z84" s="31"/>
    </row>
    <row r="85" spans="1:26" ht="96" x14ac:dyDescent="0.3">
      <c r="A85" s="26">
        <v>81</v>
      </c>
      <c r="B85" s="28" t="s">
        <v>537</v>
      </c>
      <c r="C85" s="5" t="s">
        <v>538</v>
      </c>
      <c r="D85" s="5">
        <v>70983976</v>
      </c>
      <c r="E85" s="5">
        <v>102578184</v>
      </c>
      <c r="F85" s="31">
        <v>650033213</v>
      </c>
      <c r="G85" s="32" t="s">
        <v>546</v>
      </c>
      <c r="H85" s="32" t="s">
        <v>28</v>
      </c>
      <c r="I85" s="32" t="s">
        <v>29</v>
      </c>
      <c r="J85" s="32" t="s">
        <v>540</v>
      </c>
      <c r="K85" s="32" t="s">
        <v>547</v>
      </c>
      <c r="L85" s="33">
        <v>1300000</v>
      </c>
      <c r="M85" s="33">
        <f t="shared" si="6"/>
        <v>1105000</v>
      </c>
      <c r="N85" s="36">
        <v>44927</v>
      </c>
      <c r="O85" s="39">
        <v>45291</v>
      </c>
      <c r="P85" s="30" t="s">
        <v>76</v>
      </c>
      <c r="Q85" s="11" t="s">
        <v>76</v>
      </c>
      <c r="R85" s="11" t="s">
        <v>76</v>
      </c>
      <c r="S85" s="31"/>
      <c r="T85" s="32"/>
      <c r="U85" s="32"/>
      <c r="V85" s="32" t="s">
        <v>76</v>
      </c>
      <c r="W85" s="32"/>
      <c r="X85" s="32"/>
      <c r="Y85" s="30" t="s">
        <v>542</v>
      </c>
      <c r="Z85" s="31"/>
    </row>
    <row r="86" spans="1:26" ht="132" x14ac:dyDescent="0.3">
      <c r="A86" s="26">
        <v>82</v>
      </c>
      <c r="B86" s="28" t="s">
        <v>537</v>
      </c>
      <c r="C86" s="5" t="s">
        <v>538</v>
      </c>
      <c r="D86" s="5">
        <v>70983976</v>
      </c>
      <c r="E86" s="5">
        <v>102578184</v>
      </c>
      <c r="F86" s="31">
        <v>650033213</v>
      </c>
      <c r="G86" s="32" t="s">
        <v>548</v>
      </c>
      <c r="H86" s="32" t="s">
        <v>28</v>
      </c>
      <c r="I86" s="32" t="s">
        <v>29</v>
      </c>
      <c r="J86" s="32" t="s">
        <v>540</v>
      </c>
      <c r="K86" s="32" t="s">
        <v>549</v>
      </c>
      <c r="L86" s="33">
        <v>4000000</v>
      </c>
      <c r="M86" s="33">
        <f>L86/100*85</f>
        <v>3400000</v>
      </c>
      <c r="N86" s="36">
        <v>44927</v>
      </c>
      <c r="O86" s="39">
        <v>45443</v>
      </c>
      <c r="P86" s="30"/>
      <c r="Q86" s="11" t="s">
        <v>76</v>
      </c>
      <c r="R86" s="11" t="s">
        <v>76</v>
      </c>
      <c r="S86" s="31" t="s">
        <v>76</v>
      </c>
      <c r="T86" s="32" t="s">
        <v>76</v>
      </c>
      <c r="U86" s="32"/>
      <c r="V86" s="32" t="s">
        <v>76</v>
      </c>
      <c r="W86" s="32" t="s">
        <v>76</v>
      </c>
      <c r="X86" s="32" t="s">
        <v>76</v>
      </c>
      <c r="Y86" s="30" t="s">
        <v>542</v>
      </c>
      <c r="Z86" s="31"/>
    </row>
    <row r="87" spans="1:26" ht="156" x14ac:dyDescent="0.3">
      <c r="A87" s="26">
        <v>83</v>
      </c>
      <c r="B87" s="5" t="s">
        <v>137</v>
      </c>
      <c r="C87" s="5" t="s">
        <v>138</v>
      </c>
      <c r="D87" s="5">
        <v>70988013</v>
      </c>
      <c r="E87" s="5">
        <v>102578371</v>
      </c>
      <c r="F87" s="5">
        <v>650041453</v>
      </c>
      <c r="G87" s="26" t="s">
        <v>550</v>
      </c>
      <c r="H87" s="26" t="s">
        <v>28</v>
      </c>
      <c r="I87" s="26" t="s">
        <v>29</v>
      </c>
      <c r="J87" s="26" t="s">
        <v>140</v>
      </c>
      <c r="K87" s="26" t="s">
        <v>551</v>
      </c>
      <c r="L87" s="33">
        <v>13000000</v>
      </c>
      <c r="M87" s="33">
        <f>L87/100*85</f>
        <v>11050000</v>
      </c>
      <c r="N87" s="30">
        <v>2025</v>
      </c>
      <c r="O87" s="29"/>
      <c r="P87" s="28"/>
      <c r="Q87" s="5"/>
      <c r="R87" s="5" t="s">
        <v>76</v>
      </c>
      <c r="S87" s="29" t="s">
        <v>76</v>
      </c>
      <c r="T87" s="26"/>
      <c r="U87" s="26"/>
      <c r="V87" s="26"/>
      <c r="W87" s="26"/>
      <c r="X87" s="26"/>
      <c r="Y87" s="28" t="s">
        <v>552</v>
      </c>
      <c r="Z87" s="29"/>
    </row>
    <row r="88" spans="1:26" ht="96" x14ac:dyDescent="0.3">
      <c r="A88" s="26">
        <v>84</v>
      </c>
      <c r="B88" s="5" t="s">
        <v>137</v>
      </c>
      <c r="C88" s="5" t="s">
        <v>138</v>
      </c>
      <c r="D88" s="5">
        <v>70988013</v>
      </c>
      <c r="E88" s="5">
        <v>102578371</v>
      </c>
      <c r="F88" s="5">
        <v>650041453</v>
      </c>
      <c r="G88" s="26" t="s">
        <v>142</v>
      </c>
      <c r="H88" s="26" t="s">
        <v>28</v>
      </c>
      <c r="I88" s="26" t="s">
        <v>29</v>
      </c>
      <c r="J88" s="26" t="s">
        <v>140</v>
      </c>
      <c r="K88" s="26" t="s">
        <v>143</v>
      </c>
      <c r="L88" s="33">
        <v>500000</v>
      </c>
      <c r="M88" s="33">
        <f t="shared" ref="M88:M108" si="7">L88/100*85</f>
        <v>425000</v>
      </c>
      <c r="N88" s="30">
        <v>2025</v>
      </c>
      <c r="O88" s="29"/>
      <c r="P88" s="28"/>
      <c r="Q88" s="5"/>
      <c r="R88" s="5"/>
      <c r="S88" s="29"/>
      <c r="T88" s="26"/>
      <c r="U88" s="26"/>
      <c r="V88" s="26"/>
      <c r="W88" s="26"/>
      <c r="X88" s="26"/>
      <c r="Y88" s="11" t="s">
        <v>144</v>
      </c>
      <c r="Z88" s="29"/>
    </row>
    <row r="89" spans="1:26" ht="132" x14ac:dyDescent="0.3">
      <c r="A89" s="26">
        <v>85</v>
      </c>
      <c r="B89" s="5" t="s">
        <v>137</v>
      </c>
      <c r="C89" s="5" t="s">
        <v>138</v>
      </c>
      <c r="D89" s="5">
        <v>70988013</v>
      </c>
      <c r="E89" s="5">
        <v>102578371</v>
      </c>
      <c r="F89" s="5">
        <v>650041453</v>
      </c>
      <c r="G89" s="26" t="s">
        <v>553</v>
      </c>
      <c r="H89" s="26" t="s">
        <v>28</v>
      </c>
      <c r="I89" s="26" t="s">
        <v>29</v>
      </c>
      <c r="J89" s="26" t="s">
        <v>140</v>
      </c>
      <c r="K89" s="26" t="s">
        <v>554</v>
      </c>
      <c r="L89" s="33">
        <v>1000000</v>
      </c>
      <c r="M89" s="33">
        <f t="shared" si="7"/>
        <v>850000</v>
      </c>
      <c r="N89" s="30">
        <v>2023</v>
      </c>
      <c r="O89" s="29"/>
      <c r="P89" s="28"/>
      <c r="Q89" s="5"/>
      <c r="R89" s="5"/>
      <c r="S89" s="29"/>
      <c r="T89" s="26"/>
      <c r="U89" s="26"/>
      <c r="V89" s="26"/>
      <c r="W89" s="26"/>
      <c r="X89" s="26"/>
      <c r="Y89" s="28" t="s">
        <v>555</v>
      </c>
      <c r="Z89" s="29"/>
    </row>
    <row r="90" spans="1:26" ht="84" x14ac:dyDescent="0.3">
      <c r="A90" s="26">
        <v>86</v>
      </c>
      <c r="B90" s="5" t="s">
        <v>137</v>
      </c>
      <c r="C90" s="5" t="s">
        <v>138</v>
      </c>
      <c r="D90" s="5">
        <v>70988013</v>
      </c>
      <c r="E90" s="5">
        <v>102578371</v>
      </c>
      <c r="F90" s="5">
        <v>650041453</v>
      </c>
      <c r="G90" s="32" t="s">
        <v>556</v>
      </c>
      <c r="H90" s="32" t="s">
        <v>28</v>
      </c>
      <c r="I90" s="32" t="s">
        <v>29</v>
      </c>
      <c r="J90" s="32" t="s">
        <v>140</v>
      </c>
      <c r="K90" s="32" t="s">
        <v>557</v>
      </c>
      <c r="L90" s="33">
        <v>1000000</v>
      </c>
      <c r="M90" s="33">
        <f t="shared" si="7"/>
        <v>850000</v>
      </c>
      <c r="N90" s="30">
        <v>2024</v>
      </c>
      <c r="O90" s="29"/>
      <c r="P90" s="28"/>
      <c r="Q90" s="5" t="s">
        <v>76</v>
      </c>
      <c r="R90" s="5" t="s">
        <v>76</v>
      </c>
      <c r="S90" s="29"/>
      <c r="T90" s="26"/>
      <c r="U90" s="26"/>
      <c r="V90" s="26" t="s">
        <v>76</v>
      </c>
      <c r="W90" s="26"/>
      <c r="X90" s="26"/>
      <c r="Y90" s="28"/>
      <c r="Z90" s="29"/>
    </row>
    <row r="91" spans="1:26" ht="84" x14ac:dyDescent="0.3">
      <c r="A91" s="26">
        <v>87</v>
      </c>
      <c r="B91" s="5" t="s">
        <v>137</v>
      </c>
      <c r="C91" s="5" t="s">
        <v>138</v>
      </c>
      <c r="D91" s="5">
        <v>70988013</v>
      </c>
      <c r="E91" s="5">
        <v>102578371</v>
      </c>
      <c r="F91" s="5">
        <v>650041453</v>
      </c>
      <c r="G91" s="32" t="s">
        <v>558</v>
      </c>
      <c r="H91" s="32" t="s">
        <v>28</v>
      </c>
      <c r="I91" s="32" t="s">
        <v>29</v>
      </c>
      <c r="J91" s="32" t="s">
        <v>140</v>
      </c>
      <c r="K91" s="32" t="s">
        <v>559</v>
      </c>
      <c r="L91" s="33">
        <v>320000</v>
      </c>
      <c r="M91" s="33">
        <f t="shared" si="7"/>
        <v>272000</v>
      </c>
      <c r="N91" s="30">
        <v>2023</v>
      </c>
      <c r="O91" s="29"/>
      <c r="P91" s="28"/>
      <c r="Q91" s="5"/>
      <c r="R91" s="5"/>
      <c r="S91" s="29"/>
      <c r="T91" s="26"/>
      <c r="U91" s="26"/>
      <c r="V91" s="26"/>
      <c r="W91" s="26" t="s">
        <v>76</v>
      </c>
      <c r="X91" s="26"/>
      <c r="Y91" s="28"/>
      <c r="Z91" s="29"/>
    </row>
    <row r="92" spans="1:26" ht="84" x14ac:dyDescent="0.3">
      <c r="A92" s="26">
        <v>88</v>
      </c>
      <c r="B92" s="5" t="s">
        <v>137</v>
      </c>
      <c r="C92" s="5" t="s">
        <v>138</v>
      </c>
      <c r="D92" s="5">
        <v>70988013</v>
      </c>
      <c r="E92" s="5">
        <v>102578371</v>
      </c>
      <c r="F92" s="5">
        <v>650041453</v>
      </c>
      <c r="G92" s="32" t="s">
        <v>560</v>
      </c>
      <c r="H92" s="32" t="s">
        <v>28</v>
      </c>
      <c r="I92" s="32" t="s">
        <v>29</v>
      </c>
      <c r="J92" s="32" t="s">
        <v>140</v>
      </c>
      <c r="K92" s="32" t="s">
        <v>561</v>
      </c>
      <c r="L92" s="33">
        <v>480000</v>
      </c>
      <c r="M92" s="33">
        <f t="shared" si="7"/>
        <v>408000</v>
      </c>
      <c r="N92" s="30">
        <v>2023</v>
      </c>
      <c r="O92" s="29"/>
      <c r="P92" s="28"/>
      <c r="Q92" s="5"/>
      <c r="R92" s="5"/>
      <c r="S92" s="29"/>
      <c r="T92" s="26"/>
      <c r="U92" s="26"/>
      <c r="V92" s="26"/>
      <c r="W92" s="26"/>
      <c r="X92" s="26"/>
      <c r="Y92" s="28"/>
      <c r="Z92" s="29"/>
    </row>
    <row r="93" spans="1:26" ht="84" x14ac:dyDescent="0.3">
      <c r="A93" s="26">
        <v>89</v>
      </c>
      <c r="B93" s="5" t="s">
        <v>137</v>
      </c>
      <c r="C93" s="5" t="s">
        <v>138</v>
      </c>
      <c r="D93" s="5">
        <v>70988013</v>
      </c>
      <c r="E93" s="5">
        <v>102578371</v>
      </c>
      <c r="F93" s="5">
        <v>650041453</v>
      </c>
      <c r="G93" s="32" t="s">
        <v>562</v>
      </c>
      <c r="H93" s="32" t="s">
        <v>28</v>
      </c>
      <c r="I93" s="32" t="s">
        <v>29</v>
      </c>
      <c r="J93" s="32" t="s">
        <v>140</v>
      </c>
      <c r="K93" s="32" t="s">
        <v>563</v>
      </c>
      <c r="L93" s="33">
        <v>750000</v>
      </c>
      <c r="M93" s="33">
        <f t="shared" si="7"/>
        <v>637500</v>
      </c>
      <c r="N93" s="30">
        <v>2023</v>
      </c>
      <c r="O93" s="29"/>
      <c r="P93" s="28"/>
      <c r="Q93" s="5"/>
      <c r="R93" s="5"/>
      <c r="S93" s="29"/>
      <c r="T93" s="26"/>
      <c r="U93" s="26"/>
      <c r="V93" s="26"/>
      <c r="W93" s="26"/>
      <c r="X93" s="26"/>
      <c r="Y93" s="28"/>
      <c r="Z93" s="29"/>
    </row>
    <row r="94" spans="1:26" ht="84" x14ac:dyDescent="0.3">
      <c r="A94" s="26">
        <v>90</v>
      </c>
      <c r="B94" s="5" t="s">
        <v>151</v>
      </c>
      <c r="C94" s="5" t="s">
        <v>152</v>
      </c>
      <c r="D94" s="5">
        <v>75017491</v>
      </c>
      <c r="E94" s="5">
        <v>102578672</v>
      </c>
      <c r="F94" s="5">
        <v>650060831</v>
      </c>
      <c r="G94" s="26" t="s">
        <v>564</v>
      </c>
      <c r="H94" s="26" t="s">
        <v>28</v>
      </c>
      <c r="I94" s="26" t="s">
        <v>29</v>
      </c>
      <c r="J94" s="26" t="s">
        <v>154</v>
      </c>
      <c r="K94" s="26" t="s">
        <v>565</v>
      </c>
      <c r="L94" s="33">
        <v>5000000</v>
      </c>
      <c r="M94" s="33">
        <f t="shared" si="7"/>
        <v>4250000</v>
      </c>
      <c r="N94" s="30" t="s">
        <v>566</v>
      </c>
      <c r="O94" s="29"/>
      <c r="P94" s="28"/>
      <c r="Q94" s="5"/>
      <c r="R94" s="5"/>
      <c r="S94" s="29"/>
      <c r="T94" s="26"/>
      <c r="U94" s="26"/>
      <c r="V94" s="26"/>
      <c r="W94" s="26"/>
      <c r="X94" s="26"/>
      <c r="Y94" s="28" t="s">
        <v>38</v>
      </c>
      <c r="Z94" s="29"/>
    </row>
    <row r="95" spans="1:26" ht="84" x14ac:dyDescent="0.3">
      <c r="A95" s="26">
        <v>91</v>
      </c>
      <c r="B95" s="5" t="s">
        <v>151</v>
      </c>
      <c r="C95" s="5" t="s">
        <v>152</v>
      </c>
      <c r="D95" s="5">
        <v>75017491</v>
      </c>
      <c r="E95" s="5">
        <v>102578672</v>
      </c>
      <c r="F95" s="5">
        <v>650060831</v>
      </c>
      <c r="G95" s="26" t="s">
        <v>567</v>
      </c>
      <c r="H95" s="26" t="s">
        <v>28</v>
      </c>
      <c r="I95" s="26" t="s">
        <v>29</v>
      </c>
      <c r="J95" s="26" t="s">
        <v>154</v>
      </c>
      <c r="K95" s="26" t="s">
        <v>568</v>
      </c>
      <c r="L95" s="33">
        <v>600000</v>
      </c>
      <c r="M95" s="33">
        <f t="shared" si="7"/>
        <v>510000</v>
      </c>
      <c r="N95" s="30" t="s">
        <v>569</v>
      </c>
      <c r="O95" s="29"/>
      <c r="P95" s="28"/>
      <c r="Q95" s="5" t="s">
        <v>76</v>
      </c>
      <c r="R95" s="5" t="s">
        <v>76</v>
      </c>
      <c r="S95" s="29"/>
      <c r="T95" s="26"/>
      <c r="U95" s="26"/>
      <c r="V95" s="26"/>
      <c r="W95" s="26"/>
      <c r="X95" s="26"/>
      <c r="Y95" s="28" t="s">
        <v>570</v>
      </c>
      <c r="Z95" s="29"/>
    </row>
    <row r="96" spans="1:26" ht="84" x14ac:dyDescent="0.3">
      <c r="A96" s="26">
        <v>92</v>
      </c>
      <c r="B96" s="5" t="s">
        <v>151</v>
      </c>
      <c r="C96" s="5" t="s">
        <v>152</v>
      </c>
      <c r="D96" s="5">
        <v>75017491</v>
      </c>
      <c r="E96" s="5">
        <v>102578672</v>
      </c>
      <c r="F96" s="5">
        <v>650060831</v>
      </c>
      <c r="G96" s="32" t="s">
        <v>571</v>
      </c>
      <c r="H96" s="32" t="s">
        <v>28</v>
      </c>
      <c r="I96" s="32" t="s">
        <v>29</v>
      </c>
      <c r="J96" s="32" t="s">
        <v>154</v>
      </c>
      <c r="K96" s="32" t="s">
        <v>572</v>
      </c>
      <c r="L96" s="33">
        <v>5000000</v>
      </c>
      <c r="M96" s="27">
        <f t="shared" si="7"/>
        <v>4250000</v>
      </c>
      <c r="N96" s="28" t="s">
        <v>569</v>
      </c>
      <c r="O96" s="29"/>
      <c r="P96" s="28" t="s">
        <v>76</v>
      </c>
      <c r="Q96" s="5" t="s">
        <v>76</v>
      </c>
      <c r="R96" s="5" t="s">
        <v>76</v>
      </c>
      <c r="S96" s="29" t="s">
        <v>76</v>
      </c>
      <c r="T96" s="26"/>
      <c r="U96" s="26"/>
      <c r="V96" s="26" t="s">
        <v>76</v>
      </c>
      <c r="W96" s="26" t="s">
        <v>76</v>
      </c>
      <c r="X96" s="26"/>
      <c r="Y96" s="28" t="s">
        <v>38</v>
      </c>
      <c r="Z96" s="29"/>
    </row>
    <row r="97" spans="1:26" ht="84" x14ac:dyDescent="0.3">
      <c r="A97" s="26">
        <v>93</v>
      </c>
      <c r="B97" s="5" t="s">
        <v>151</v>
      </c>
      <c r="C97" s="5" t="s">
        <v>152</v>
      </c>
      <c r="D97" s="5">
        <v>75017491</v>
      </c>
      <c r="E97" s="5">
        <v>102578672</v>
      </c>
      <c r="F97" s="5">
        <v>650060831</v>
      </c>
      <c r="G97" s="26" t="s">
        <v>573</v>
      </c>
      <c r="H97" s="26" t="s">
        <v>28</v>
      </c>
      <c r="I97" s="26" t="s">
        <v>29</v>
      </c>
      <c r="J97" s="26" t="s">
        <v>154</v>
      </c>
      <c r="K97" s="26" t="s">
        <v>574</v>
      </c>
      <c r="L97" s="27">
        <v>50000</v>
      </c>
      <c r="M97" s="27">
        <f t="shared" si="7"/>
        <v>42500</v>
      </c>
      <c r="N97" s="28" t="s">
        <v>575</v>
      </c>
      <c r="O97" s="29"/>
      <c r="P97" s="28"/>
      <c r="Q97" s="5"/>
      <c r="R97" s="5"/>
      <c r="S97" s="29"/>
      <c r="T97" s="26"/>
      <c r="U97" s="26"/>
      <c r="V97" s="26"/>
      <c r="W97" s="26"/>
      <c r="X97" s="26"/>
      <c r="Y97" s="28" t="s">
        <v>576</v>
      </c>
      <c r="Z97" s="29"/>
    </row>
    <row r="98" spans="1:26" ht="96" x14ac:dyDescent="0.3">
      <c r="A98" s="26">
        <v>94</v>
      </c>
      <c r="B98" s="5" t="s">
        <v>151</v>
      </c>
      <c r="C98" s="5" t="s">
        <v>152</v>
      </c>
      <c r="D98" s="5">
        <v>75017491</v>
      </c>
      <c r="E98" s="5">
        <v>102578672</v>
      </c>
      <c r="F98" s="5">
        <v>650060831</v>
      </c>
      <c r="G98" s="26" t="s">
        <v>577</v>
      </c>
      <c r="H98" s="26" t="s">
        <v>28</v>
      </c>
      <c r="I98" s="26" t="s">
        <v>29</v>
      </c>
      <c r="J98" s="26" t="s">
        <v>154</v>
      </c>
      <c r="K98" s="26" t="s">
        <v>578</v>
      </c>
      <c r="L98" s="27">
        <v>30000</v>
      </c>
      <c r="M98" s="27">
        <f t="shared" si="7"/>
        <v>25500</v>
      </c>
      <c r="N98" s="28" t="s">
        <v>579</v>
      </c>
      <c r="O98" s="29"/>
      <c r="P98" s="28"/>
      <c r="Q98" s="5"/>
      <c r="R98" s="5"/>
      <c r="S98" s="29"/>
      <c r="T98" s="26"/>
      <c r="U98" s="26"/>
      <c r="V98" s="26"/>
      <c r="W98" s="26"/>
      <c r="X98" s="26"/>
      <c r="Y98" s="28" t="s">
        <v>580</v>
      </c>
      <c r="Z98" s="29"/>
    </row>
    <row r="99" spans="1:26" ht="84" x14ac:dyDescent="0.3">
      <c r="A99" s="26">
        <v>95</v>
      </c>
      <c r="B99" s="5" t="s">
        <v>151</v>
      </c>
      <c r="C99" s="5" t="s">
        <v>152</v>
      </c>
      <c r="D99" s="5">
        <v>75017491</v>
      </c>
      <c r="E99" s="5">
        <v>102578672</v>
      </c>
      <c r="F99" s="5">
        <v>650060831</v>
      </c>
      <c r="G99" s="26" t="s">
        <v>581</v>
      </c>
      <c r="H99" s="26" t="s">
        <v>28</v>
      </c>
      <c r="I99" s="26" t="s">
        <v>29</v>
      </c>
      <c r="J99" s="26" t="s">
        <v>154</v>
      </c>
      <c r="K99" s="26" t="s">
        <v>582</v>
      </c>
      <c r="L99" s="33">
        <v>750000</v>
      </c>
      <c r="M99" s="33">
        <f t="shared" si="7"/>
        <v>637500</v>
      </c>
      <c r="N99" s="30" t="s">
        <v>317</v>
      </c>
      <c r="O99" s="31"/>
      <c r="P99" s="28"/>
      <c r="Q99" s="5"/>
      <c r="R99" s="5" t="s">
        <v>76</v>
      </c>
      <c r="S99" s="29"/>
      <c r="T99" s="26"/>
      <c r="U99" s="26"/>
      <c r="V99" s="26"/>
      <c r="W99" s="26"/>
      <c r="X99" s="26"/>
      <c r="Y99" s="28" t="s">
        <v>38</v>
      </c>
      <c r="Z99" s="29"/>
    </row>
    <row r="100" spans="1:26" ht="96" x14ac:dyDescent="0.3">
      <c r="A100" s="26">
        <v>96</v>
      </c>
      <c r="B100" s="5" t="s">
        <v>158</v>
      </c>
      <c r="C100" s="5" t="s">
        <v>159</v>
      </c>
      <c r="D100" s="5">
        <v>75017032</v>
      </c>
      <c r="E100" s="5">
        <v>102578737</v>
      </c>
      <c r="F100" s="5">
        <v>600102343</v>
      </c>
      <c r="G100" s="26" t="s">
        <v>583</v>
      </c>
      <c r="H100" s="26" t="s">
        <v>28</v>
      </c>
      <c r="I100" s="26" t="s">
        <v>29</v>
      </c>
      <c r="J100" s="26" t="s">
        <v>161</v>
      </c>
      <c r="K100" s="26" t="s">
        <v>584</v>
      </c>
      <c r="L100" s="33">
        <v>10000000</v>
      </c>
      <c r="M100" s="27">
        <f t="shared" si="7"/>
        <v>8500000</v>
      </c>
      <c r="N100" s="28">
        <v>2024</v>
      </c>
      <c r="O100" s="29"/>
      <c r="P100" s="28"/>
      <c r="Q100" s="5"/>
      <c r="R100" s="5"/>
      <c r="S100" s="29"/>
      <c r="T100" s="26"/>
      <c r="U100" s="26"/>
      <c r="V100" s="26"/>
      <c r="W100" s="26" t="s">
        <v>76</v>
      </c>
      <c r="X100" s="26"/>
      <c r="Y100" s="28" t="s">
        <v>38</v>
      </c>
      <c r="Z100" s="29"/>
    </row>
    <row r="101" spans="1:26" ht="120" x14ac:dyDescent="0.3">
      <c r="A101" s="26">
        <v>97</v>
      </c>
      <c r="B101" s="5" t="s">
        <v>158</v>
      </c>
      <c r="C101" s="5" t="s">
        <v>159</v>
      </c>
      <c r="D101" s="5">
        <v>75017032</v>
      </c>
      <c r="E101" s="5">
        <v>102578737</v>
      </c>
      <c r="F101" s="5">
        <v>600102343</v>
      </c>
      <c r="G101" s="26" t="s">
        <v>585</v>
      </c>
      <c r="H101" s="26" t="s">
        <v>28</v>
      </c>
      <c r="I101" s="26" t="s">
        <v>29</v>
      </c>
      <c r="J101" s="26" t="s">
        <v>161</v>
      </c>
      <c r="K101" s="26" t="s">
        <v>586</v>
      </c>
      <c r="L101" s="33">
        <v>1400000</v>
      </c>
      <c r="M101" s="27">
        <f t="shared" si="7"/>
        <v>1190000</v>
      </c>
      <c r="N101" s="28">
        <v>2025</v>
      </c>
      <c r="O101" s="29"/>
      <c r="P101" s="28"/>
      <c r="Q101" s="5"/>
      <c r="R101" s="5" t="s">
        <v>76</v>
      </c>
      <c r="S101" s="29"/>
      <c r="T101" s="26"/>
      <c r="U101" s="26"/>
      <c r="V101" s="26"/>
      <c r="W101" s="26"/>
      <c r="X101" s="26"/>
      <c r="Y101" s="28" t="s">
        <v>38</v>
      </c>
      <c r="Z101" s="29"/>
    </row>
    <row r="102" spans="1:26" ht="96" x14ac:dyDescent="0.3">
      <c r="A102" s="26">
        <v>98</v>
      </c>
      <c r="B102" s="5" t="s">
        <v>158</v>
      </c>
      <c r="C102" s="5" t="s">
        <v>159</v>
      </c>
      <c r="D102" s="5">
        <v>75017032</v>
      </c>
      <c r="E102" s="5">
        <v>102578737</v>
      </c>
      <c r="F102" s="5">
        <v>600102343</v>
      </c>
      <c r="G102" s="26" t="s">
        <v>587</v>
      </c>
      <c r="H102" s="26" t="s">
        <v>28</v>
      </c>
      <c r="I102" s="26" t="s">
        <v>29</v>
      </c>
      <c r="J102" s="26" t="s">
        <v>161</v>
      </c>
      <c r="K102" s="26" t="s">
        <v>588</v>
      </c>
      <c r="L102" s="33">
        <v>1300000</v>
      </c>
      <c r="M102" s="27">
        <f t="shared" si="7"/>
        <v>1105000</v>
      </c>
      <c r="N102" s="28">
        <v>2023</v>
      </c>
      <c r="O102" s="29"/>
      <c r="P102" s="28"/>
      <c r="Q102" s="5"/>
      <c r="R102" s="5"/>
      <c r="S102" s="29"/>
      <c r="T102" s="26"/>
      <c r="U102" s="26"/>
      <c r="V102" s="26" t="s">
        <v>76</v>
      </c>
      <c r="W102" s="26"/>
      <c r="X102" s="26"/>
      <c r="Y102" s="28" t="s">
        <v>163</v>
      </c>
      <c r="Z102" s="29"/>
    </row>
    <row r="103" spans="1:26" ht="96" x14ac:dyDescent="0.3">
      <c r="A103" s="26">
        <v>99</v>
      </c>
      <c r="B103" s="5" t="s">
        <v>158</v>
      </c>
      <c r="C103" s="5" t="s">
        <v>159</v>
      </c>
      <c r="D103" s="5">
        <v>75017032</v>
      </c>
      <c r="E103" s="5">
        <v>102578737</v>
      </c>
      <c r="F103" s="5">
        <v>600102343</v>
      </c>
      <c r="G103" s="26" t="s">
        <v>589</v>
      </c>
      <c r="H103" s="26" t="s">
        <v>28</v>
      </c>
      <c r="I103" s="26" t="s">
        <v>29</v>
      </c>
      <c r="J103" s="26" t="s">
        <v>161</v>
      </c>
      <c r="K103" s="26" t="s">
        <v>590</v>
      </c>
      <c r="L103" s="33">
        <v>1300000</v>
      </c>
      <c r="M103" s="27">
        <f t="shared" si="7"/>
        <v>1105000</v>
      </c>
      <c r="N103" s="28">
        <v>2022</v>
      </c>
      <c r="O103" s="29"/>
      <c r="P103" s="28" t="s">
        <v>76</v>
      </c>
      <c r="Q103" s="5" t="s">
        <v>76</v>
      </c>
      <c r="R103" s="5" t="s">
        <v>76</v>
      </c>
      <c r="S103" s="29" t="s">
        <v>76</v>
      </c>
      <c r="T103" s="26"/>
      <c r="U103" s="26"/>
      <c r="V103" s="26"/>
      <c r="W103" s="26"/>
      <c r="X103" s="26"/>
      <c r="Y103" s="28" t="s">
        <v>38</v>
      </c>
      <c r="Z103" s="29"/>
    </row>
    <row r="104" spans="1:26" ht="108" x14ac:dyDescent="0.3">
      <c r="A104" s="26">
        <v>100</v>
      </c>
      <c r="B104" s="5" t="s">
        <v>158</v>
      </c>
      <c r="C104" s="5" t="s">
        <v>159</v>
      </c>
      <c r="D104" s="5">
        <v>75017032</v>
      </c>
      <c r="E104" s="5">
        <v>102578737</v>
      </c>
      <c r="F104" s="5">
        <v>600102343</v>
      </c>
      <c r="G104" s="26" t="s">
        <v>591</v>
      </c>
      <c r="H104" s="26" t="s">
        <v>28</v>
      </c>
      <c r="I104" s="26" t="s">
        <v>29</v>
      </c>
      <c r="J104" s="26" t="s">
        <v>161</v>
      </c>
      <c r="K104" s="26" t="s">
        <v>592</v>
      </c>
      <c r="L104" s="33">
        <v>25000000</v>
      </c>
      <c r="M104" s="27">
        <f t="shared" si="7"/>
        <v>21250000</v>
      </c>
      <c r="N104" s="28">
        <v>2026</v>
      </c>
      <c r="O104" s="29"/>
      <c r="P104" s="28"/>
      <c r="Q104" s="5"/>
      <c r="R104" s="5"/>
      <c r="S104" s="29"/>
      <c r="T104" s="26"/>
      <c r="U104" s="26"/>
      <c r="V104" s="26"/>
      <c r="W104" s="26"/>
      <c r="X104" s="26"/>
      <c r="Y104" s="28" t="s">
        <v>593</v>
      </c>
      <c r="Z104" s="29"/>
    </row>
    <row r="105" spans="1:26" ht="251.4" customHeight="1" x14ac:dyDescent="0.3">
      <c r="A105" s="26">
        <v>101</v>
      </c>
      <c r="B105" s="40" t="s">
        <v>594</v>
      </c>
      <c r="C105" s="40" t="s">
        <v>279</v>
      </c>
      <c r="D105" s="40">
        <v>70841179</v>
      </c>
      <c r="E105" s="40">
        <v>102590346</v>
      </c>
      <c r="F105" s="40">
        <v>600024610</v>
      </c>
      <c r="G105" s="41" t="s">
        <v>595</v>
      </c>
      <c r="H105" s="42" t="s">
        <v>28</v>
      </c>
      <c r="I105" s="42" t="s">
        <v>29</v>
      </c>
      <c r="J105" s="42" t="s">
        <v>29</v>
      </c>
      <c r="K105" s="43" t="s">
        <v>596</v>
      </c>
      <c r="L105" s="44">
        <v>84000000</v>
      </c>
      <c r="M105" s="45">
        <f t="shared" si="7"/>
        <v>71400000</v>
      </c>
      <c r="N105" s="46">
        <v>44713</v>
      </c>
      <c r="O105" s="47">
        <v>45992</v>
      </c>
      <c r="P105" s="48" t="s">
        <v>76</v>
      </c>
      <c r="Q105" s="40" t="s">
        <v>76</v>
      </c>
      <c r="R105" s="40" t="s">
        <v>76</v>
      </c>
      <c r="S105" s="49" t="s">
        <v>76</v>
      </c>
      <c r="T105" s="50"/>
      <c r="U105" s="50" t="s">
        <v>76</v>
      </c>
      <c r="V105" s="50"/>
      <c r="W105" s="50"/>
      <c r="X105" s="51" t="s">
        <v>76</v>
      </c>
      <c r="Y105" s="28" t="s">
        <v>38</v>
      </c>
      <c r="Z105" s="29"/>
    </row>
    <row r="106" spans="1:26" ht="84" x14ac:dyDescent="0.3">
      <c r="A106" s="26">
        <v>102</v>
      </c>
      <c r="B106" s="5" t="s">
        <v>594</v>
      </c>
      <c r="C106" s="5" t="s">
        <v>279</v>
      </c>
      <c r="D106" s="5">
        <v>70841179</v>
      </c>
      <c r="E106" s="5">
        <v>102590346</v>
      </c>
      <c r="F106" s="5">
        <v>600024610</v>
      </c>
      <c r="G106" s="26" t="s">
        <v>597</v>
      </c>
      <c r="H106" s="26" t="s">
        <v>28</v>
      </c>
      <c r="I106" s="26" t="s">
        <v>29</v>
      </c>
      <c r="J106" s="26" t="s">
        <v>29</v>
      </c>
      <c r="K106" s="26" t="s">
        <v>598</v>
      </c>
      <c r="L106" s="27">
        <v>10000000</v>
      </c>
      <c r="M106" s="27">
        <f t="shared" si="7"/>
        <v>8500000</v>
      </c>
      <c r="N106" s="28" t="s">
        <v>599</v>
      </c>
      <c r="O106" s="29"/>
      <c r="P106" s="28" t="s">
        <v>76</v>
      </c>
      <c r="Q106" s="5" t="s">
        <v>76</v>
      </c>
      <c r="R106" s="5" t="s">
        <v>76</v>
      </c>
      <c r="S106" s="29" t="s">
        <v>76</v>
      </c>
      <c r="T106" s="42"/>
      <c r="U106" s="42"/>
      <c r="V106" s="42"/>
      <c r="W106" s="42"/>
      <c r="X106" s="42" t="s">
        <v>76</v>
      </c>
      <c r="Y106" s="28" t="s">
        <v>38</v>
      </c>
      <c r="Z106" s="29"/>
    </row>
    <row r="107" spans="1:26" ht="84" x14ac:dyDescent="0.3">
      <c r="A107" s="26">
        <v>103</v>
      </c>
      <c r="B107" s="5" t="s">
        <v>594</v>
      </c>
      <c r="C107" s="5" t="s">
        <v>279</v>
      </c>
      <c r="D107" s="5">
        <v>70841179</v>
      </c>
      <c r="E107" s="5">
        <v>102590346</v>
      </c>
      <c r="F107" s="5">
        <v>600024610</v>
      </c>
      <c r="G107" s="26" t="s">
        <v>600</v>
      </c>
      <c r="H107" s="26" t="s">
        <v>28</v>
      </c>
      <c r="I107" s="26" t="s">
        <v>29</v>
      </c>
      <c r="J107" s="26" t="s">
        <v>29</v>
      </c>
      <c r="K107" s="26" t="s">
        <v>601</v>
      </c>
      <c r="L107" s="27">
        <v>7000000</v>
      </c>
      <c r="M107" s="27">
        <f t="shared" si="7"/>
        <v>5950000</v>
      </c>
      <c r="N107" s="28" t="s">
        <v>599</v>
      </c>
      <c r="O107" s="29"/>
      <c r="P107" s="28"/>
      <c r="Q107" s="5"/>
      <c r="R107" s="5"/>
      <c r="S107" s="29"/>
      <c r="T107" s="42"/>
      <c r="U107" s="42"/>
      <c r="V107" s="42"/>
      <c r="W107" s="42"/>
      <c r="X107" s="42"/>
      <c r="Y107" s="28" t="s">
        <v>38</v>
      </c>
      <c r="Z107" s="29"/>
    </row>
    <row r="108" spans="1:26" ht="168" x14ac:dyDescent="0.3">
      <c r="A108" s="26">
        <v>104</v>
      </c>
      <c r="B108" s="5" t="s">
        <v>594</v>
      </c>
      <c r="C108" s="5" t="s">
        <v>279</v>
      </c>
      <c r="D108" s="5">
        <v>70841179</v>
      </c>
      <c r="E108" s="5">
        <v>102590346</v>
      </c>
      <c r="F108" s="5">
        <v>600024610</v>
      </c>
      <c r="G108" s="26" t="s">
        <v>602</v>
      </c>
      <c r="H108" s="26" t="s">
        <v>28</v>
      </c>
      <c r="I108" s="26" t="s">
        <v>29</v>
      </c>
      <c r="J108" s="26" t="s">
        <v>29</v>
      </c>
      <c r="K108" s="26" t="s">
        <v>603</v>
      </c>
      <c r="L108" s="27">
        <v>67000000</v>
      </c>
      <c r="M108" s="27">
        <f t="shared" si="7"/>
        <v>56950000</v>
      </c>
      <c r="N108" s="28" t="s">
        <v>599</v>
      </c>
      <c r="O108" s="29"/>
      <c r="P108" s="28" t="s">
        <v>76</v>
      </c>
      <c r="Q108" s="5" t="s">
        <v>76</v>
      </c>
      <c r="R108" s="5" t="s">
        <v>76</v>
      </c>
      <c r="S108" s="29" t="s">
        <v>76</v>
      </c>
      <c r="T108" s="42"/>
      <c r="U108" s="42" t="s">
        <v>76</v>
      </c>
      <c r="V108" s="42"/>
      <c r="W108" s="42"/>
      <c r="X108" s="42" t="s">
        <v>76</v>
      </c>
      <c r="Y108" s="28" t="s">
        <v>38</v>
      </c>
      <c r="Z108" s="29"/>
    </row>
    <row r="109" spans="1:26" ht="84" x14ac:dyDescent="0.3">
      <c r="A109" s="26">
        <v>105</v>
      </c>
      <c r="B109" s="11" t="s">
        <v>164</v>
      </c>
      <c r="C109" s="11" t="s">
        <v>165</v>
      </c>
      <c r="D109" s="11">
        <v>75015188</v>
      </c>
      <c r="E109" s="11">
        <v>102578231</v>
      </c>
      <c r="F109" s="11">
        <v>600102220</v>
      </c>
      <c r="G109" s="32" t="s">
        <v>604</v>
      </c>
      <c r="H109" s="32" t="s">
        <v>28</v>
      </c>
      <c r="I109" s="32" t="s">
        <v>29</v>
      </c>
      <c r="J109" s="32" t="s">
        <v>167</v>
      </c>
      <c r="K109" s="32" t="s">
        <v>605</v>
      </c>
      <c r="L109" s="13">
        <v>750000</v>
      </c>
      <c r="M109" s="33">
        <f>L109/100*85</f>
        <v>637500</v>
      </c>
      <c r="N109" s="30" t="s">
        <v>606</v>
      </c>
      <c r="O109" s="31"/>
      <c r="P109" s="30"/>
      <c r="Q109" s="11"/>
      <c r="R109" s="11"/>
      <c r="S109" s="31"/>
      <c r="T109" s="32"/>
      <c r="U109" s="32"/>
      <c r="V109" s="32"/>
      <c r="W109" s="26"/>
      <c r="X109" s="26"/>
      <c r="Y109" s="28" t="s">
        <v>607</v>
      </c>
      <c r="Z109" s="29"/>
    </row>
    <row r="110" spans="1:26" ht="84" x14ac:dyDescent="0.3">
      <c r="A110" s="26">
        <v>106</v>
      </c>
      <c r="B110" s="11" t="s">
        <v>164</v>
      </c>
      <c r="C110" s="11" t="s">
        <v>165</v>
      </c>
      <c r="D110" s="11">
        <v>75015188</v>
      </c>
      <c r="E110" s="11">
        <v>102578231</v>
      </c>
      <c r="F110" s="11">
        <v>600102220</v>
      </c>
      <c r="G110" s="32" t="s">
        <v>608</v>
      </c>
      <c r="H110" s="32" t="s">
        <v>28</v>
      </c>
      <c r="I110" s="32" t="s">
        <v>29</v>
      </c>
      <c r="J110" s="32" t="s">
        <v>167</v>
      </c>
      <c r="K110" s="32" t="s">
        <v>609</v>
      </c>
      <c r="L110" s="13">
        <v>1000000</v>
      </c>
      <c r="M110" s="33">
        <f t="shared" ref="M110:M111" si="8">L110/100*85</f>
        <v>850000</v>
      </c>
      <c r="N110" s="30" t="s">
        <v>173</v>
      </c>
      <c r="O110" s="31"/>
      <c r="P110" s="30"/>
      <c r="Q110" s="11" t="s">
        <v>76</v>
      </c>
      <c r="R110" s="11"/>
      <c r="S110" s="31"/>
      <c r="T110" s="32"/>
      <c r="U110" s="32"/>
      <c r="V110" s="32" t="s">
        <v>76</v>
      </c>
      <c r="W110" s="26"/>
      <c r="X110" s="26"/>
      <c r="Y110" s="28" t="s">
        <v>174</v>
      </c>
      <c r="Z110" s="29"/>
    </row>
    <row r="111" spans="1:26" ht="93" customHeight="1" x14ac:dyDescent="0.3">
      <c r="A111" s="26">
        <v>107</v>
      </c>
      <c r="B111" s="11" t="s">
        <v>164</v>
      </c>
      <c r="C111" s="11" t="s">
        <v>165</v>
      </c>
      <c r="D111" s="11">
        <v>75015188</v>
      </c>
      <c r="E111" s="11">
        <v>102578231</v>
      </c>
      <c r="F111" s="11">
        <v>600102220</v>
      </c>
      <c r="G111" s="32" t="s">
        <v>610</v>
      </c>
      <c r="H111" s="32" t="s">
        <v>28</v>
      </c>
      <c r="I111" s="32" t="s">
        <v>29</v>
      </c>
      <c r="J111" s="32" t="s">
        <v>167</v>
      </c>
      <c r="K111" s="32" t="s">
        <v>611</v>
      </c>
      <c r="L111" s="33">
        <v>4500000</v>
      </c>
      <c r="M111" s="33">
        <f t="shared" si="8"/>
        <v>3825000</v>
      </c>
      <c r="N111" s="30" t="s">
        <v>239</v>
      </c>
      <c r="O111" s="31"/>
      <c r="P111" s="30" t="s">
        <v>76</v>
      </c>
      <c r="Q111" s="11" t="s">
        <v>76</v>
      </c>
      <c r="R111" s="11" t="s">
        <v>76</v>
      </c>
      <c r="S111" s="31" t="s">
        <v>76</v>
      </c>
      <c r="T111" s="32" t="s">
        <v>76</v>
      </c>
      <c r="U111" s="32"/>
      <c r="V111" s="32"/>
      <c r="W111" s="32"/>
      <c r="X111" s="32" t="s">
        <v>76</v>
      </c>
      <c r="Y111" s="30" t="s">
        <v>38</v>
      </c>
      <c r="Z111" s="31"/>
    </row>
    <row r="112" spans="1:26" ht="72" x14ac:dyDescent="0.3">
      <c r="A112" s="26">
        <v>108</v>
      </c>
      <c r="B112" s="5" t="s">
        <v>178</v>
      </c>
      <c r="C112" s="5" t="s">
        <v>179</v>
      </c>
      <c r="D112" s="5">
        <v>70998906</v>
      </c>
      <c r="E112" s="5">
        <v>102578249</v>
      </c>
      <c r="F112" s="11">
        <v>600102238</v>
      </c>
      <c r="G112" s="32" t="s">
        <v>612</v>
      </c>
      <c r="H112" s="32" t="s">
        <v>28</v>
      </c>
      <c r="I112" s="32" t="s">
        <v>29</v>
      </c>
      <c r="J112" s="32" t="s">
        <v>181</v>
      </c>
      <c r="K112" s="32" t="s">
        <v>613</v>
      </c>
      <c r="L112" s="33">
        <v>1800000</v>
      </c>
      <c r="M112" s="33">
        <f>L112/100*85</f>
        <v>1530000</v>
      </c>
      <c r="N112" s="30" t="s">
        <v>187</v>
      </c>
      <c r="O112" s="31"/>
      <c r="P112" s="30"/>
      <c r="Q112" s="11"/>
      <c r="R112" s="11"/>
      <c r="S112" s="31"/>
      <c r="T112" s="32"/>
      <c r="U112" s="32"/>
      <c r="V112" s="32"/>
      <c r="W112" s="32"/>
      <c r="X112" s="32"/>
      <c r="Y112" s="30" t="s">
        <v>38</v>
      </c>
      <c r="Z112" s="31" t="s">
        <v>184</v>
      </c>
    </row>
    <row r="113" spans="1:26" ht="72" x14ac:dyDescent="0.3">
      <c r="A113" s="26">
        <v>109</v>
      </c>
      <c r="B113" s="5" t="s">
        <v>178</v>
      </c>
      <c r="C113" s="5" t="s">
        <v>179</v>
      </c>
      <c r="D113" s="5">
        <v>70998906</v>
      </c>
      <c r="E113" s="5">
        <v>102578249</v>
      </c>
      <c r="F113" s="11">
        <v>600102238</v>
      </c>
      <c r="G113" s="32" t="s">
        <v>614</v>
      </c>
      <c r="H113" s="32" t="s">
        <v>28</v>
      </c>
      <c r="I113" s="32" t="s">
        <v>29</v>
      </c>
      <c r="J113" s="32" t="s">
        <v>181</v>
      </c>
      <c r="K113" s="32" t="s">
        <v>615</v>
      </c>
      <c r="L113" s="33">
        <v>600000</v>
      </c>
      <c r="M113" s="33">
        <f t="shared" ref="M113:M118" si="9">L113/100*85</f>
        <v>510000</v>
      </c>
      <c r="N113" s="30" t="s">
        <v>187</v>
      </c>
      <c r="O113" s="31"/>
      <c r="P113" s="30" t="s">
        <v>76</v>
      </c>
      <c r="Q113" s="11"/>
      <c r="R113" s="11"/>
      <c r="S113" s="31" t="s">
        <v>76</v>
      </c>
      <c r="T113" s="32" t="s">
        <v>76</v>
      </c>
      <c r="U113" s="32"/>
      <c r="V113" s="32"/>
      <c r="W113" s="32"/>
      <c r="X113" s="32"/>
      <c r="Y113" s="30" t="s">
        <v>38</v>
      </c>
      <c r="Z113" s="31" t="s">
        <v>184</v>
      </c>
    </row>
    <row r="114" spans="1:26" ht="72" x14ac:dyDescent="0.3">
      <c r="A114" s="26">
        <v>110</v>
      </c>
      <c r="B114" s="5" t="s">
        <v>178</v>
      </c>
      <c r="C114" s="5" t="s">
        <v>179</v>
      </c>
      <c r="D114" s="5">
        <v>70998906</v>
      </c>
      <c r="E114" s="5">
        <v>102578249</v>
      </c>
      <c r="F114" s="11">
        <v>600102238</v>
      </c>
      <c r="G114" s="32" t="s">
        <v>616</v>
      </c>
      <c r="H114" s="32" t="s">
        <v>28</v>
      </c>
      <c r="I114" s="32" t="s">
        <v>29</v>
      </c>
      <c r="J114" s="32" t="s">
        <v>181</v>
      </c>
      <c r="K114" s="32" t="s">
        <v>617</v>
      </c>
      <c r="L114" s="33">
        <v>800000</v>
      </c>
      <c r="M114" s="33">
        <f t="shared" si="9"/>
        <v>680000</v>
      </c>
      <c r="N114" s="30" t="s">
        <v>187</v>
      </c>
      <c r="O114" s="31"/>
      <c r="P114" s="30"/>
      <c r="Q114" s="11"/>
      <c r="R114" s="11"/>
      <c r="S114" s="31"/>
      <c r="T114" s="32"/>
      <c r="U114" s="32"/>
      <c r="V114" s="32" t="s">
        <v>76</v>
      </c>
      <c r="W114" s="32"/>
      <c r="X114" s="32"/>
      <c r="Y114" s="30" t="s">
        <v>38</v>
      </c>
      <c r="Z114" s="31" t="s">
        <v>184</v>
      </c>
    </row>
    <row r="115" spans="1:26" ht="72" x14ac:dyDescent="0.3">
      <c r="A115" s="26">
        <v>111</v>
      </c>
      <c r="B115" s="5" t="s">
        <v>178</v>
      </c>
      <c r="C115" s="5" t="s">
        <v>179</v>
      </c>
      <c r="D115" s="5">
        <v>70998906</v>
      </c>
      <c r="E115" s="5">
        <v>102578249</v>
      </c>
      <c r="F115" s="11">
        <v>600102238</v>
      </c>
      <c r="G115" s="32" t="s">
        <v>443</v>
      </c>
      <c r="H115" s="32" t="s">
        <v>28</v>
      </c>
      <c r="I115" s="32" t="s">
        <v>29</v>
      </c>
      <c r="J115" s="32" t="s">
        <v>181</v>
      </c>
      <c r="K115" s="32" t="s">
        <v>618</v>
      </c>
      <c r="L115" s="33">
        <v>400000</v>
      </c>
      <c r="M115" s="33">
        <f t="shared" si="9"/>
        <v>340000</v>
      </c>
      <c r="N115" s="30" t="s">
        <v>187</v>
      </c>
      <c r="O115" s="31"/>
      <c r="P115" s="30" t="s">
        <v>76</v>
      </c>
      <c r="Q115" s="11" t="s">
        <v>76</v>
      </c>
      <c r="R115" s="11" t="s">
        <v>76</v>
      </c>
      <c r="S115" s="31" t="s">
        <v>76</v>
      </c>
      <c r="T115" s="32"/>
      <c r="U115" s="32"/>
      <c r="V115" s="32" t="s">
        <v>76</v>
      </c>
      <c r="W115" s="32" t="s">
        <v>76</v>
      </c>
      <c r="X115" s="32"/>
      <c r="Y115" s="30" t="s">
        <v>38</v>
      </c>
      <c r="Z115" s="31" t="s">
        <v>184</v>
      </c>
    </row>
    <row r="116" spans="1:26" ht="72" x14ac:dyDescent="0.3">
      <c r="A116" s="26">
        <v>112</v>
      </c>
      <c r="B116" s="5" t="s">
        <v>178</v>
      </c>
      <c r="C116" s="5" t="s">
        <v>179</v>
      </c>
      <c r="D116" s="5">
        <v>70998906</v>
      </c>
      <c r="E116" s="5">
        <v>102578249</v>
      </c>
      <c r="F116" s="11">
        <v>600102238</v>
      </c>
      <c r="G116" s="32" t="s">
        <v>619</v>
      </c>
      <c r="H116" s="32" t="s">
        <v>28</v>
      </c>
      <c r="I116" s="32" t="s">
        <v>29</v>
      </c>
      <c r="J116" s="32" t="s">
        <v>181</v>
      </c>
      <c r="K116" s="32" t="s">
        <v>620</v>
      </c>
      <c r="L116" s="33">
        <v>7500000</v>
      </c>
      <c r="M116" s="33">
        <f t="shared" si="9"/>
        <v>6375000</v>
      </c>
      <c r="N116" s="30" t="s">
        <v>187</v>
      </c>
      <c r="O116" s="31"/>
      <c r="P116" s="30" t="s">
        <v>76</v>
      </c>
      <c r="Q116" s="11"/>
      <c r="R116" s="11"/>
      <c r="S116" s="31" t="s">
        <v>76</v>
      </c>
      <c r="T116" s="32" t="s">
        <v>76</v>
      </c>
      <c r="U116" s="32"/>
      <c r="V116" s="32"/>
      <c r="W116" s="32"/>
      <c r="X116" s="32" t="s">
        <v>76</v>
      </c>
      <c r="Y116" s="30" t="s">
        <v>38</v>
      </c>
      <c r="Z116" s="31" t="s">
        <v>184</v>
      </c>
    </row>
    <row r="117" spans="1:26" ht="72" x14ac:dyDescent="0.3">
      <c r="A117" s="26">
        <v>113</v>
      </c>
      <c r="B117" s="5" t="s">
        <v>178</v>
      </c>
      <c r="C117" s="5" t="s">
        <v>179</v>
      </c>
      <c r="D117" s="5">
        <v>70998906</v>
      </c>
      <c r="E117" s="5">
        <v>102578249</v>
      </c>
      <c r="F117" s="11">
        <v>600102238</v>
      </c>
      <c r="G117" s="32" t="s">
        <v>621</v>
      </c>
      <c r="H117" s="32" t="s">
        <v>28</v>
      </c>
      <c r="I117" s="32" t="s">
        <v>29</v>
      </c>
      <c r="J117" s="32" t="s">
        <v>181</v>
      </c>
      <c r="K117" s="32" t="s">
        <v>622</v>
      </c>
      <c r="L117" s="33">
        <v>250000</v>
      </c>
      <c r="M117" s="33">
        <f t="shared" si="9"/>
        <v>212500</v>
      </c>
      <c r="N117" s="30" t="s">
        <v>187</v>
      </c>
      <c r="O117" s="31"/>
      <c r="P117" s="30"/>
      <c r="Q117" s="11"/>
      <c r="R117" s="11"/>
      <c r="S117" s="31"/>
      <c r="T117" s="32"/>
      <c r="U117" s="32"/>
      <c r="V117" s="32"/>
      <c r="W117" s="32"/>
      <c r="X117" s="32"/>
      <c r="Y117" s="30" t="s">
        <v>38</v>
      </c>
      <c r="Z117" s="31"/>
    </row>
    <row r="118" spans="1:26" ht="72" x14ac:dyDescent="0.3">
      <c r="A118" s="26">
        <v>114</v>
      </c>
      <c r="B118" s="5" t="s">
        <v>178</v>
      </c>
      <c r="C118" s="5" t="s">
        <v>179</v>
      </c>
      <c r="D118" s="5">
        <v>70998906</v>
      </c>
      <c r="E118" s="5">
        <v>102578249</v>
      </c>
      <c r="F118" s="11">
        <v>600102238</v>
      </c>
      <c r="G118" s="32" t="s">
        <v>623</v>
      </c>
      <c r="H118" s="32" t="s">
        <v>28</v>
      </c>
      <c r="I118" s="32" t="s">
        <v>29</v>
      </c>
      <c r="J118" s="32" t="s">
        <v>181</v>
      </c>
      <c r="K118" s="32" t="s">
        <v>624</v>
      </c>
      <c r="L118" s="33">
        <v>2000000</v>
      </c>
      <c r="M118" s="33">
        <f t="shared" si="9"/>
        <v>1700000</v>
      </c>
      <c r="N118" s="30" t="s">
        <v>187</v>
      </c>
      <c r="O118" s="31"/>
      <c r="P118" s="30"/>
      <c r="Q118" s="11"/>
      <c r="R118" s="11"/>
      <c r="S118" s="31"/>
      <c r="T118" s="32"/>
      <c r="U118" s="32"/>
      <c r="V118" s="32"/>
      <c r="W118" s="32"/>
      <c r="X118" s="32"/>
      <c r="Y118" s="30" t="s">
        <v>38</v>
      </c>
      <c r="Z118" s="31"/>
    </row>
    <row r="119" spans="1:26" ht="144" x14ac:dyDescent="0.3">
      <c r="A119" s="26">
        <v>115</v>
      </c>
      <c r="B119" s="28" t="s">
        <v>625</v>
      </c>
      <c r="C119" s="5" t="s">
        <v>626</v>
      </c>
      <c r="D119" s="5">
        <v>60153628</v>
      </c>
      <c r="E119" s="7" t="s">
        <v>627</v>
      </c>
      <c r="F119" s="29">
        <v>600029905</v>
      </c>
      <c r="G119" s="26" t="s">
        <v>628</v>
      </c>
      <c r="H119" s="26" t="s">
        <v>28</v>
      </c>
      <c r="I119" s="26" t="s">
        <v>29</v>
      </c>
      <c r="J119" s="26" t="s">
        <v>98</v>
      </c>
      <c r="K119" s="26" t="s">
        <v>629</v>
      </c>
      <c r="L119" s="27">
        <v>1500000</v>
      </c>
      <c r="M119" s="27">
        <f>L119/100*85</f>
        <v>1275000</v>
      </c>
      <c r="N119" s="28" t="s">
        <v>630</v>
      </c>
      <c r="O119" s="29"/>
      <c r="P119" s="28"/>
      <c r="Q119" s="5"/>
      <c r="R119" s="5" t="s">
        <v>76</v>
      </c>
      <c r="S119" s="29"/>
      <c r="T119" s="26"/>
      <c r="U119" s="26"/>
      <c r="V119" s="26"/>
      <c r="W119" s="26"/>
      <c r="X119" s="26"/>
      <c r="Y119" s="28" t="s">
        <v>631</v>
      </c>
      <c r="Z119" s="29"/>
    </row>
    <row r="120" spans="1:26" ht="144" x14ac:dyDescent="0.3">
      <c r="A120" s="26">
        <v>116</v>
      </c>
      <c r="B120" s="28" t="s">
        <v>625</v>
      </c>
      <c r="C120" s="5" t="s">
        <v>626</v>
      </c>
      <c r="D120" s="5">
        <v>60153628</v>
      </c>
      <c r="E120" s="7" t="s">
        <v>627</v>
      </c>
      <c r="F120" s="29">
        <v>600029905</v>
      </c>
      <c r="G120" s="26" t="s">
        <v>632</v>
      </c>
      <c r="H120" s="26" t="s">
        <v>28</v>
      </c>
      <c r="I120" s="26" t="s">
        <v>29</v>
      </c>
      <c r="J120" s="26" t="s">
        <v>98</v>
      </c>
      <c r="K120" s="26" t="s">
        <v>633</v>
      </c>
      <c r="L120" s="27">
        <v>2500000</v>
      </c>
      <c r="M120" s="27">
        <f t="shared" ref="M120" si="10">L120/100*85</f>
        <v>2125000</v>
      </c>
      <c r="N120" s="28" t="s">
        <v>634</v>
      </c>
      <c r="O120" s="29"/>
      <c r="P120" s="28"/>
      <c r="Q120" s="5"/>
      <c r="R120" s="5"/>
      <c r="S120" s="29"/>
      <c r="T120" s="26"/>
      <c r="U120" s="26"/>
      <c r="V120" s="26"/>
      <c r="W120" s="26"/>
      <c r="X120" s="26"/>
      <c r="Y120" s="28" t="s">
        <v>216</v>
      </c>
      <c r="Z120" s="29"/>
    </row>
    <row r="121" spans="1:26" ht="100.2" customHeight="1" x14ac:dyDescent="0.3">
      <c r="A121" s="26">
        <v>117</v>
      </c>
      <c r="B121" s="28" t="s">
        <v>635</v>
      </c>
      <c r="C121" s="5" t="s">
        <v>636</v>
      </c>
      <c r="D121" s="5">
        <v>49290649</v>
      </c>
      <c r="E121" s="7" t="s">
        <v>637</v>
      </c>
      <c r="F121" s="29">
        <v>600101991</v>
      </c>
      <c r="G121" s="26" t="s">
        <v>638</v>
      </c>
      <c r="H121" s="26" t="s">
        <v>28</v>
      </c>
      <c r="I121" s="26" t="s">
        <v>29</v>
      </c>
      <c r="J121" s="26" t="s">
        <v>639</v>
      </c>
      <c r="K121" s="26" t="s">
        <v>640</v>
      </c>
      <c r="L121" s="27">
        <v>2000000</v>
      </c>
      <c r="M121" s="27">
        <f>L121/100*85</f>
        <v>1700000</v>
      </c>
      <c r="N121" s="28" t="s">
        <v>641</v>
      </c>
      <c r="O121" s="29"/>
      <c r="P121" s="28"/>
      <c r="Q121" s="5"/>
      <c r="R121" s="5" t="s">
        <v>76</v>
      </c>
      <c r="S121" s="29"/>
      <c r="T121" s="26"/>
      <c r="U121" s="26"/>
      <c r="V121" s="26" t="s">
        <v>76</v>
      </c>
      <c r="W121" s="26"/>
      <c r="X121" s="26"/>
      <c r="Y121" s="28" t="s">
        <v>642</v>
      </c>
      <c r="Z121" s="29"/>
    </row>
    <row r="122" spans="1:26" ht="88.8" customHeight="1" x14ac:dyDescent="0.3">
      <c r="A122" s="26">
        <v>118</v>
      </c>
      <c r="B122" s="28" t="s">
        <v>635</v>
      </c>
      <c r="C122" s="5" t="s">
        <v>636</v>
      </c>
      <c r="D122" s="5">
        <v>49290649</v>
      </c>
      <c r="E122" s="7" t="s">
        <v>637</v>
      </c>
      <c r="F122" s="29">
        <v>600101991</v>
      </c>
      <c r="G122" s="26" t="s">
        <v>643</v>
      </c>
      <c r="H122" s="26" t="s">
        <v>28</v>
      </c>
      <c r="I122" s="26" t="s">
        <v>29</v>
      </c>
      <c r="J122" s="26" t="s">
        <v>639</v>
      </c>
      <c r="K122" s="26" t="s">
        <v>644</v>
      </c>
      <c r="L122" s="27">
        <v>300000</v>
      </c>
      <c r="M122" s="27">
        <f t="shared" ref="M122:M134" si="11">L122/100*85</f>
        <v>255000</v>
      </c>
      <c r="N122" s="28" t="s">
        <v>645</v>
      </c>
      <c r="O122" s="29"/>
      <c r="P122" s="28"/>
      <c r="Q122" s="5"/>
      <c r="R122" s="5" t="s">
        <v>76</v>
      </c>
      <c r="S122" s="29"/>
      <c r="T122" s="26"/>
      <c r="U122" s="26"/>
      <c r="V122" s="26" t="s">
        <v>76</v>
      </c>
      <c r="W122" s="26"/>
      <c r="X122" s="26"/>
      <c r="Y122" s="28" t="s">
        <v>216</v>
      </c>
      <c r="Z122" s="29"/>
    </row>
    <row r="123" spans="1:26" ht="55.2" customHeight="1" x14ac:dyDescent="0.3">
      <c r="A123" s="26">
        <v>119</v>
      </c>
      <c r="B123" s="28" t="s">
        <v>635</v>
      </c>
      <c r="C123" s="5" t="s">
        <v>636</v>
      </c>
      <c r="D123" s="5">
        <v>49290649</v>
      </c>
      <c r="E123" s="7" t="s">
        <v>637</v>
      </c>
      <c r="F123" s="29">
        <v>600101991</v>
      </c>
      <c r="G123" s="26" t="s">
        <v>646</v>
      </c>
      <c r="H123" s="26" t="s">
        <v>28</v>
      </c>
      <c r="I123" s="26" t="s">
        <v>29</v>
      </c>
      <c r="J123" s="26" t="s">
        <v>639</v>
      </c>
      <c r="K123" s="26" t="s">
        <v>647</v>
      </c>
      <c r="L123" s="27">
        <v>1000000</v>
      </c>
      <c r="M123" s="27">
        <f t="shared" si="11"/>
        <v>850000</v>
      </c>
      <c r="N123" s="28">
        <v>2021</v>
      </c>
      <c r="O123" s="29"/>
      <c r="P123" s="28" t="s">
        <v>76</v>
      </c>
      <c r="Q123" s="5" t="s">
        <v>76</v>
      </c>
      <c r="R123" s="5" t="s">
        <v>76</v>
      </c>
      <c r="S123" s="29" t="s">
        <v>76</v>
      </c>
      <c r="T123" s="26"/>
      <c r="U123" s="26"/>
      <c r="V123" s="26"/>
      <c r="W123" s="26"/>
      <c r="X123" s="26"/>
      <c r="Y123" s="28" t="s">
        <v>38</v>
      </c>
      <c r="Z123" s="29"/>
    </row>
    <row r="124" spans="1:26" ht="51" customHeight="1" x14ac:dyDescent="0.3">
      <c r="A124" s="26">
        <v>120</v>
      </c>
      <c r="B124" s="28" t="s">
        <v>635</v>
      </c>
      <c r="C124" s="5" t="s">
        <v>636</v>
      </c>
      <c r="D124" s="5">
        <v>49290649</v>
      </c>
      <c r="E124" s="7" t="s">
        <v>637</v>
      </c>
      <c r="F124" s="29">
        <v>600101991</v>
      </c>
      <c r="G124" s="26" t="s">
        <v>648</v>
      </c>
      <c r="H124" s="26" t="s">
        <v>28</v>
      </c>
      <c r="I124" s="26" t="s">
        <v>29</v>
      </c>
      <c r="J124" s="26" t="s">
        <v>639</v>
      </c>
      <c r="K124" s="26" t="s">
        <v>649</v>
      </c>
      <c r="L124" s="27">
        <v>400000</v>
      </c>
      <c r="M124" s="27">
        <f t="shared" si="11"/>
        <v>340000</v>
      </c>
      <c r="N124" s="28">
        <v>2021</v>
      </c>
      <c r="O124" s="29"/>
      <c r="P124" s="28"/>
      <c r="Q124" s="5"/>
      <c r="R124" s="5" t="s">
        <v>76</v>
      </c>
      <c r="S124" s="29"/>
      <c r="T124" s="26"/>
      <c r="U124" s="26"/>
      <c r="V124" s="26"/>
      <c r="W124" s="26"/>
      <c r="X124" s="26"/>
      <c r="Y124" s="28" t="s">
        <v>650</v>
      </c>
      <c r="Z124" s="29"/>
    </row>
    <row r="125" spans="1:26" ht="55.8" customHeight="1" x14ac:dyDescent="0.3">
      <c r="A125" s="26">
        <v>121</v>
      </c>
      <c r="B125" s="28" t="s">
        <v>635</v>
      </c>
      <c r="C125" s="5" t="s">
        <v>636</v>
      </c>
      <c r="D125" s="5">
        <v>49290649</v>
      </c>
      <c r="E125" s="7" t="s">
        <v>637</v>
      </c>
      <c r="F125" s="29">
        <v>600101991</v>
      </c>
      <c r="G125" s="26" t="s">
        <v>651</v>
      </c>
      <c r="H125" s="26" t="s">
        <v>28</v>
      </c>
      <c r="I125" s="26" t="s">
        <v>29</v>
      </c>
      <c r="J125" s="26" t="s">
        <v>639</v>
      </c>
      <c r="K125" s="26" t="s">
        <v>652</v>
      </c>
      <c r="L125" s="27">
        <v>300000</v>
      </c>
      <c r="M125" s="27">
        <f t="shared" si="11"/>
        <v>255000</v>
      </c>
      <c r="N125" s="28">
        <v>2019</v>
      </c>
      <c r="O125" s="29"/>
      <c r="P125" s="28"/>
      <c r="Q125" s="5"/>
      <c r="R125" s="5"/>
      <c r="S125" s="29"/>
      <c r="T125" s="26"/>
      <c r="U125" s="26"/>
      <c r="V125" s="26"/>
      <c r="W125" s="26" t="s">
        <v>76</v>
      </c>
      <c r="X125" s="26"/>
      <c r="Y125" s="28" t="s">
        <v>38</v>
      </c>
      <c r="Z125" s="29"/>
    </row>
    <row r="126" spans="1:26" ht="78" customHeight="1" x14ac:dyDescent="0.3">
      <c r="A126" s="26">
        <v>122</v>
      </c>
      <c r="B126" s="28" t="s">
        <v>635</v>
      </c>
      <c r="C126" s="5" t="s">
        <v>636</v>
      </c>
      <c r="D126" s="5">
        <v>49290649</v>
      </c>
      <c r="E126" s="7" t="s">
        <v>637</v>
      </c>
      <c r="F126" s="29">
        <v>600101991</v>
      </c>
      <c r="G126" s="26" t="s">
        <v>653</v>
      </c>
      <c r="H126" s="26" t="s">
        <v>28</v>
      </c>
      <c r="I126" s="26" t="s">
        <v>29</v>
      </c>
      <c r="J126" s="26" t="s">
        <v>639</v>
      </c>
      <c r="K126" s="26" t="s">
        <v>654</v>
      </c>
      <c r="L126" s="27">
        <v>400000</v>
      </c>
      <c r="M126" s="27">
        <f t="shared" si="11"/>
        <v>340000</v>
      </c>
      <c r="N126" s="28">
        <v>2020</v>
      </c>
      <c r="O126" s="29"/>
      <c r="P126" s="28" t="s">
        <v>76</v>
      </c>
      <c r="Q126" s="5" t="s">
        <v>76</v>
      </c>
      <c r="R126" s="5"/>
      <c r="S126" s="29" t="s">
        <v>76</v>
      </c>
      <c r="T126" s="26"/>
      <c r="U126" s="26"/>
      <c r="V126" s="26"/>
      <c r="W126" s="26"/>
      <c r="X126" s="26"/>
      <c r="Y126" s="28" t="s">
        <v>655</v>
      </c>
      <c r="Z126" s="29"/>
    </row>
    <row r="127" spans="1:26" ht="91.2" customHeight="1" x14ac:dyDescent="0.3">
      <c r="A127" s="26">
        <v>123</v>
      </c>
      <c r="B127" s="28" t="s">
        <v>635</v>
      </c>
      <c r="C127" s="5" t="s">
        <v>636</v>
      </c>
      <c r="D127" s="5">
        <v>49290649</v>
      </c>
      <c r="E127" s="7" t="s">
        <v>637</v>
      </c>
      <c r="F127" s="29">
        <v>600101991</v>
      </c>
      <c r="G127" s="26" t="s">
        <v>656</v>
      </c>
      <c r="H127" s="26" t="s">
        <v>28</v>
      </c>
      <c r="I127" s="26" t="s">
        <v>29</v>
      </c>
      <c r="J127" s="26" t="s">
        <v>639</v>
      </c>
      <c r="K127" s="26" t="s">
        <v>657</v>
      </c>
      <c r="L127" s="27">
        <v>600000</v>
      </c>
      <c r="M127" s="27">
        <f t="shared" si="11"/>
        <v>510000</v>
      </c>
      <c r="N127" s="28">
        <v>2020</v>
      </c>
      <c r="O127" s="29"/>
      <c r="P127" s="28"/>
      <c r="Q127" s="5" t="s">
        <v>76</v>
      </c>
      <c r="R127" s="5"/>
      <c r="S127" s="29" t="s">
        <v>76</v>
      </c>
      <c r="T127" s="26"/>
      <c r="U127" s="26"/>
      <c r="V127" s="26"/>
      <c r="W127" s="26"/>
      <c r="X127" s="26"/>
      <c r="Y127" s="28" t="s">
        <v>655</v>
      </c>
      <c r="Z127" s="29"/>
    </row>
    <row r="128" spans="1:26" ht="67.8" customHeight="1" x14ac:dyDescent="0.3">
      <c r="A128" s="26">
        <v>124</v>
      </c>
      <c r="B128" s="28" t="s">
        <v>635</v>
      </c>
      <c r="C128" s="5" t="s">
        <v>636</v>
      </c>
      <c r="D128" s="5">
        <v>49290649</v>
      </c>
      <c r="E128" s="7" t="s">
        <v>637</v>
      </c>
      <c r="F128" s="29">
        <v>600101991</v>
      </c>
      <c r="G128" s="26" t="s">
        <v>658</v>
      </c>
      <c r="H128" s="26" t="s">
        <v>28</v>
      </c>
      <c r="I128" s="26" t="s">
        <v>29</v>
      </c>
      <c r="J128" s="26" t="s">
        <v>639</v>
      </c>
      <c r="K128" s="26" t="s">
        <v>659</v>
      </c>
      <c r="L128" s="27">
        <v>1000000</v>
      </c>
      <c r="M128" s="27">
        <f t="shared" si="11"/>
        <v>850000</v>
      </c>
      <c r="N128" s="28">
        <v>2020</v>
      </c>
      <c r="O128" s="29"/>
      <c r="P128" s="28"/>
      <c r="Q128" s="5"/>
      <c r="R128" s="5"/>
      <c r="S128" s="29"/>
      <c r="T128" s="26"/>
      <c r="U128" s="26"/>
      <c r="V128" s="26"/>
      <c r="W128" s="26"/>
      <c r="X128" s="26"/>
      <c r="Y128" s="28" t="s">
        <v>655</v>
      </c>
      <c r="Z128" s="29"/>
    </row>
    <row r="129" spans="1:26" ht="69" customHeight="1" x14ac:dyDescent="0.3">
      <c r="A129" s="26">
        <v>125</v>
      </c>
      <c r="B129" s="28" t="s">
        <v>635</v>
      </c>
      <c r="C129" s="5" t="s">
        <v>636</v>
      </c>
      <c r="D129" s="5">
        <v>49290649</v>
      </c>
      <c r="E129" s="7" t="s">
        <v>637</v>
      </c>
      <c r="F129" s="29">
        <v>600101991</v>
      </c>
      <c r="G129" s="26" t="s">
        <v>660</v>
      </c>
      <c r="H129" s="26" t="s">
        <v>28</v>
      </c>
      <c r="I129" s="26" t="s">
        <v>29</v>
      </c>
      <c r="J129" s="26" t="s">
        <v>639</v>
      </c>
      <c r="K129" s="26" t="s">
        <v>659</v>
      </c>
      <c r="L129" s="27">
        <v>800000</v>
      </c>
      <c r="M129" s="27">
        <f t="shared" si="11"/>
        <v>680000</v>
      </c>
      <c r="N129" s="28">
        <v>2021</v>
      </c>
      <c r="O129" s="29"/>
      <c r="P129" s="28"/>
      <c r="Q129" s="5"/>
      <c r="R129" s="5"/>
      <c r="S129" s="29"/>
      <c r="T129" s="26"/>
      <c r="U129" s="26"/>
      <c r="V129" s="26"/>
      <c r="W129" s="26"/>
      <c r="X129" s="26"/>
      <c r="Y129" s="28" t="s">
        <v>38</v>
      </c>
      <c r="Z129" s="29"/>
    </row>
    <row r="130" spans="1:26" ht="60" x14ac:dyDescent="0.3">
      <c r="A130" s="26">
        <v>126</v>
      </c>
      <c r="B130" s="28" t="s">
        <v>635</v>
      </c>
      <c r="C130" s="5" t="s">
        <v>636</v>
      </c>
      <c r="D130" s="5">
        <v>49290649</v>
      </c>
      <c r="E130" s="7" t="s">
        <v>637</v>
      </c>
      <c r="F130" s="29">
        <v>600101991</v>
      </c>
      <c r="G130" s="26" t="s">
        <v>661</v>
      </c>
      <c r="H130" s="26" t="s">
        <v>28</v>
      </c>
      <c r="I130" s="26" t="s">
        <v>29</v>
      </c>
      <c r="J130" s="26" t="s">
        <v>639</v>
      </c>
      <c r="K130" s="26" t="s">
        <v>662</v>
      </c>
      <c r="L130" s="27" t="s">
        <v>663</v>
      </c>
      <c r="M130" s="27" t="e">
        <f t="shared" si="11"/>
        <v>#VALUE!</v>
      </c>
      <c r="N130" s="28">
        <v>2020</v>
      </c>
      <c r="O130" s="29"/>
      <c r="P130" s="28"/>
      <c r="Q130" s="5"/>
      <c r="R130" s="5"/>
      <c r="S130" s="29"/>
      <c r="T130" s="26"/>
      <c r="U130" s="26"/>
      <c r="V130" s="26"/>
      <c r="W130" s="26"/>
      <c r="X130" s="26"/>
      <c r="Y130" s="28" t="s">
        <v>38</v>
      </c>
      <c r="Z130" s="29"/>
    </row>
    <row r="131" spans="1:26" ht="45" customHeight="1" x14ac:dyDescent="0.3">
      <c r="A131" s="26">
        <v>127</v>
      </c>
      <c r="B131" s="28" t="s">
        <v>635</v>
      </c>
      <c r="C131" s="5" t="s">
        <v>636</v>
      </c>
      <c r="D131" s="5">
        <v>49290649</v>
      </c>
      <c r="E131" s="7" t="s">
        <v>637</v>
      </c>
      <c r="F131" s="29">
        <v>600101991</v>
      </c>
      <c r="G131" s="26" t="s">
        <v>664</v>
      </c>
      <c r="H131" s="26" t="s">
        <v>28</v>
      </c>
      <c r="I131" s="26" t="s">
        <v>29</v>
      </c>
      <c r="J131" s="26" t="s">
        <v>639</v>
      </c>
      <c r="K131" s="26" t="s">
        <v>665</v>
      </c>
      <c r="L131" s="27">
        <v>7000000</v>
      </c>
      <c r="M131" s="27">
        <f t="shared" si="11"/>
        <v>5950000</v>
      </c>
      <c r="N131" s="28">
        <v>2020</v>
      </c>
      <c r="O131" s="29"/>
      <c r="P131" s="28"/>
      <c r="Q131" s="5"/>
      <c r="R131" s="5"/>
      <c r="S131" s="29"/>
      <c r="T131" s="26"/>
      <c r="U131" s="26"/>
      <c r="V131" s="26"/>
      <c r="W131" s="26"/>
      <c r="X131" s="26"/>
      <c r="Y131" s="28" t="s">
        <v>38</v>
      </c>
      <c r="Z131" s="29"/>
    </row>
    <row r="132" spans="1:26" ht="76.2" customHeight="1" x14ac:dyDescent="0.3">
      <c r="A132" s="26">
        <v>128</v>
      </c>
      <c r="B132" s="28" t="s">
        <v>635</v>
      </c>
      <c r="C132" s="5" t="s">
        <v>636</v>
      </c>
      <c r="D132" s="5">
        <v>49290649</v>
      </c>
      <c r="E132" s="7" t="s">
        <v>637</v>
      </c>
      <c r="F132" s="29">
        <v>600101991</v>
      </c>
      <c r="G132" s="26" t="s">
        <v>666</v>
      </c>
      <c r="H132" s="26" t="s">
        <v>28</v>
      </c>
      <c r="I132" s="26" t="s">
        <v>29</v>
      </c>
      <c r="J132" s="26" t="s">
        <v>639</v>
      </c>
      <c r="K132" s="26" t="s">
        <v>667</v>
      </c>
      <c r="L132" s="27">
        <v>300000</v>
      </c>
      <c r="M132" s="27">
        <f t="shared" si="11"/>
        <v>255000</v>
      </c>
      <c r="N132" s="28">
        <v>2020</v>
      </c>
      <c r="O132" s="29"/>
      <c r="P132" s="28" t="s">
        <v>76</v>
      </c>
      <c r="Q132" s="5"/>
      <c r="R132" s="5"/>
      <c r="S132" s="29" t="s">
        <v>76</v>
      </c>
      <c r="T132" s="26"/>
      <c r="U132" s="26"/>
      <c r="V132" s="26"/>
      <c r="W132" s="26"/>
      <c r="X132" s="26"/>
      <c r="Y132" s="28" t="s">
        <v>38</v>
      </c>
      <c r="Z132" s="29"/>
    </row>
    <row r="133" spans="1:26" ht="76.8" customHeight="1" x14ac:dyDescent="0.3">
      <c r="A133" s="26">
        <v>129</v>
      </c>
      <c r="B133" s="28" t="s">
        <v>635</v>
      </c>
      <c r="C133" s="5" t="s">
        <v>636</v>
      </c>
      <c r="D133" s="5">
        <v>49290649</v>
      </c>
      <c r="E133" s="7" t="s">
        <v>637</v>
      </c>
      <c r="F133" s="29">
        <v>600101991</v>
      </c>
      <c r="G133" s="26" t="s">
        <v>668</v>
      </c>
      <c r="H133" s="26" t="s">
        <v>28</v>
      </c>
      <c r="I133" s="26" t="s">
        <v>29</v>
      </c>
      <c r="J133" s="26" t="s">
        <v>639</v>
      </c>
      <c r="K133" s="26" t="s">
        <v>669</v>
      </c>
      <c r="L133" s="27">
        <v>300000</v>
      </c>
      <c r="M133" s="27">
        <f t="shared" si="11"/>
        <v>255000</v>
      </c>
      <c r="N133" s="28">
        <v>2020</v>
      </c>
      <c r="O133" s="29"/>
      <c r="P133" s="28" t="s">
        <v>76</v>
      </c>
      <c r="Q133" s="5"/>
      <c r="R133" s="5"/>
      <c r="S133" s="29" t="s">
        <v>76</v>
      </c>
      <c r="T133" s="26"/>
      <c r="U133" s="26"/>
      <c r="V133" s="26"/>
      <c r="W133" s="26"/>
      <c r="X133" s="26"/>
      <c r="Y133" s="28" t="s">
        <v>655</v>
      </c>
      <c r="Z133" s="29"/>
    </row>
    <row r="134" spans="1:26" ht="57" customHeight="1" x14ac:dyDescent="0.3">
      <c r="A134" s="26">
        <v>130</v>
      </c>
      <c r="B134" s="28" t="s">
        <v>635</v>
      </c>
      <c r="C134" s="5" t="s">
        <v>636</v>
      </c>
      <c r="D134" s="5">
        <v>49290649</v>
      </c>
      <c r="E134" s="7" t="s">
        <v>637</v>
      </c>
      <c r="F134" s="29">
        <v>600101991</v>
      </c>
      <c r="G134" s="26" t="s">
        <v>670</v>
      </c>
      <c r="H134" s="26" t="s">
        <v>28</v>
      </c>
      <c r="I134" s="26" t="s">
        <v>29</v>
      </c>
      <c r="J134" s="26" t="s">
        <v>639</v>
      </c>
      <c r="K134" s="26" t="s">
        <v>671</v>
      </c>
      <c r="L134" s="27">
        <v>500000</v>
      </c>
      <c r="M134" s="27">
        <f t="shared" si="11"/>
        <v>425000</v>
      </c>
      <c r="N134" s="28">
        <v>2020</v>
      </c>
      <c r="O134" s="29"/>
      <c r="P134" s="28" t="s">
        <v>76</v>
      </c>
      <c r="Q134" s="5"/>
      <c r="R134" s="5"/>
      <c r="S134" s="29" t="s">
        <v>76</v>
      </c>
      <c r="T134" s="26"/>
      <c r="U134" s="26"/>
      <c r="V134" s="26"/>
      <c r="W134" s="26"/>
      <c r="X134" s="26"/>
      <c r="Y134" s="28" t="s">
        <v>655</v>
      </c>
      <c r="Z134" s="29"/>
    </row>
    <row r="135" spans="1:26" ht="108" x14ac:dyDescent="0.3">
      <c r="A135" s="26">
        <v>131</v>
      </c>
      <c r="B135" s="28" t="s">
        <v>672</v>
      </c>
      <c r="C135" s="5" t="s">
        <v>210</v>
      </c>
      <c r="D135" s="5">
        <v>49290576</v>
      </c>
      <c r="E135" s="7" t="s">
        <v>673</v>
      </c>
      <c r="F135" s="29">
        <v>600101983</v>
      </c>
      <c r="G135" s="26" t="s">
        <v>674</v>
      </c>
      <c r="H135" s="26" t="s">
        <v>28</v>
      </c>
      <c r="I135" s="26" t="s">
        <v>29</v>
      </c>
      <c r="J135" s="26" t="s">
        <v>213</v>
      </c>
      <c r="K135" s="26" t="s">
        <v>675</v>
      </c>
      <c r="L135" s="27">
        <v>250000</v>
      </c>
      <c r="M135" s="27">
        <f>L135/100*85</f>
        <v>212500</v>
      </c>
      <c r="N135" s="28">
        <v>2017</v>
      </c>
      <c r="O135" s="29"/>
      <c r="P135" s="28"/>
      <c r="Q135" s="5" t="s">
        <v>76</v>
      </c>
      <c r="R135" s="5"/>
      <c r="S135" s="29"/>
      <c r="T135" s="26"/>
      <c r="U135" s="26"/>
      <c r="V135" s="26"/>
      <c r="W135" s="26"/>
      <c r="X135" s="26"/>
      <c r="Y135" s="28" t="s">
        <v>38</v>
      </c>
      <c r="Z135" s="29"/>
    </row>
    <row r="136" spans="1:26" ht="108" x14ac:dyDescent="0.3">
      <c r="A136" s="26">
        <v>132</v>
      </c>
      <c r="B136" s="28" t="s">
        <v>672</v>
      </c>
      <c r="C136" s="5" t="s">
        <v>210</v>
      </c>
      <c r="D136" s="5">
        <v>49290576</v>
      </c>
      <c r="E136" s="7" t="s">
        <v>673</v>
      </c>
      <c r="F136" s="29">
        <v>600101983</v>
      </c>
      <c r="G136" s="26" t="s">
        <v>676</v>
      </c>
      <c r="H136" s="26" t="s">
        <v>28</v>
      </c>
      <c r="I136" s="26" t="s">
        <v>29</v>
      </c>
      <c r="J136" s="26" t="s">
        <v>213</v>
      </c>
      <c r="K136" s="26" t="s">
        <v>677</v>
      </c>
      <c r="L136" s="27">
        <v>800000</v>
      </c>
      <c r="M136" s="27">
        <f t="shared" ref="M136:M140" si="12">L136/100*85</f>
        <v>680000</v>
      </c>
      <c r="N136" s="28" t="s">
        <v>678</v>
      </c>
      <c r="O136" s="29"/>
      <c r="P136" s="28"/>
      <c r="Q136" s="5"/>
      <c r="R136" s="5"/>
      <c r="S136" s="29"/>
      <c r="T136" s="26"/>
      <c r="U136" s="26"/>
      <c r="V136" s="26"/>
      <c r="W136" s="26"/>
      <c r="X136" s="26"/>
      <c r="Y136" s="28" t="s">
        <v>38</v>
      </c>
      <c r="Z136" s="29"/>
    </row>
    <row r="137" spans="1:26" ht="108" x14ac:dyDescent="0.3">
      <c r="A137" s="26">
        <v>133</v>
      </c>
      <c r="B137" s="28" t="s">
        <v>672</v>
      </c>
      <c r="C137" s="5" t="s">
        <v>210</v>
      </c>
      <c r="D137" s="5">
        <v>49290576</v>
      </c>
      <c r="E137" s="7" t="s">
        <v>673</v>
      </c>
      <c r="F137" s="29">
        <v>600101983</v>
      </c>
      <c r="G137" s="26" t="s">
        <v>679</v>
      </c>
      <c r="H137" s="26" t="s">
        <v>28</v>
      </c>
      <c r="I137" s="26" t="s">
        <v>29</v>
      </c>
      <c r="J137" s="26" t="s">
        <v>213</v>
      </c>
      <c r="K137" s="26" t="s">
        <v>680</v>
      </c>
      <c r="L137" s="27">
        <v>900000</v>
      </c>
      <c r="M137" s="27">
        <f t="shared" si="12"/>
        <v>765000</v>
      </c>
      <c r="N137" s="28">
        <v>2017</v>
      </c>
      <c r="O137" s="29"/>
      <c r="P137" s="28"/>
      <c r="Q137" s="5"/>
      <c r="R137" s="5"/>
      <c r="S137" s="29"/>
      <c r="T137" s="26"/>
      <c r="U137" s="26"/>
      <c r="V137" s="26"/>
      <c r="W137" s="26"/>
      <c r="X137" s="26"/>
      <c r="Y137" s="28" t="s">
        <v>38</v>
      </c>
      <c r="Z137" s="29"/>
    </row>
    <row r="138" spans="1:26" ht="108" x14ac:dyDescent="0.3">
      <c r="A138" s="26">
        <v>134</v>
      </c>
      <c r="B138" s="28" t="s">
        <v>672</v>
      </c>
      <c r="C138" s="5" t="s">
        <v>210</v>
      </c>
      <c r="D138" s="5">
        <v>49290576</v>
      </c>
      <c r="E138" s="7" t="s">
        <v>673</v>
      </c>
      <c r="F138" s="29">
        <v>600101983</v>
      </c>
      <c r="G138" s="26" t="s">
        <v>681</v>
      </c>
      <c r="H138" s="26" t="s">
        <v>28</v>
      </c>
      <c r="I138" s="26" t="s">
        <v>29</v>
      </c>
      <c r="J138" s="26" t="s">
        <v>213</v>
      </c>
      <c r="K138" s="26" t="s">
        <v>682</v>
      </c>
      <c r="L138" s="27">
        <v>300000</v>
      </c>
      <c r="M138" s="27">
        <f t="shared" si="12"/>
        <v>255000</v>
      </c>
      <c r="N138" s="28">
        <v>2017</v>
      </c>
      <c r="O138" s="29"/>
      <c r="P138" s="28"/>
      <c r="Q138" s="5"/>
      <c r="R138" s="5"/>
      <c r="S138" s="29"/>
      <c r="T138" s="26"/>
      <c r="U138" s="26"/>
      <c r="V138" s="26" t="s">
        <v>76</v>
      </c>
      <c r="W138" s="26"/>
      <c r="X138" s="26"/>
      <c r="Y138" s="28" t="s">
        <v>38</v>
      </c>
      <c r="Z138" s="29"/>
    </row>
    <row r="139" spans="1:26" ht="108" x14ac:dyDescent="0.3">
      <c r="A139" s="26">
        <v>135</v>
      </c>
      <c r="B139" s="28" t="s">
        <v>672</v>
      </c>
      <c r="C139" s="5" t="s">
        <v>210</v>
      </c>
      <c r="D139" s="5">
        <v>49290576</v>
      </c>
      <c r="E139" s="7" t="s">
        <v>673</v>
      </c>
      <c r="F139" s="29">
        <v>600101983</v>
      </c>
      <c r="G139" s="26" t="s">
        <v>683</v>
      </c>
      <c r="H139" s="26" t="s">
        <v>28</v>
      </c>
      <c r="I139" s="26" t="s">
        <v>29</v>
      </c>
      <c r="J139" s="26" t="s">
        <v>213</v>
      </c>
      <c r="K139" s="26" t="s">
        <v>684</v>
      </c>
      <c r="L139" s="27">
        <v>100000</v>
      </c>
      <c r="M139" s="27">
        <f t="shared" si="12"/>
        <v>85000</v>
      </c>
      <c r="N139" s="28">
        <v>2017</v>
      </c>
      <c r="O139" s="29"/>
      <c r="P139" s="28"/>
      <c r="Q139" s="5"/>
      <c r="R139" s="5"/>
      <c r="S139" s="29"/>
      <c r="T139" s="26"/>
      <c r="U139" s="26"/>
      <c r="V139" s="26"/>
      <c r="W139" s="26"/>
      <c r="X139" s="26"/>
      <c r="Y139" s="28" t="s">
        <v>38</v>
      </c>
      <c r="Z139" s="29"/>
    </row>
    <row r="140" spans="1:26" ht="108" x14ac:dyDescent="0.3">
      <c r="A140" s="26">
        <v>136</v>
      </c>
      <c r="B140" s="28" t="s">
        <v>672</v>
      </c>
      <c r="C140" s="5" t="s">
        <v>210</v>
      </c>
      <c r="D140" s="5">
        <v>49290576</v>
      </c>
      <c r="E140" s="7" t="s">
        <v>673</v>
      </c>
      <c r="F140" s="29">
        <v>600101983</v>
      </c>
      <c r="G140" s="26" t="s">
        <v>685</v>
      </c>
      <c r="H140" s="26" t="s">
        <v>28</v>
      </c>
      <c r="I140" s="26" t="s">
        <v>29</v>
      </c>
      <c r="J140" s="26" t="s">
        <v>213</v>
      </c>
      <c r="K140" s="26" t="s">
        <v>686</v>
      </c>
      <c r="L140" s="27">
        <v>30000</v>
      </c>
      <c r="M140" s="27">
        <f t="shared" si="12"/>
        <v>25500</v>
      </c>
      <c r="N140" s="28" t="s">
        <v>687</v>
      </c>
      <c r="O140" s="29"/>
      <c r="P140" s="28"/>
      <c r="Q140" s="5"/>
      <c r="R140" s="5"/>
      <c r="S140" s="29"/>
      <c r="T140" s="26"/>
      <c r="U140" s="26"/>
      <c r="V140" s="26"/>
      <c r="W140" s="26"/>
      <c r="X140" s="26"/>
      <c r="Y140" s="28" t="s">
        <v>38</v>
      </c>
      <c r="Z140" s="29"/>
    </row>
    <row r="141" spans="1:26" ht="132" x14ac:dyDescent="0.3">
      <c r="A141" s="26">
        <v>137</v>
      </c>
      <c r="B141" s="28" t="s">
        <v>688</v>
      </c>
      <c r="C141" s="5" t="s">
        <v>290</v>
      </c>
      <c r="D141" s="5">
        <v>64201180</v>
      </c>
      <c r="E141" s="7" t="s">
        <v>689</v>
      </c>
      <c r="F141" s="29">
        <v>600101916</v>
      </c>
      <c r="G141" s="26" t="s">
        <v>690</v>
      </c>
      <c r="H141" s="26" t="s">
        <v>28</v>
      </c>
      <c r="I141" s="26" t="s">
        <v>29</v>
      </c>
      <c r="J141" s="26" t="s">
        <v>29</v>
      </c>
      <c r="K141" s="26" t="s">
        <v>691</v>
      </c>
      <c r="L141" s="27">
        <v>3600000</v>
      </c>
      <c r="M141" s="27">
        <f>L141/100*85</f>
        <v>3060000</v>
      </c>
      <c r="N141" s="28" t="s">
        <v>692</v>
      </c>
      <c r="O141" s="29"/>
      <c r="P141" s="28" t="s">
        <v>76</v>
      </c>
      <c r="Q141" s="5"/>
      <c r="R141" s="5"/>
      <c r="S141" s="29" t="s">
        <v>76</v>
      </c>
      <c r="T141" s="26"/>
      <c r="U141" s="26"/>
      <c r="V141" s="26"/>
      <c r="W141" s="26"/>
      <c r="X141" s="26"/>
      <c r="Y141" s="28" t="s">
        <v>693</v>
      </c>
      <c r="Z141" s="29"/>
    </row>
    <row r="142" spans="1:26" ht="79.2" customHeight="1" x14ac:dyDescent="0.3">
      <c r="A142" s="26">
        <v>138</v>
      </c>
      <c r="B142" s="28" t="s">
        <v>688</v>
      </c>
      <c r="C142" s="5" t="s">
        <v>290</v>
      </c>
      <c r="D142" s="5">
        <v>64201180</v>
      </c>
      <c r="E142" s="7" t="s">
        <v>689</v>
      </c>
      <c r="F142" s="29">
        <v>600101916</v>
      </c>
      <c r="G142" s="26" t="s">
        <v>694</v>
      </c>
      <c r="H142" s="26" t="s">
        <v>28</v>
      </c>
      <c r="I142" s="26" t="s">
        <v>29</v>
      </c>
      <c r="J142" s="26" t="s">
        <v>29</v>
      </c>
      <c r="K142" s="26" t="s">
        <v>695</v>
      </c>
      <c r="L142" s="27">
        <v>240000</v>
      </c>
      <c r="M142" s="27">
        <f t="shared" ref="M142:M160" si="13">L142/100*85</f>
        <v>204000</v>
      </c>
      <c r="N142" s="28" t="s">
        <v>696</v>
      </c>
      <c r="O142" s="29"/>
      <c r="P142" s="28"/>
      <c r="Q142" s="5" t="s">
        <v>76</v>
      </c>
      <c r="R142" s="5"/>
      <c r="S142" s="29" t="s">
        <v>76</v>
      </c>
      <c r="T142" s="26"/>
      <c r="U142" s="26"/>
      <c r="V142" s="26"/>
      <c r="W142" s="26"/>
      <c r="X142" s="26"/>
      <c r="Y142" s="28" t="s">
        <v>693</v>
      </c>
      <c r="Z142" s="29"/>
    </row>
    <row r="143" spans="1:26" ht="76.8" customHeight="1" x14ac:dyDescent="0.3">
      <c r="A143" s="26">
        <v>139</v>
      </c>
      <c r="B143" s="28" t="s">
        <v>688</v>
      </c>
      <c r="C143" s="5" t="s">
        <v>290</v>
      </c>
      <c r="D143" s="5">
        <v>64201180</v>
      </c>
      <c r="E143" s="7" t="s">
        <v>689</v>
      </c>
      <c r="F143" s="29">
        <v>600101916</v>
      </c>
      <c r="G143" s="26" t="s">
        <v>697</v>
      </c>
      <c r="H143" s="26" t="s">
        <v>28</v>
      </c>
      <c r="I143" s="26" t="s">
        <v>29</v>
      </c>
      <c r="J143" s="26" t="s">
        <v>29</v>
      </c>
      <c r="K143" s="26" t="s">
        <v>698</v>
      </c>
      <c r="L143" s="27">
        <v>700000</v>
      </c>
      <c r="M143" s="27">
        <f t="shared" si="13"/>
        <v>595000</v>
      </c>
      <c r="N143" s="28" t="s">
        <v>696</v>
      </c>
      <c r="O143" s="29"/>
      <c r="P143" s="28"/>
      <c r="Q143" s="5" t="s">
        <v>76</v>
      </c>
      <c r="R143" s="5"/>
      <c r="S143" s="29" t="s">
        <v>76</v>
      </c>
      <c r="T143" s="26"/>
      <c r="U143" s="26"/>
      <c r="V143" s="26"/>
      <c r="W143" s="26"/>
      <c r="X143" s="26"/>
      <c r="Y143" s="28" t="s">
        <v>699</v>
      </c>
      <c r="Z143" s="29"/>
    </row>
    <row r="144" spans="1:26" ht="67.2" customHeight="1" x14ac:dyDescent="0.3">
      <c r="A144" s="26">
        <v>140</v>
      </c>
      <c r="B144" s="28" t="s">
        <v>688</v>
      </c>
      <c r="C144" s="5" t="s">
        <v>290</v>
      </c>
      <c r="D144" s="5">
        <v>64201180</v>
      </c>
      <c r="E144" s="7" t="s">
        <v>689</v>
      </c>
      <c r="F144" s="29">
        <v>600101916</v>
      </c>
      <c r="G144" s="26" t="s">
        <v>700</v>
      </c>
      <c r="H144" s="26" t="s">
        <v>28</v>
      </c>
      <c r="I144" s="26" t="s">
        <v>29</v>
      </c>
      <c r="J144" s="26" t="s">
        <v>29</v>
      </c>
      <c r="K144" s="26" t="s">
        <v>701</v>
      </c>
      <c r="L144" s="27">
        <v>600000</v>
      </c>
      <c r="M144" s="27">
        <f t="shared" si="13"/>
        <v>510000</v>
      </c>
      <c r="N144" s="28" t="s">
        <v>702</v>
      </c>
      <c r="O144" s="29"/>
      <c r="P144" s="28" t="s">
        <v>76</v>
      </c>
      <c r="Q144" s="5"/>
      <c r="R144" s="5" t="s">
        <v>76</v>
      </c>
      <c r="S144" s="29"/>
      <c r="T144" s="26"/>
      <c r="U144" s="26"/>
      <c r="V144" s="26"/>
      <c r="W144" s="26"/>
      <c r="X144" s="26"/>
      <c r="Y144" s="28" t="s">
        <v>699</v>
      </c>
      <c r="Z144" s="29"/>
    </row>
    <row r="145" spans="1:26" ht="84" x14ac:dyDescent="0.3">
      <c r="A145" s="26">
        <v>141</v>
      </c>
      <c r="B145" s="28" t="s">
        <v>688</v>
      </c>
      <c r="C145" s="5" t="s">
        <v>290</v>
      </c>
      <c r="D145" s="5">
        <v>64201180</v>
      </c>
      <c r="E145" s="7" t="s">
        <v>689</v>
      </c>
      <c r="F145" s="29">
        <v>600101916</v>
      </c>
      <c r="G145" s="26" t="s">
        <v>703</v>
      </c>
      <c r="H145" s="26" t="s">
        <v>28</v>
      </c>
      <c r="I145" s="26" t="s">
        <v>29</v>
      </c>
      <c r="J145" s="26" t="s">
        <v>29</v>
      </c>
      <c r="K145" s="26" t="s">
        <v>704</v>
      </c>
      <c r="L145" s="27">
        <v>300000</v>
      </c>
      <c r="M145" s="27">
        <f t="shared" si="13"/>
        <v>255000</v>
      </c>
      <c r="N145" s="28" t="s">
        <v>702</v>
      </c>
      <c r="O145" s="29"/>
      <c r="P145" s="28"/>
      <c r="Q145" s="5"/>
      <c r="R145" s="5"/>
      <c r="S145" s="29"/>
      <c r="T145" s="26"/>
      <c r="U145" s="26"/>
      <c r="V145" s="26"/>
      <c r="W145" s="26"/>
      <c r="X145" s="26"/>
      <c r="Y145" s="28" t="s">
        <v>693</v>
      </c>
      <c r="Z145" s="29"/>
    </row>
    <row r="146" spans="1:26" ht="60" x14ac:dyDescent="0.3">
      <c r="A146" s="26">
        <v>142</v>
      </c>
      <c r="B146" s="28" t="s">
        <v>688</v>
      </c>
      <c r="C146" s="5" t="s">
        <v>290</v>
      </c>
      <c r="D146" s="5">
        <v>64201180</v>
      </c>
      <c r="E146" s="7" t="s">
        <v>689</v>
      </c>
      <c r="F146" s="29">
        <v>600101916</v>
      </c>
      <c r="G146" s="26" t="s">
        <v>705</v>
      </c>
      <c r="H146" s="26" t="s">
        <v>28</v>
      </c>
      <c r="I146" s="26" t="s">
        <v>29</v>
      </c>
      <c r="J146" s="26" t="s">
        <v>29</v>
      </c>
      <c r="K146" s="26" t="s">
        <v>706</v>
      </c>
      <c r="L146" s="27">
        <v>550000</v>
      </c>
      <c r="M146" s="27">
        <f t="shared" si="13"/>
        <v>467500</v>
      </c>
      <c r="N146" s="28" t="s">
        <v>707</v>
      </c>
      <c r="O146" s="29"/>
      <c r="P146" s="28"/>
      <c r="Q146" s="5"/>
      <c r="R146" s="5" t="s">
        <v>76</v>
      </c>
      <c r="S146" s="29" t="s">
        <v>76</v>
      </c>
      <c r="T146" s="26"/>
      <c r="U146" s="26"/>
      <c r="V146" s="26"/>
      <c r="W146" s="26"/>
      <c r="X146" s="26"/>
      <c r="Y146" s="28" t="s">
        <v>708</v>
      </c>
      <c r="Z146" s="29"/>
    </row>
    <row r="147" spans="1:26" ht="72" x14ac:dyDescent="0.3">
      <c r="A147" s="26">
        <v>143</v>
      </c>
      <c r="B147" s="28" t="s">
        <v>688</v>
      </c>
      <c r="C147" s="5" t="s">
        <v>290</v>
      </c>
      <c r="D147" s="5">
        <v>64201180</v>
      </c>
      <c r="E147" s="7" t="s">
        <v>689</v>
      </c>
      <c r="F147" s="29">
        <v>600101916</v>
      </c>
      <c r="G147" s="26" t="s">
        <v>709</v>
      </c>
      <c r="H147" s="26" t="s">
        <v>28</v>
      </c>
      <c r="I147" s="26" t="s">
        <v>29</v>
      </c>
      <c r="J147" s="26" t="s">
        <v>29</v>
      </c>
      <c r="K147" s="26" t="s">
        <v>710</v>
      </c>
      <c r="L147" s="27">
        <v>390000</v>
      </c>
      <c r="M147" s="27">
        <f t="shared" si="13"/>
        <v>331500</v>
      </c>
      <c r="N147" s="28" t="s">
        <v>702</v>
      </c>
      <c r="O147" s="29"/>
      <c r="P147" s="28"/>
      <c r="Q147" s="5" t="s">
        <v>76</v>
      </c>
      <c r="R147" s="5"/>
      <c r="S147" s="29"/>
      <c r="T147" s="26"/>
      <c r="U147" s="26"/>
      <c r="V147" s="26"/>
      <c r="W147" s="26"/>
      <c r="X147" s="26"/>
      <c r="Y147" s="28" t="s">
        <v>693</v>
      </c>
      <c r="Z147" s="29"/>
    </row>
    <row r="148" spans="1:26" ht="84" x14ac:dyDescent="0.3">
      <c r="A148" s="26">
        <v>144</v>
      </c>
      <c r="B148" s="28" t="s">
        <v>688</v>
      </c>
      <c r="C148" s="5" t="s">
        <v>290</v>
      </c>
      <c r="D148" s="5">
        <v>64201180</v>
      </c>
      <c r="E148" s="7" t="s">
        <v>689</v>
      </c>
      <c r="F148" s="29">
        <v>600101916</v>
      </c>
      <c r="G148" s="26" t="s">
        <v>711</v>
      </c>
      <c r="H148" s="26" t="s">
        <v>28</v>
      </c>
      <c r="I148" s="26" t="s">
        <v>29</v>
      </c>
      <c r="J148" s="26" t="s">
        <v>29</v>
      </c>
      <c r="K148" s="26" t="s">
        <v>712</v>
      </c>
      <c r="L148" s="27">
        <v>1650000</v>
      </c>
      <c r="M148" s="27">
        <f t="shared" si="13"/>
        <v>1402500</v>
      </c>
      <c r="N148" s="28" t="s">
        <v>702</v>
      </c>
      <c r="O148" s="29"/>
      <c r="P148" s="28"/>
      <c r="Q148" s="5"/>
      <c r="R148" s="5"/>
      <c r="S148" s="29"/>
      <c r="T148" s="26"/>
      <c r="U148" s="26"/>
      <c r="V148" s="26"/>
      <c r="W148" s="26"/>
      <c r="X148" s="26"/>
      <c r="Y148" s="28" t="s">
        <v>699</v>
      </c>
      <c r="Z148" s="29"/>
    </row>
    <row r="149" spans="1:26" ht="60" x14ac:dyDescent="0.3">
      <c r="A149" s="26">
        <v>145</v>
      </c>
      <c r="B149" s="28" t="s">
        <v>688</v>
      </c>
      <c r="C149" s="5" t="s">
        <v>290</v>
      </c>
      <c r="D149" s="5">
        <v>64201180</v>
      </c>
      <c r="E149" s="7" t="s">
        <v>689</v>
      </c>
      <c r="F149" s="29">
        <v>600101916</v>
      </c>
      <c r="G149" s="26" t="s">
        <v>713</v>
      </c>
      <c r="H149" s="26" t="s">
        <v>28</v>
      </c>
      <c r="I149" s="26" t="s">
        <v>29</v>
      </c>
      <c r="J149" s="26" t="s">
        <v>29</v>
      </c>
      <c r="K149" s="26" t="s">
        <v>714</v>
      </c>
      <c r="L149" s="27">
        <v>150000</v>
      </c>
      <c r="M149" s="27">
        <f t="shared" si="13"/>
        <v>127500</v>
      </c>
      <c r="N149" s="28" t="s">
        <v>715</v>
      </c>
      <c r="O149" s="29"/>
      <c r="P149" s="28"/>
      <c r="Q149" s="5"/>
      <c r="R149" s="5"/>
      <c r="S149" s="29"/>
      <c r="T149" s="26"/>
      <c r="U149" s="26"/>
      <c r="V149" s="26"/>
      <c r="W149" s="26"/>
      <c r="X149" s="26"/>
      <c r="Y149" s="28" t="s">
        <v>699</v>
      </c>
      <c r="Z149" s="29"/>
    </row>
    <row r="150" spans="1:26" ht="84" x14ac:dyDescent="0.3">
      <c r="A150" s="26">
        <v>146</v>
      </c>
      <c r="B150" s="28" t="s">
        <v>688</v>
      </c>
      <c r="C150" s="5" t="s">
        <v>290</v>
      </c>
      <c r="D150" s="5">
        <v>64201180</v>
      </c>
      <c r="E150" s="7" t="s">
        <v>689</v>
      </c>
      <c r="F150" s="29">
        <v>600101916</v>
      </c>
      <c r="G150" s="26" t="s">
        <v>716</v>
      </c>
      <c r="H150" s="26" t="s">
        <v>28</v>
      </c>
      <c r="I150" s="26" t="s">
        <v>29</v>
      </c>
      <c r="J150" s="26" t="s">
        <v>29</v>
      </c>
      <c r="K150" s="26" t="s">
        <v>717</v>
      </c>
      <c r="L150" s="27">
        <v>250000</v>
      </c>
      <c r="M150" s="27">
        <f t="shared" si="13"/>
        <v>212500</v>
      </c>
      <c r="N150" s="28" t="s">
        <v>718</v>
      </c>
      <c r="O150" s="29"/>
      <c r="P150" s="28"/>
      <c r="Q150" s="5"/>
      <c r="R150" s="5"/>
      <c r="S150" s="29"/>
      <c r="T150" s="26"/>
      <c r="U150" s="26"/>
      <c r="V150" s="26"/>
      <c r="W150" s="26"/>
      <c r="X150" s="26"/>
      <c r="Y150" s="28" t="s">
        <v>719</v>
      </c>
      <c r="Z150" s="29"/>
    </row>
    <row r="151" spans="1:26" ht="84" x14ac:dyDescent="0.3">
      <c r="A151" s="26">
        <v>147</v>
      </c>
      <c r="B151" s="28" t="s">
        <v>688</v>
      </c>
      <c r="C151" s="5" t="s">
        <v>290</v>
      </c>
      <c r="D151" s="5">
        <v>64201180</v>
      </c>
      <c r="E151" s="7" t="s">
        <v>689</v>
      </c>
      <c r="F151" s="29">
        <v>600101916</v>
      </c>
      <c r="G151" s="26" t="s">
        <v>720</v>
      </c>
      <c r="H151" s="26" t="s">
        <v>28</v>
      </c>
      <c r="I151" s="26" t="s">
        <v>29</v>
      </c>
      <c r="J151" s="26" t="s">
        <v>29</v>
      </c>
      <c r="K151" s="26" t="s">
        <v>721</v>
      </c>
      <c r="L151" s="27">
        <v>50000000</v>
      </c>
      <c r="M151" s="27">
        <f t="shared" si="13"/>
        <v>42500000</v>
      </c>
      <c r="N151" s="28" t="s">
        <v>722</v>
      </c>
      <c r="O151" s="29"/>
      <c r="P151" s="28"/>
      <c r="Q151" s="5"/>
      <c r="R151" s="5"/>
      <c r="S151" s="29"/>
      <c r="T151" s="26"/>
      <c r="U151" s="26"/>
      <c r="V151" s="26"/>
      <c r="W151" s="26"/>
      <c r="X151" s="26"/>
      <c r="Y151" s="28" t="s">
        <v>693</v>
      </c>
      <c r="Z151" s="29"/>
    </row>
    <row r="152" spans="1:26" ht="60" x14ac:dyDescent="0.3">
      <c r="A152" s="26">
        <v>148</v>
      </c>
      <c r="B152" s="28" t="s">
        <v>688</v>
      </c>
      <c r="C152" s="5" t="s">
        <v>290</v>
      </c>
      <c r="D152" s="5">
        <v>64201180</v>
      </c>
      <c r="E152" s="7" t="s">
        <v>689</v>
      </c>
      <c r="F152" s="29">
        <v>600101916</v>
      </c>
      <c r="G152" s="26" t="s">
        <v>723</v>
      </c>
      <c r="H152" s="26" t="s">
        <v>28</v>
      </c>
      <c r="I152" s="26" t="s">
        <v>29</v>
      </c>
      <c r="J152" s="26" t="s">
        <v>29</v>
      </c>
      <c r="K152" s="26" t="s">
        <v>724</v>
      </c>
      <c r="L152" s="27">
        <v>400000</v>
      </c>
      <c r="M152" s="27">
        <f t="shared" si="13"/>
        <v>340000</v>
      </c>
      <c r="N152" s="28" t="s">
        <v>725</v>
      </c>
      <c r="O152" s="29"/>
      <c r="P152" s="28"/>
      <c r="Q152" s="5"/>
      <c r="R152" s="5"/>
      <c r="S152" s="29"/>
      <c r="T152" s="26"/>
      <c r="U152" s="26"/>
      <c r="V152" s="26"/>
      <c r="W152" s="26"/>
      <c r="X152" s="26"/>
      <c r="Y152" s="28" t="s">
        <v>726</v>
      </c>
      <c r="Z152" s="29"/>
    </row>
    <row r="153" spans="1:26" ht="60" x14ac:dyDescent="0.3">
      <c r="A153" s="26">
        <v>149</v>
      </c>
      <c r="B153" s="28" t="s">
        <v>688</v>
      </c>
      <c r="C153" s="5" t="s">
        <v>290</v>
      </c>
      <c r="D153" s="5">
        <v>64201180</v>
      </c>
      <c r="E153" s="7" t="s">
        <v>689</v>
      </c>
      <c r="F153" s="29">
        <v>600101916</v>
      </c>
      <c r="G153" s="26" t="s">
        <v>727</v>
      </c>
      <c r="H153" s="26" t="s">
        <v>28</v>
      </c>
      <c r="I153" s="26" t="s">
        <v>29</v>
      </c>
      <c r="J153" s="26" t="s">
        <v>29</v>
      </c>
      <c r="K153" s="26" t="s">
        <v>724</v>
      </c>
      <c r="L153" s="27">
        <v>750000</v>
      </c>
      <c r="M153" s="27">
        <f t="shared" si="13"/>
        <v>637500</v>
      </c>
      <c r="N153" s="28" t="s">
        <v>728</v>
      </c>
      <c r="O153" s="29"/>
      <c r="P153" s="28"/>
      <c r="Q153" s="5"/>
      <c r="R153" s="5"/>
      <c r="S153" s="29"/>
      <c r="T153" s="26"/>
      <c r="U153" s="26"/>
      <c r="V153" s="26"/>
      <c r="W153" s="26"/>
      <c r="X153" s="26"/>
      <c r="Y153" s="28" t="s">
        <v>729</v>
      </c>
      <c r="Z153" s="29"/>
    </row>
    <row r="154" spans="1:26" ht="60" x14ac:dyDescent="0.3">
      <c r="A154" s="26">
        <v>150</v>
      </c>
      <c r="B154" s="28" t="s">
        <v>688</v>
      </c>
      <c r="C154" s="5" t="s">
        <v>290</v>
      </c>
      <c r="D154" s="5">
        <v>64201180</v>
      </c>
      <c r="E154" s="7" t="s">
        <v>689</v>
      </c>
      <c r="F154" s="29">
        <v>600101916</v>
      </c>
      <c r="G154" s="26" t="s">
        <v>730</v>
      </c>
      <c r="H154" s="26" t="s">
        <v>28</v>
      </c>
      <c r="I154" s="26" t="s">
        <v>29</v>
      </c>
      <c r="J154" s="26" t="s">
        <v>29</v>
      </c>
      <c r="K154" s="26" t="s">
        <v>731</v>
      </c>
      <c r="L154" s="27">
        <v>9982280</v>
      </c>
      <c r="M154" s="27">
        <f t="shared" si="13"/>
        <v>8484938</v>
      </c>
      <c r="N154" s="28" t="s">
        <v>732</v>
      </c>
      <c r="O154" s="29"/>
      <c r="P154" s="28"/>
      <c r="Q154" s="5"/>
      <c r="R154" s="5"/>
      <c r="S154" s="29"/>
      <c r="T154" s="26"/>
      <c r="U154" s="26"/>
      <c r="V154" s="26"/>
      <c r="W154" s="26"/>
      <c r="X154" s="26"/>
      <c r="Y154" s="28" t="s">
        <v>729</v>
      </c>
      <c r="Z154" s="29"/>
    </row>
    <row r="155" spans="1:26" ht="72" x14ac:dyDescent="0.3">
      <c r="A155" s="26">
        <v>151</v>
      </c>
      <c r="B155" s="28" t="s">
        <v>688</v>
      </c>
      <c r="C155" s="5" t="s">
        <v>290</v>
      </c>
      <c r="D155" s="5">
        <v>64201180</v>
      </c>
      <c r="E155" s="7" t="s">
        <v>689</v>
      </c>
      <c r="F155" s="29">
        <v>600101916</v>
      </c>
      <c r="G155" s="26" t="s">
        <v>733</v>
      </c>
      <c r="H155" s="26" t="s">
        <v>28</v>
      </c>
      <c r="I155" s="26" t="s">
        <v>29</v>
      </c>
      <c r="J155" s="26" t="s">
        <v>29</v>
      </c>
      <c r="K155" s="26" t="s">
        <v>734</v>
      </c>
      <c r="L155" s="27" t="s">
        <v>735</v>
      </c>
      <c r="M155" s="27" t="e">
        <f t="shared" si="13"/>
        <v>#VALUE!</v>
      </c>
      <c r="N155" s="28" t="s">
        <v>736</v>
      </c>
      <c r="O155" s="29"/>
      <c r="P155" s="28"/>
      <c r="Q155" s="5"/>
      <c r="R155" s="5"/>
      <c r="S155" s="29"/>
      <c r="T155" s="26"/>
      <c r="U155" s="26"/>
      <c r="V155" s="26"/>
      <c r="W155" s="26"/>
      <c r="X155" s="26"/>
      <c r="Y155" s="28" t="s">
        <v>737</v>
      </c>
      <c r="Z155" s="29"/>
    </row>
    <row r="156" spans="1:26" ht="60" x14ac:dyDescent="0.3">
      <c r="A156" s="26">
        <v>152</v>
      </c>
      <c r="B156" s="28" t="s">
        <v>688</v>
      </c>
      <c r="C156" s="5" t="s">
        <v>290</v>
      </c>
      <c r="D156" s="5">
        <v>64201180</v>
      </c>
      <c r="E156" s="7" t="s">
        <v>689</v>
      </c>
      <c r="F156" s="29">
        <v>600101916</v>
      </c>
      <c r="G156" s="26" t="s">
        <v>738</v>
      </c>
      <c r="H156" s="26" t="s">
        <v>28</v>
      </c>
      <c r="I156" s="26" t="s">
        <v>29</v>
      </c>
      <c r="J156" s="26" t="s">
        <v>29</v>
      </c>
      <c r="K156" s="26" t="s">
        <v>739</v>
      </c>
      <c r="L156" s="27">
        <v>65000</v>
      </c>
      <c r="M156" s="27">
        <f t="shared" si="13"/>
        <v>55250</v>
      </c>
      <c r="N156" s="28" t="s">
        <v>740</v>
      </c>
      <c r="O156" s="29"/>
      <c r="P156" s="28"/>
      <c r="Q156" s="5"/>
      <c r="R156" s="5"/>
      <c r="S156" s="29"/>
      <c r="T156" s="26"/>
      <c r="U156" s="26"/>
      <c r="V156" s="26"/>
      <c r="W156" s="26"/>
      <c r="X156" s="26"/>
      <c r="Y156" s="28"/>
      <c r="Z156" s="29"/>
    </row>
    <row r="157" spans="1:26" ht="84" x14ac:dyDescent="0.3">
      <c r="A157" s="26">
        <v>153</v>
      </c>
      <c r="B157" s="30" t="s">
        <v>688</v>
      </c>
      <c r="C157" s="11" t="s">
        <v>290</v>
      </c>
      <c r="D157" s="11">
        <v>64201180</v>
      </c>
      <c r="E157" s="12" t="s">
        <v>689</v>
      </c>
      <c r="F157" s="31">
        <v>600101916</v>
      </c>
      <c r="G157" s="32" t="s">
        <v>741</v>
      </c>
      <c r="H157" s="32" t="s">
        <v>28</v>
      </c>
      <c r="I157" s="32" t="s">
        <v>29</v>
      </c>
      <c r="J157" s="32" t="s">
        <v>29</v>
      </c>
      <c r="K157" s="32" t="s">
        <v>742</v>
      </c>
      <c r="L157" s="33">
        <v>12000000</v>
      </c>
      <c r="M157" s="33">
        <f t="shared" si="13"/>
        <v>10200000</v>
      </c>
      <c r="N157" s="30" t="s">
        <v>743</v>
      </c>
      <c r="O157" s="31" t="s">
        <v>743</v>
      </c>
      <c r="P157" s="30" t="s">
        <v>76</v>
      </c>
      <c r="Q157" s="11" t="s">
        <v>76</v>
      </c>
      <c r="R157" s="11" t="s">
        <v>76</v>
      </c>
      <c r="S157" s="31" t="s">
        <v>76</v>
      </c>
      <c r="T157" s="32"/>
      <c r="U157" s="32"/>
      <c r="V157" s="32" t="s">
        <v>76</v>
      </c>
      <c r="W157" s="32" t="s">
        <v>76</v>
      </c>
      <c r="X157" s="32" t="s">
        <v>76</v>
      </c>
      <c r="Y157" s="30" t="s">
        <v>744</v>
      </c>
      <c r="Z157" s="31" t="s">
        <v>184</v>
      </c>
    </row>
    <row r="158" spans="1:26" ht="60" x14ac:dyDescent="0.3">
      <c r="A158" s="26">
        <v>154</v>
      </c>
      <c r="B158" s="30" t="s">
        <v>688</v>
      </c>
      <c r="C158" s="11" t="s">
        <v>290</v>
      </c>
      <c r="D158" s="11">
        <v>64201180</v>
      </c>
      <c r="E158" s="12" t="s">
        <v>689</v>
      </c>
      <c r="F158" s="31">
        <v>600101916</v>
      </c>
      <c r="G158" s="32" t="s">
        <v>727</v>
      </c>
      <c r="H158" s="32" t="s">
        <v>28</v>
      </c>
      <c r="I158" s="32" t="s">
        <v>29</v>
      </c>
      <c r="J158" s="32" t="s">
        <v>29</v>
      </c>
      <c r="K158" s="32" t="s">
        <v>724</v>
      </c>
      <c r="L158" s="33">
        <v>2000000</v>
      </c>
      <c r="M158" s="33">
        <f t="shared" si="13"/>
        <v>1700000</v>
      </c>
      <c r="N158" s="30" t="s">
        <v>745</v>
      </c>
      <c r="O158" s="31"/>
      <c r="P158" s="30"/>
      <c r="Q158" s="11"/>
      <c r="R158" s="11"/>
      <c r="S158" s="31"/>
      <c r="T158" s="32"/>
      <c r="U158" s="32"/>
      <c r="V158" s="32"/>
      <c r="W158" s="32"/>
      <c r="X158" s="32"/>
      <c r="Y158" s="30" t="s">
        <v>38</v>
      </c>
      <c r="Z158" s="31"/>
    </row>
    <row r="159" spans="1:26" ht="60" x14ac:dyDescent="0.3">
      <c r="A159" s="26">
        <v>155</v>
      </c>
      <c r="B159" s="30" t="s">
        <v>688</v>
      </c>
      <c r="C159" s="11" t="s">
        <v>290</v>
      </c>
      <c r="D159" s="11">
        <v>64201180</v>
      </c>
      <c r="E159" s="12" t="s">
        <v>689</v>
      </c>
      <c r="F159" s="31">
        <v>600101916</v>
      </c>
      <c r="G159" s="32" t="s">
        <v>746</v>
      </c>
      <c r="H159" s="32" t="s">
        <v>28</v>
      </c>
      <c r="I159" s="32" t="s">
        <v>29</v>
      </c>
      <c r="J159" s="32" t="s">
        <v>29</v>
      </c>
      <c r="K159" s="32" t="s">
        <v>747</v>
      </c>
      <c r="L159" s="33">
        <v>2500000</v>
      </c>
      <c r="M159" s="33">
        <f t="shared" si="13"/>
        <v>2125000</v>
      </c>
      <c r="N159" s="30" t="s">
        <v>317</v>
      </c>
      <c r="O159" s="31"/>
      <c r="P159" s="30"/>
      <c r="Q159" s="11"/>
      <c r="R159" s="11"/>
      <c r="S159" s="31"/>
      <c r="T159" s="32"/>
      <c r="U159" s="32"/>
      <c r="V159" s="32"/>
      <c r="W159" s="32"/>
      <c r="X159" s="32"/>
      <c r="Y159" s="30" t="s">
        <v>748</v>
      </c>
      <c r="Z159" s="31"/>
    </row>
    <row r="160" spans="1:26" ht="60" x14ac:dyDescent="0.3">
      <c r="A160" s="26">
        <v>156</v>
      </c>
      <c r="B160" s="30" t="s">
        <v>688</v>
      </c>
      <c r="C160" s="11" t="s">
        <v>290</v>
      </c>
      <c r="D160" s="11">
        <v>64201180</v>
      </c>
      <c r="E160" s="12" t="s">
        <v>689</v>
      </c>
      <c r="F160" s="31">
        <v>600101916</v>
      </c>
      <c r="G160" s="32" t="s">
        <v>749</v>
      </c>
      <c r="H160" s="32" t="s">
        <v>28</v>
      </c>
      <c r="I160" s="32" t="s">
        <v>29</v>
      </c>
      <c r="J160" s="32" t="s">
        <v>29</v>
      </c>
      <c r="K160" s="32" t="s">
        <v>750</v>
      </c>
      <c r="L160" s="33">
        <v>700000</v>
      </c>
      <c r="M160" s="33">
        <f t="shared" si="13"/>
        <v>595000</v>
      </c>
      <c r="N160" s="30" t="s">
        <v>745</v>
      </c>
      <c r="O160" s="31"/>
      <c r="P160" s="30"/>
      <c r="Q160" s="11"/>
      <c r="R160" s="11"/>
      <c r="S160" s="31" t="s">
        <v>76</v>
      </c>
      <c r="T160" s="32"/>
      <c r="U160" s="32"/>
      <c r="V160" s="32"/>
      <c r="W160" s="32"/>
      <c r="X160" s="32"/>
      <c r="Y160" s="30" t="s">
        <v>38</v>
      </c>
      <c r="Z160" s="31"/>
    </row>
    <row r="161" spans="1:26" ht="60" x14ac:dyDescent="0.3">
      <c r="A161" s="26">
        <v>157</v>
      </c>
      <c r="B161" s="28" t="s">
        <v>751</v>
      </c>
      <c r="C161" s="5" t="s">
        <v>290</v>
      </c>
      <c r="D161" s="5">
        <v>64201112</v>
      </c>
      <c r="E161" s="7" t="s">
        <v>752</v>
      </c>
      <c r="F161" s="29">
        <v>600101959</v>
      </c>
      <c r="G161" s="26" t="s">
        <v>753</v>
      </c>
      <c r="H161" s="26" t="s">
        <v>28</v>
      </c>
      <c r="I161" s="26" t="s">
        <v>29</v>
      </c>
      <c r="J161" s="26" t="s">
        <v>29</v>
      </c>
      <c r="K161" s="26" t="s">
        <v>754</v>
      </c>
      <c r="L161" s="27">
        <v>250000000</v>
      </c>
      <c r="M161" s="27">
        <f>L161/100*85</f>
        <v>212500000</v>
      </c>
      <c r="N161" s="28" t="s">
        <v>755</v>
      </c>
      <c r="O161" s="29"/>
      <c r="P161" s="28" t="s">
        <v>76</v>
      </c>
      <c r="Q161" s="5" t="s">
        <v>76</v>
      </c>
      <c r="R161" s="5" t="s">
        <v>76</v>
      </c>
      <c r="S161" s="29" t="s">
        <v>76</v>
      </c>
      <c r="T161" s="26"/>
      <c r="U161" s="26"/>
      <c r="V161" s="26"/>
      <c r="W161" s="26"/>
      <c r="X161" s="26"/>
      <c r="Y161" s="28" t="s">
        <v>38</v>
      </c>
      <c r="Z161" s="29"/>
    </row>
    <row r="162" spans="1:26" ht="60" x14ac:dyDescent="0.3">
      <c r="A162" s="26">
        <v>158</v>
      </c>
      <c r="B162" s="28" t="s">
        <v>751</v>
      </c>
      <c r="C162" s="5" t="s">
        <v>290</v>
      </c>
      <c r="D162" s="5">
        <v>64201112</v>
      </c>
      <c r="E162" s="7" t="s">
        <v>752</v>
      </c>
      <c r="F162" s="29">
        <v>600101959</v>
      </c>
      <c r="G162" s="26" t="s">
        <v>756</v>
      </c>
      <c r="H162" s="26" t="s">
        <v>28</v>
      </c>
      <c r="I162" s="26" t="s">
        <v>29</v>
      </c>
      <c r="J162" s="26" t="s">
        <v>29</v>
      </c>
      <c r="K162" s="26" t="s">
        <v>757</v>
      </c>
      <c r="L162" s="27">
        <v>25000000</v>
      </c>
      <c r="M162" s="27">
        <f t="shared" ref="M162" si="14">L162/100*85</f>
        <v>21250000</v>
      </c>
      <c r="N162" s="28">
        <v>2022</v>
      </c>
      <c r="O162" s="29">
        <v>2023</v>
      </c>
      <c r="P162" s="28" t="s">
        <v>76</v>
      </c>
      <c r="Q162" s="5" t="s">
        <v>76</v>
      </c>
      <c r="R162" s="5" t="s">
        <v>76</v>
      </c>
      <c r="S162" s="29" t="s">
        <v>76</v>
      </c>
      <c r="T162" s="26"/>
      <c r="U162" s="26"/>
      <c r="V162" s="26"/>
      <c r="W162" s="26"/>
      <c r="X162" s="26" t="s">
        <v>76</v>
      </c>
      <c r="Y162" s="28" t="s">
        <v>38</v>
      </c>
      <c r="Z162" s="29" t="s">
        <v>184</v>
      </c>
    </row>
    <row r="163" spans="1:26" ht="126" customHeight="1" x14ac:dyDescent="0.3">
      <c r="A163" s="26">
        <v>159</v>
      </c>
      <c r="B163" s="28" t="s">
        <v>758</v>
      </c>
      <c r="C163" s="5" t="s">
        <v>290</v>
      </c>
      <c r="D163" s="5">
        <v>64201147</v>
      </c>
      <c r="E163" s="7" t="s">
        <v>759</v>
      </c>
      <c r="F163" s="29">
        <v>600101924</v>
      </c>
      <c r="G163" s="26" t="s">
        <v>760</v>
      </c>
      <c r="H163" s="26" t="s">
        <v>28</v>
      </c>
      <c r="I163" s="26" t="s">
        <v>29</v>
      </c>
      <c r="J163" s="26" t="s">
        <v>29</v>
      </c>
      <c r="K163" s="26" t="s">
        <v>761</v>
      </c>
      <c r="L163" s="27">
        <v>972706</v>
      </c>
      <c r="M163" s="27">
        <f t="shared" ref="M163:M174" si="15">L163/100*85</f>
        <v>826800.1</v>
      </c>
      <c r="N163" s="93">
        <v>44228</v>
      </c>
      <c r="O163" s="94">
        <v>44957</v>
      </c>
      <c r="P163" s="28"/>
      <c r="Q163" s="5"/>
      <c r="R163" s="5"/>
      <c r="S163" s="29"/>
      <c r="T163" s="26"/>
      <c r="U163" s="26"/>
      <c r="V163" s="26"/>
      <c r="W163" s="26"/>
      <c r="X163" s="26"/>
      <c r="Y163" s="28" t="s">
        <v>726</v>
      </c>
      <c r="Z163" s="29"/>
    </row>
    <row r="164" spans="1:26" ht="145.80000000000001" customHeight="1" x14ac:dyDescent="0.3">
      <c r="A164" s="26">
        <v>160</v>
      </c>
      <c r="B164" s="30" t="s">
        <v>758</v>
      </c>
      <c r="C164" s="11" t="s">
        <v>290</v>
      </c>
      <c r="D164" s="11">
        <v>64201147</v>
      </c>
      <c r="E164" s="12" t="s">
        <v>759</v>
      </c>
      <c r="F164" s="31">
        <v>600101924</v>
      </c>
      <c r="G164" s="32" t="s">
        <v>762</v>
      </c>
      <c r="H164" s="32" t="s">
        <v>28</v>
      </c>
      <c r="I164" s="32" t="s">
        <v>29</v>
      </c>
      <c r="J164" s="32" t="s">
        <v>29</v>
      </c>
      <c r="K164" s="32" t="s">
        <v>763</v>
      </c>
      <c r="L164" s="33">
        <v>80000000</v>
      </c>
      <c r="M164" s="33">
        <f t="shared" si="15"/>
        <v>68000000</v>
      </c>
      <c r="N164" s="95">
        <v>44743</v>
      </c>
      <c r="O164" s="96">
        <v>45261</v>
      </c>
      <c r="P164" s="30" t="s">
        <v>76</v>
      </c>
      <c r="Q164" s="11" t="s">
        <v>76</v>
      </c>
      <c r="R164" s="11" t="s">
        <v>76</v>
      </c>
      <c r="S164" s="31" t="s">
        <v>76</v>
      </c>
      <c r="T164" s="32"/>
      <c r="U164" s="32" t="s">
        <v>76</v>
      </c>
      <c r="V164" s="32" t="s">
        <v>76</v>
      </c>
      <c r="W164" s="32" t="s">
        <v>76</v>
      </c>
      <c r="X164" s="32" t="s">
        <v>76</v>
      </c>
      <c r="Y164" s="30" t="s">
        <v>764</v>
      </c>
      <c r="Z164" s="31" t="s">
        <v>184</v>
      </c>
    </row>
    <row r="165" spans="1:26" ht="84" x14ac:dyDescent="0.3">
      <c r="A165" s="26">
        <v>161</v>
      </c>
      <c r="B165" s="30" t="s">
        <v>758</v>
      </c>
      <c r="C165" s="11" t="s">
        <v>290</v>
      </c>
      <c r="D165" s="11">
        <v>64201147</v>
      </c>
      <c r="E165" s="12" t="s">
        <v>759</v>
      </c>
      <c r="F165" s="31">
        <v>600101924</v>
      </c>
      <c r="G165" s="32" t="s">
        <v>765</v>
      </c>
      <c r="H165" s="32" t="s">
        <v>28</v>
      </c>
      <c r="I165" s="32" t="s">
        <v>29</v>
      </c>
      <c r="J165" s="32" t="s">
        <v>29</v>
      </c>
      <c r="K165" s="32" t="s">
        <v>766</v>
      </c>
      <c r="L165" s="33">
        <v>50000000</v>
      </c>
      <c r="M165" s="33">
        <f t="shared" si="15"/>
        <v>42500000</v>
      </c>
      <c r="N165" s="95">
        <v>44743</v>
      </c>
      <c r="O165" s="96">
        <v>45261</v>
      </c>
      <c r="P165" s="30" t="s">
        <v>76</v>
      </c>
      <c r="Q165" s="11" t="s">
        <v>76</v>
      </c>
      <c r="R165" s="11" t="s">
        <v>76</v>
      </c>
      <c r="S165" s="31" t="s">
        <v>76</v>
      </c>
      <c r="T165" s="32"/>
      <c r="U165" s="32" t="s">
        <v>76</v>
      </c>
      <c r="V165" s="32" t="s">
        <v>76</v>
      </c>
      <c r="W165" s="32" t="s">
        <v>76</v>
      </c>
      <c r="X165" s="32" t="s">
        <v>76</v>
      </c>
      <c r="Y165" s="30" t="s">
        <v>764</v>
      </c>
      <c r="Z165" s="31" t="s">
        <v>184</v>
      </c>
    </row>
    <row r="166" spans="1:26" ht="60" x14ac:dyDescent="0.3">
      <c r="A166" s="26">
        <v>162</v>
      </c>
      <c r="B166" s="30" t="s">
        <v>758</v>
      </c>
      <c r="C166" s="11" t="s">
        <v>290</v>
      </c>
      <c r="D166" s="11">
        <v>64201147</v>
      </c>
      <c r="E166" s="12" t="s">
        <v>759</v>
      </c>
      <c r="F166" s="31">
        <v>600101924</v>
      </c>
      <c r="G166" s="32" t="s">
        <v>767</v>
      </c>
      <c r="H166" s="32" t="s">
        <v>28</v>
      </c>
      <c r="I166" s="32" t="s">
        <v>29</v>
      </c>
      <c r="J166" s="32" t="s">
        <v>29</v>
      </c>
      <c r="K166" s="32" t="s">
        <v>768</v>
      </c>
      <c r="L166" s="33">
        <v>30000000</v>
      </c>
      <c r="M166" s="33">
        <f t="shared" si="15"/>
        <v>25500000</v>
      </c>
      <c r="N166" s="95">
        <v>44743</v>
      </c>
      <c r="O166" s="96">
        <v>45261</v>
      </c>
      <c r="P166" s="30"/>
      <c r="Q166" s="11"/>
      <c r="R166" s="11"/>
      <c r="S166" s="31" t="s">
        <v>76</v>
      </c>
      <c r="T166" s="32"/>
      <c r="U166" s="32" t="s">
        <v>76</v>
      </c>
      <c r="V166" s="32" t="s">
        <v>76</v>
      </c>
      <c r="W166" s="32" t="s">
        <v>76</v>
      </c>
      <c r="X166" s="32" t="s">
        <v>76</v>
      </c>
      <c r="Y166" s="30" t="s">
        <v>764</v>
      </c>
      <c r="Z166" s="31" t="s">
        <v>184</v>
      </c>
    </row>
    <row r="167" spans="1:26" ht="60" x14ac:dyDescent="0.3">
      <c r="A167" s="26">
        <v>163</v>
      </c>
      <c r="B167" s="28" t="s">
        <v>769</v>
      </c>
      <c r="C167" s="5" t="s">
        <v>290</v>
      </c>
      <c r="D167" s="5">
        <v>64201171</v>
      </c>
      <c r="E167" s="7" t="s">
        <v>770</v>
      </c>
      <c r="F167" s="29">
        <v>600102378</v>
      </c>
      <c r="G167" s="26" t="s">
        <v>443</v>
      </c>
      <c r="H167" s="26" t="s">
        <v>28</v>
      </c>
      <c r="I167" s="26" t="s">
        <v>29</v>
      </c>
      <c r="J167" s="26" t="s">
        <v>29</v>
      </c>
      <c r="K167" s="26" t="s">
        <v>771</v>
      </c>
      <c r="L167" s="27">
        <v>3000000</v>
      </c>
      <c r="M167" s="27">
        <f t="shared" si="15"/>
        <v>2550000</v>
      </c>
      <c r="N167" s="28">
        <v>2022</v>
      </c>
      <c r="O167" s="29">
        <v>2025</v>
      </c>
      <c r="P167" s="28" t="s">
        <v>76</v>
      </c>
      <c r="Q167" s="5" t="s">
        <v>76</v>
      </c>
      <c r="R167" s="5" t="s">
        <v>76</v>
      </c>
      <c r="S167" s="29" t="s">
        <v>76</v>
      </c>
      <c r="T167" s="26"/>
      <c r="U167" s="26"/>
      <c r="V167" s="26"/>
      <c r="W167" s="26" t="s">
        <v>76</v>
      </c>
      <c r="X167" s="26"/>
      <c r="Y167" s="28" t="s">
        <v>772</v>
      </c>
      <c r="Z167" s="29"/>
    </row>
    <row r="168" spans="1:26" ht="184.8" customHeight="1" x14ac:dyDescent="0.3">
      <c r="A168" s="26">
        <v>164</v>
      </c>
      <c r="B168" s="28" t="s">
        <v>769</v>
      </c>
      <c r="C168" s="5" t="s">
        <v>290</v>
      </c>
      <c r="D168" s="5">
        <v>64201171</v>
      </c>
      <c r="E168" s="7" t="s">
        <v>770</v>
      </c>
      <c r="F168" s="29">
        <v>600102378</v>
      </c>
      <c r="G168" s="26" t="s">
        <v>773</v>
      </c>
      <c r="H168" s="26" t="s">
        <v>28</v>
      </c>
      <c r="I168" s="26" t="s">
        <v>29</v>
      </c>
      <c r="J168" s="26" t="s">
        <v>29</v>
      </c>
      <c r="K168" s="26" t="s">
        <v>774</v>
      </c>
      <c r="L168" s="27">
        <v>92000000</v>
      </c>
      <c r="M168" s="27">
        <f t="shared" si="15"/>
        <v>78200000</v>
      </c>
      <c r="N168" s="28">
        <v>2022</v>
      </c>
      <c r="O168" s="29">
        <v>2025</v>
      </c>
      <c r="P168" s="28" t="s">
        <v>76</v>
      </c>
      <c r="Q168" s="5" t="s">
        <v>76</v>
      </c>
      <c r="R168" s="5" t="s">
        <v>76</v>
      </c>
      <c r="S168" s="29" t="s">
        <v>76</v>
      </c>
      <c r="T168" s="26"/>
      <c r="U168" s="26" t="s">
        <v>76</v>
      </c>
      <c r="V168" s="26" t="s">
        <v>76</v>
      </c>
      <c r="W168" s="26"/>
      <c r="X168" s="26" t="s">
        <v>76</v>
      </c>
      <c r="Y168" s="28" t="s">
        <v>775</v>
      </c>
      <c r="Z168" s="29" t="s">
        <v>184</v>
      </c>
    </row>
    <row r="169" spans="1:26" ht="60" x14ac:dyDescent="0.3">
      <c r="A169" s="26">
        <v>165</v>
      </c>
      <c r="B169" s="28" t="s">
        <v>769</v>
      </c>
      <c r="C169" s="5" t="s">
        <v>290</v>
      </c>
      <c r="D169" s="5">
        <v>64201171</v>
      </c>
      <c r="E169" s="7" t="s">
        <v>770</v>
      </c>
      <c r="F169" s="29">
        <v>600102378</v>
      </c>
      <c r="G169" s="26" t="s">
        <v>776</v>
      </c>
      <c r="H169" s="26" t="s">
        <v>28</v>
      </c>
      <c r="I169" s="26" t="s">
        <v>29</v>
      </c>
      <c r="J169" s="26" t="s">
        <v>29</v>
      </c>
      <c r="K169" s="26" t="s">
        <v>777</v>
      </c>
      <c r="L169" s="27">
        <v>5000000</v>
      </c>
      <c r="M169" s="27">
        <f t="shared" si="15"/>
        <v>4250000</v>
      </c>
      <c r="N169" s="28">
        <v>2022</v>
      </c>
      <c r="O169" s="29">
        <v>2025</v>
      </c>
      <c r="P169" s="28"/>
      <c r="Q169" s="5"/>
      <c r="R169" s="5"/>
      <c r="S169" s="29"/>
      <c r="T169" s="26"/>
      <c r="U169" s="26"/>
      <c r="V169" s="26" t="s">
        <v>76</v>
      </c>
      <c r="W169" s="26"/>
      <c r="X169" s="26"/>
      <c r="Y169" s="28" t="s">
        <v>775</v>
      </c>
      <c r="Z169" s="29" t="s">
        <v>778</v>
      </c>
    </row>
    <row r="170" spans="1:26" ht="84" x14ac:dyDescent="0.3">
      <c r="A170" s="26">
        <v>166</v>
      </c>
      <c r="B170" s="28" t="s">
        <v>779</v>
      </c>
      <c r="C170" s="5" t="s">
        <v>290</v>
      </c>
      <c r="D170" s="5">
        <v>70886598</v>
      </c>
      <c r="E170" s="7" t="s">
        <v>780</v>
      </c>
      <c r="F170" s="29">
        <v>600102572</v>
      </c>
      <c r="G170" s="26" t="s">
        <v>781</v>
      </c>
      <c r="H170" s="26" t="s">
        <v>28</v>
      </c>
      <c r="I170" s="26" t="s">
        <v>29</v>
      </c>
      <c r="J170" s="26" t="s">
        <v>29</v>
      </c>
      <c r="K170" s="26" t="s">
        <v>782</v>
      </c>
      <c r="L170" s="27">
        <v>8000000</v>
      </c>
      <c r="M170" s="27">
        <f t="shared" si="15"/>
        <v>6800000</v>
      </c>
      <c r="N170" s="28" t="s">
        <v>32</v>
      </c>
      <c r="O170" s="29"/>
      <c r="P170" s="28" t="s">
        <v>76</v>
      </c>
      <c r="Q170" s="5" t="s">
        <v>76</v>
      </c>
      <c r="R170" s="5" t="s">
        <v>76</v>
      </c>
      <c r="S170" s="29" t="s">
        <v>76</v>
      </c>
      <c r="T170" s="26"/>
      <c r="U170" s="26" t="s">
        <v>76</v>
      </c>
      <c r="V170" s="26" t="s">
        <v>76</v>
      </c>
      <c r="W170" s="26"/>
      <c r="X170" s="26" t="s">
        <v>76</v>
      </c>
      <c r="Y170" s="28" t="s">
        <v>38</v>
      </c>
      <c r="Z170" s="29"/>
    </row>
    <row r="171" spans="1:26" ht="84" x14ac:dyDescent="0.3">
      <c r="A171" s="26">
        <v>167</v>
      </c>
      <c r="B171" s="28" t="s">
        <v>779</v>
      </c>
      <c r="C171" s="5" t="s">
        <v>290</v>
      </c>
      <c r="D171" s="5">
        <v>70886598</v>
      </c>
      <c r="E171" s="7" t="s">
        <v>780</v>
      </c>
      <c r="F171" s="29">
        <v>600102572</v>
      </c>
      <c r="G171" s="26" t="s">
        <v>783</v>
      </c>
      <c r="H171" s="26" t="s">
        <v>28</v>
      </c>
      <c r="I171" s="26" t="s">
        <v>29</v>
      </c>
      <c r="J171" s="26" t="s">
        <v>29</v>
      </c>
      <c r="K171" s="26" t="s">
        <v>784</v>
      </c>
      <c r="L171" s="27">
        <v>6000000</v>
      </c>
      <c r="M171" s="27">
        <f t="shared" si="15"/>
        <v>5100000</v>
      </c>
      <c r="N171" s="28" t="s">
        <v>32</v>
      </c>
      <c r="O171" s="29"/>
      <c r="P171" s="28" t="s">
        <v>76</v>
      </c>
      <c r="Q171" s="5" t="s">
        <v>76</v>
      </c>
      <c r="R171" s="5" t="s">
        <v>76</v>
      </c>
      <c r="S171" s="29" t="s">
        <v>76</v>
      </c>
      <c r="T171" s="26"/>
      <c r="U171" s="26"/>
      <c r="V171" s="26" t="s">
        <v>76</v>
      </c>
      <c r="W171" s="26"/>
      <c r="X171" s="26"/>
      <c r="Y171" s="28" t="s">
        <v>38</v>
      </c>
      <c r="Z171" s="29"/>
    </row>
    <row r="172" spans="1:26" ht="84" x14ac:dyDescent="0.3">
      <c r="A172" s="26">
        <v>168</v>
      </c>
      <c r="B172" s="28" t="s">
        <v>779</v>
      </c>
      <c r="C172" s="5" t="s">
        <v>290</v>
      </c>
      <c r="D172" s="5">
        <v>70886598</v>
      </c>
      <c r="E172" s="7" t="s">
        <v>780</v>
      </c>
      <c r="F172" s="29">
        <v>600102572</v>
      </c>
      <c r="G172" s="26" t="s">
        <v>785</v>
      </c>
      <c r="H172" s="26" t="s">
        <v>28</v>
      </c>
      <c r="I172" s="26" t="s">
        <v>29</v>
      </c>
      <c r="J172" s="26" t="s">
        <v>29</v>
      </c>
      <c r="K172" s="26" t="s">
        <v>786</v>
      </c>
      <c r="L172" s="27">
        <v>2000000</v>
      </c>
      <c r="M172" s="27">
        <f t="shared" si="15"/>
        <v>1700000</v>
      </c>
      <c r="N172" s="28" t="s">
        <v>32</v>
      </c>
      <c r="O172" s="29"/>
      <c r="P172" s="28"/>
      <c r="Q172" s="5" t="s">
        <v>76</v>
      </c>
      <c r="R172" s="5" t="s">
        <v>76</v>
      </c>
      <c r="S172" s="29"/>
      <c r="T172" s="26"/>
      <c r="U172" s="26"/>
      <c r="V172" s="26" t="s">
        <v>76</v>
      </c>
      <c r="W172" s="26"/>
      <c r="X172" s="26"/>
      <c r="Y172" s="28" t="s">
        <v>38</v>
      </c>
      <c r="Z172" s="29"/>
    </row>
    <row r="173" spans="1:26" ht="84" x14ac:dyDescent="0.3">
      <c r="A173" s="26">
        <v>169</v>
      </c>
      <c r="B173" s="28" t="s">
        <v>779</v>
      </c>
      <c r="C173" s="5" t="s">
        <v>290</v>
      </c>
      <c r="D173" s="5">
        <v>70886598</v>
      </c>
      <c r="E173" s="7" t="s">
        <v>780</v>
      </c>
      <c r="F173" s="29">
        <v>600102572</v>
      </c>
      <c r="G173" s="26" t="s">
        <v>787</v>
      </c>
      <c r="H173" s="26" t="s">
        <v>28</v>
      </c>
      <c r="I173" s="26" t="s">
        <v>29</v>
      </c>
      <c r="J173" s="26" t="s">
        <v>29</v>
      </c>
      <c r="K173" s="26" t="s">
        <v>788</v>
      </c>
      <c r="L173" s="27">
        <v>3000000</v>
      </c>
      <c r="M173" s="27">
        <f t="shared" si="15"/>
        <v>2550000</v>
      </c>
      <c r="N173" s="28" t="s">
        <v>32</v>
      </c>
      <c r="O173" s="29"/>
      <c r="P173" s="28"/>
      <c r="Q173" s="5" t="s">
        <v>76</v>
      </c>
      <c r="R173" s="5" t="s">
        <v>76</v>
      </c>
      <c r="S173" s="29" t="s">
        <v>76</v>
      </c>
      <c r="T173" s="26"/>
      <c r="U173" s="26" t="s">
        <v>76</v>
      </c>
      <c r="V173" s="26" t="s">
        <v>76</v>
      </c>
      <c r="W173" s="26"/>
      <c r="X173" s="26" t="s">
        <v>76</v>
      </c>
      <c r="Y173" s="28" t="s">
        <v>38</v>
      </c>
      <c r="Z173" s="29"/>
    </row>
    <row r="174" spans="1:26" ht="84" x14ac:dyDescent="0.3">
      <c r="A174" s="26">
        <v>170</v>
      </c>
      <c r="B174" s="28" t="s">
        <v>779</v>
      </c>
      <c r="C174" s="5" t="s">
        <v>290</v>
      </c>
      <c r="D174" s="5">
        <v>70886598</v>
      </c>
      <c r="E174" s="7" t="s">
        <v>780</v>
      </c>
      <c r="F174" s="29">
        <v>600102572</v>
      </c>
      <c r="G174" s="26" t="s">
        <v>789</v>
      </c>
      <c r="H174" s="26" t="s">
        <v>28</v>
      </c>
      <c r="I174" s="26" t="s">
        <v>29</v>
      </c>
      <c r="J174" s="26" t="s">
        <v>29</v>
      </c>
      <c r="K174" s="26" t="s">
        <v>790</v>
      </c>
      <c r="L174" s="27">
        <v>5000000</v>
      </c>
      <c r="M174" s="27">
        <f t="shared" si="15"/>
        <v>4250000</v>
      </c>
      <c r="N174" s="28" t="s">
        <v>32</v>
      </c>
      <c r="O174" s="29"/>
      <c r="P174" s="28" t="s">
        <v>76</v>
      </c>
      <c r="Q174" s="5" t="s">
        <v>76</v>
      </c>
      <c r="R174" s="5" t="s">
        <v>76</v>
      </c>
      <c r="S174" s="29" t="s">
        <v>76</v>
      </c>
      <c r="T174" s="26"/>
      <c r="U174" s="26" t="s">
        <v>76</v>
      </c>
      <c r="V174" s="26" t="s">
        <v>76</v>
      </c>
      <c r="W174" s="26"/>
      <c r="X174" s="26" t="s">
        <v>76</v>
      </c>
      <c r="Y174" s="28" t="s">
        <v>38</v>
      </c>
      <c r="Z174" s="29"/>
    </row>
    <row r="175" spans="1:26" ht="84" x14ac:dyDescent="0.3">
      <c r="A175" s="26">
        <v>171</v>
      </c>
      <c r="B175" s="28" t="s">
        <v>779</v>
      </c>
      <c r="C175" s="5" t="s">
        <v>290</v>
      </c>
      <c r="D175" s="5">
        <v>70886598</v>
      </c>
      <c r="E175" s="7" t="s">
        <v>780</v>
      </c>
      <c r="F175" s="29">
        <v>600102572</v>
      </c>
      <c r="G175" s="26" t="s">
        <v>791</v>
      </c>
      <c r="H175" s="26" t="s">
        <v>28</v>
      </c>
      <c r="I175" s="26" t="s">
        <v>29</v>
      </c>
      <c r="J175" s="26" t="s">
        <v>29</v>
      </c>
      <c r="K175" s="26" t="s">
        <v>792</v>
      </c>
      <c r="L175" s="27">
        <v>420000</v>
      </c>
      <c r="M175" s="27">
        <f>L175/100*85</f>
        <v>357000</v>
      </c>
      <c r="N175" s="28" t="s">
        <v>491</v>
      </c>
      <c r="O175" s="29"/>
      <c r="P175" s="28"/>
      <c r="Q175" s="5"/>
      <c r="R175" s="5"/>
      <c r="S175" s="29"/>
      <c r="T175" s="26"/>
      <c r="U175" s="26"/>
      <c r="V175" s="26"/>
      <c r="W175" s="26"/>
      <c r="X175" s="26"/>
      <c r="Y175" s="28" t="s">
        <v>38</v>
      </c>
      <c r="Z175" s="29"/>
    </row>
    <row r="176" spans="1:26" ht="84" x14ac:dyDescent="0.3">
      <c r="A176" s="26">
        <v>172</v>
      </c>
      <c r="B176" s="28" t="s">
        <v>779</v>
      </c>
      <c r="C176" s="5" t="s">
        <v>290</v>
      </c>
      <c r="D176" s="5">
        <v>70886598</v>
      </c>
      <c r="E176" s="7" t="s">
        <v>780</v>
      </c>
      <c r="F176" s="29">
        <v>600102572</v>
      </c>
      <c r="G176" s="26" t="s">
        <v>793</v>
      </c>
      <c r="H176" s="26" t="s">
        <v>28</v>
      </c>
      <c r="I176" s="26" t="s">
        <v>29</v>
      </c>
      <c r="J176" s="26" t="s">
        <v>29</v>
      </c>
      <c r="K176" s="26" t="s">
        <v>794</v>
      </c>
      <c r="L176" s="27">
        <v>4000000</v>
      </c>
      <c r="M176" s="27">
        <f>L176/100*85</f>
        <v>3400000</v>
      </c>
      <c r="N176" s="28" t="s">
        <v>491</v>
      </c>
      <c r="O176" s="29"/>
      <c r="P176" s="28"/>
      <c r="Q176" s="5"/>
      <c r="R176" s="5"/>
      <c r="S176" s="29"/>
      <c r="T176" s="26"/>
      <c r="U176" s="26"/>
      <c r="V176" s="26" t="s">
        <v>76</v>
      </c>
      <c r="W176" s="26"/>
      <c r="X176" s="26"/>
      <c r="Y176" s="28" t="s">
        <v>38</v>
      </c>
      <c r="Z176" s="29"/>
    </row>
    <row r="177" spans="1:26" ht="84" x14ac:dyDescent="0.3">
      <c r="A177" s="26">
        <v>173</v>
      </c>
      <c r="B177" s="28" t="s">
        <v>779</v>
      </c>
      <c r="C177" s="5" t="s">
        <v>290</v>
      </c>
      <c r="D177" s="5">
        <v>70886598</v>
      </c>
      <c r="E177" s="7" t="s">
        <v>780</v>
      </c>
      <c r="F177" s="29">
        <v>600102572</v>
      </c>
      <c r="G177" s="26" t="s">
        <v>795</v>
      </c>
      <c r="H177" s="26" t="s">
        <v>28</v>
      </c>
      <c r="I177" s="26" t="s">
        <v>29</v>
      </c>
      <c r="J177" s="26" t="s">
        <v>29</v>
      </c>
      <c r="K177" s="26" t="s">
        <v>795</v>
      </c>
      <c r="L177" s="27">
        <v>8000000</v>
      </c>
      <c r="M177" s="27">
        <f>L177/100*85</f>
        <v>6800000</v>
      </c>
      <c r="N177" s="28" t="s">
        <v>491</v>
      </c>
      <c r="O177" s="29"/>
      <c r="P177" s="28"/>
      <c r="Q177" s="5"/>
      <c r="R177" s="5"/>
      <c r="S177" s="29"/>
      <c r="T177" s="26"/>
      <c r="U177" s="26"/>
      <c r="V177" s="26"/>
      <c r="W177" s="26"/>
      <c r="X177" s="26"/>
      <c r="Y177" s="28" t="s">
        <v>38</v>
      </c>
      <c r="Z177" s="29"/>
    </row>
    <row r="178" spans="1:26" ht="48" x14ac:dyDescent="0.3">
      <c r="A178" s="26">
        <v>174</v>
      </c>
      <c r="B178" s="28" t="s">
        <v>796</v>
      </c>
      <c r="C178" s="5" t="s">
        <v>290</v>
      </c>
      <c r="D178" s="5">
        <v>64201139</v>
      </c>
      <c r="E178" s="7" t="s">
        <v>797</v>
      </c>
      <c r="F178" s="29">
        <v>600101932</v>
      </c>
      <c r="G178" s="26" t="s">
        <v>798</v>
      </c>
      <c r="H178" s="26" t="s">
        <v>28</v>
      </c>
      <c r="I178" s="26" t="s">
        <v>29</v>
      </c>
      <c r="J178" s="26" t="s">
        <v>29</v>
      </c>
      <c r="K178" s="26" t="s">
        <v>799</v>
      </c>
      <c r="L178" s="27">
        <v>75000000</v>
      </c>
      <c r="M178" s="27">
        <f>L178/100*85</f>
        <v>63750000</v>
      </c>
      <c r="N178" s="28" t="s">
        <v>491</v>
      </c>
      <c r="O178" s="29"/>
      <c r="P178" s="28"/>
      <c r="Q178" s="5"/>
      <c r="R178" s="5"/>
      <c r="S178" s="29"/>
      <c r="T178" s="26"/>
      <c r="U178" s="26"/>
      <c r="V178" s="26"/>
      <c r="W178" s="26"/>
      <c r="X178" s="26"/>
      <c r="Y178" s="28" t="s">
        <v>772</v>
      </c>
      <c r="Z178" s="29"/>
    </row>
    <row r="179" spans="1:26" ht="85.8" customHeight="1" x14ac:dyDescent="0.3">
      <c r="A179" s="26">
        <v>175</v>
      </c>
      <c r="B179" s="28" t="s">
        <v>796</v>
      </c>
      <c r="C179" s="5" t="s">
        <v>290</v>
      </c>
      <c r="D179" s="5">
        <v>64201139</v>
      </c>
      <c r="E179" s="7" t="s">
        <v>797</v>
      </c>
      <c r="F179" s="29">
        <v>600101932</v>
      </c>
      <c r="G179" s="26" t="s">
        <v>800</v>
      </c>
      <c r="H179" s="26" t="s">
        <v>28</v>
      </c>
      <c r="I179" s="26" t="s">
        <v>29</v>
      </c>
      <c r="J179" s="26" t="s">
        <v>29</v>
      </c>
      <c r="K179" s="26" t="s">
        <v>801</v>
      </c>
      <c r="L179" s="27">
        <v>1000000</v>
      </c>
      <c r="M179" s="27">
        <f t="shared" ref="M179:M191" si="16">L179/100*85</f>
        <v>850000</v>
      </c>
      <c r="N179" s="28" t="s">
        <v>32</v>
      </c>
      <c r="O179" s="29"/>
      <c r="P179" s="28"/>
      <c r="Q179" s="5"/>
      <c r="R179" s="5"/>
      <c r="S179" s="29"/>
      <c r="T179" s="26"/>
      <c r="U179" s="26"/>
      <c r="V179" s="26"/>
      <c r="W179" s="26"/>
      <c r="X179" s="26"/>
      <c r="Y179" s="28" t="s">
        <v>772</v>
      </c>
      <c r="Z179" s="29"/>
    </row>
    <row r="180" spans="1:26" ht="48" x14ac:dyDescent="0.3">
      <c r="A180" s="26">
        <v>176</v>
      </c>
      <c r="B180" s="28" t="s">
        <v>796</v>
      </c>
      <c r="C180" s="5" t="s">
        <v>290</v>
      </c>
      <c r="D180" s="5">
        <v>64201139</v>
      </c>
      <c r="E180" s="7" t="s">
        <v>797</v>
      </c>
      <c r="F180" s="29">
        <v>600101932</v>
      </c>
      <c r="G180" s="26" t="s">
        <v>802</v>
      </c>
      <c r="H180" s="26" t="s">
        <v>28</v>
      </c>
      <c r="I180" s="26" t="s">
        <v>29</v>
      </c>
      <c r="J180" s="26" t="s">
        <v>29</v>
      </c>
      <c r="K180" s="26" t="s">
        <v>803</v>
      </c>
      <c r="L180" s="27">
        <v>10000000</v>
      </c>
      <c r="M180" s="27">
        <f t="shared" si="16"/>
        <v>8500000</v>
      </c>
      <c r="N180" s="28" t="s">
        <v>317</v>
      </c>
      <c r="O180" s="29"/>
      <c r="P180" s="28"/>
      <c r="Q180" s="5"/>
      <c r="R180" s="5"/>
      <c r="S180" s="29"/>
      <c r="T180" s="26"/>
      <c r="U180" s="26"/>
      <c r="V180" s="26"/>
      <c r="W180" s="26"/>
      <c r="X180" s="26"/>
      <c r="Y180" s="28" t="s">
        <v>772</v>
      </c>
      <c r="Z180" s="29"/>
    </row>
    <row r="181" spans="1:26" ht="48" x14ac:dyDescent="0.3">
      <c r="A181" s="26">
        <v>177</v>
      </c>
      <c r="B181" s="28" t="s">
        <v>796</v>
      </c>
      <c r="C181" s="5" t="s">
        <v>290</v>
      </c>
      <c r="D181" s="5">
        <v>64201139</v>
      </c>
      <c r="E181" s="7" t="s">
        <v>797</v>
      </c>
      <c r="F181" s="29">
        <v>600101932</v>
      </c>
      <c r="G181" s="26" t="s">
        <v>723</v>
      </c>
      <c r="H181" s="26" t="s">
        <v>28</v>
      </c>
      <c r="I181" s="26" t="s">
        <v>29</v>
      </c>
      <c r="J181" s="26" t="s">
        <v>29</v>
      </c>
      <c r="K181" s="26" t="s">
        <v>804</v>
      </c>
      <c r="L181" s="27">
        <v>750000</v>
      </c>
      <c r="M181" s="27">
        <f t="shared" si="16"/>
        <v>637500</v>
      </c>
      <c r="N181" s="28" t="s">
        <v>728</v>
      </c>
      <c r="O181" s="29"/>
      <c r="P181" s="28"/>
      <c r="Q181" s="5"/>
      <c r="R181" s="5"/>
      <c r="S181" s="29"/>
      <c r="T181" s="26"/>
      <c r="U181" s="26"/>
      <c r="V181" s="26"/>
      <c r="W181" s="26"/>
      <c r="X181" s="26"/>
      <c r="Y181" s="28" t="s">
        <v>772</v>
      </c>
      <c r="Z181" s="29"/>
    </row>
    <row r="182" spans="1:26" ht="48" x14ac:dyDescent="0.3">
      <c r="A182" s="26">
        <v>178</v>
      </c>
      <c r="B182" s="28" t="s">
        <v>796</v>
      </c>
      <c r="C182" s="5" t="s">
        <v>290</v>
      </c>
      <c r="D182" s="5">
        <v>64201139</v>
      </c>
      <c r="E182" s="7" t="s">
        <v>797</v>
      </c>
      <c r="F182" s="29">
        <v>600101932</v>
      </c>
      <c r="G182" s="26" t="s">
        <v>805</v>
      </c>
      <c r="H182" s="26" t="s">
        <v>28</v>
      </c>
      <c r="I182" s="26" t="s">
        <v>29</v>
      </c>
      <c r="J182" s="26" t="s">
        <v>29</v>
      </c>
      <c r="K182" s="26" t="s">
        <v>806</v>
      </c>
      <c r="L182" s="27">
        <v>1000000</v>
      </c>
      <c r="M182" s="27">
        <f t="shared" si="16"/>
        <v>850000</v>
      </c>
      <c r="N182" s="28" t="s">
        <v>807</v>
      </c>
      <c r="O182" s="29"/>
      <c r="P182" s="28"/>
      <c r="Q182" s="5"/>
      <c r="R182" s="5"/>
      <c r="S182" s="29"/>
      <c r="T182" s="26"/>
      <c r="U182" s="26"/>
      <c r="V182" s="26"/>
      <c r="W182" s="26"/>
      <c r="X182" s="26"/>
      <c r="Y182" s="28" t="s">
        <v>246</v>
      </c>
      <c r="Z182" s="29"/>
    </row>
    <row r="183" spans="1:26" ht="48" x14ac:dyDescent="0.3">
      <c r="A183" s="26">
        <v>179</v>
      </c>
      <c r="B183" s="28" t="s">
        <v>796</v>
      </c>
      <c r="C183" s="5" t="s">
        <v>290</v>
      </c>
      <c r="D183" s="5">
        <v>64201139</v>
      </c>
      <c r="E183" s="7" t="s">
        <v>797</v>
      </c>
      <c r="F183" s="29">
        <v>600101932</v>
      </c>
      <c r="G183" s="26" t="s">
        <v>723</v>
      </c>
      <c r="H183" s="26" t="s">
        <v>28</v>
      </c>
      <c r="I183" s="26" t="s">
        <v>29</v>
      </c>
      <c r="J183" s="26" t="s">
        <v>29</v>
      </c>
      <c r="K183" s="26" t="s">
        <v>724</v>
      </c>
      <c r="L183" s="27">
        <v>800000</v>
      </c>
      <c r="M183" s="27">
        <f t="shared" si="16"/>
        <v>680000</v>
      </c>
      <c r="N183" s="28" t="s">
        <v>807</v>
      </c>
      <c r="O183" s="29"/>
      <c r="P183" s="28"/>
      <c r="Q183" s="5"/>
      <c r="R183" s="5"/>
      <c r="S183" s="29"/>
      <c r="T183" s="26"/>
      <c r="U183" s="26"/>
      <c r="V183" s="26"/>
      <c r="W183" s="26"/>
      <c r="X183" s="26"/>
      <c r="Y183" s="28" t="s">
        <v>772</v>
      </c>
      <c r="Z183" s="29"/>
    </row>
    <row r="184" spans="1:26" ht="48" x14ac:dyDescent="0.3">
      <c r="A184" s="26">
        <v>180</v>
      </c>
      <c r="B184" s="28" t="s">
        <v>796</v>
      </c>
      <c r="C184" s="5" t="s">
        <v>290</v>
      </c>
      <c r="D184" s="5">
        <v>64201139</v>
      </c>
      <c r="E184" s="7" t="s">
        <v>797</v>
      </c>
      <c r="F184" s="29">
        <v>600101932</v>
      </c>
      <c r="G184" s="26" t="s">
        <v>808</v>
      </c>
      <c r="H184" s="26" t="s">
        <v>28</v>
      </c>
      <c r="I184" s="26" t="s">
        <v>29</v>
      </c>
      <c r="J184" s="26" t="s">
        <v>29</v>
      </c>
      <c r="K184" s="26" t="s">
        <v>809</v>
      </c>
      <c r="L184" s="27">
        <v>1000000</v>
      </c>
      <c r="M184" s="27">
        <f t="shared" si="16"/>
        <v>850000</v>
      </c>
      <c r="N184" s="52" t="s">
        <v>32</v>
      </c>
      <c r="O184" s="29"/>
      <c r="P184" s="28"/>
      <c r="Q184" s="5"/>
      <c r="R184" s="5"/>
      <c r="S184" s="29"/>
      <c r="T184" s="26"/>
      <c r="U184" s="26"/>
      <c r="V184" s="26"/>
      <c r="W184" s="26"/>
      <c r="X184" s="26"/>
      <c r="Y184" s="28"/>
      <c r="Z184" s="29"/>
    </row>
    <row r="185" spans="1:26" ht="48" x14ac:dyDescent="0.3">
      <c r="A185" s="26">
        <v>181</v>
      </c>
      <c r="B185" s="28" t="s">
        <v>796</v>
      </c>
      <c r="C185" s="5" t="s">
        <v>290</v>
      </c>
      <c r="D185" s="5">
        <v>64201139</v>
      </c>
      <c r="E185" s="7" t="s">
        <v>797</v>
      </c>
      <c r="F185" s="29">
        <v>600101932</v>
      </c>
      <c r="G185" s="26" t="s">
        <v>723</v>
      </c>
      <c r="H185" s="26" t="s">
        <v>28</v>
      </c>
      <c r="I185" s="26" t="s">
        <v>29</v>
      </c>
      <c r="J185" s="26" t="s">
        <v>29</v>
      </c>
      <c r="K185" s="26" t="s">
        <v>810</v>
      </c>
      <c r="L185" s="27">
        <v>500000</v>
      </c>
      <c r="M185" s="27">
        <f t="shared" si="16"/>
        <v>425000</v>
      </c>
      <c r="N185" s="52" t="s">
        <v>317</v>
      </c>
      <c r="O185" s="29"/>
      <c r="P185" s="28" t="s">
        <v>76</v>
      </c>
      <c r="Q185" s="5" t="s">
        <v>76</v>
      </c>
      <c r="R185" s="5" t="s">
        <v>76</v>
      </c>
      <c r="S185" s="29" t="s">
        <v>76</v>
      </c>
      <c r="T185" s="26"/>
      <c r="U185" s="26"/>
      <c r="V185" s="26"/>
      <c r="W185" s="26"/>
      <c r="X185" s="26"/>
      <c r="Y185" s="28"/>
      <c r="Z185" s="29"/>
    </row>
    <row r="186" spans="1:26" ht="60" x14ac:dyDescent="0.3">
      <c r="A186" s="26">
        <v>182</v>
      </c>
      <c r="B186" s="28" t="s">
        <v>796</v>
      </c>
      <c r="C186" s="5" t="s">
        <v>290</v>
      </c>
      <c r="D186" s="5">
        <v>64201139</v>
      </c>
      <c r="E186" s="7" t="s">
        <v>797</v>
      </c>
      <c r="F186" s="29">
        <v>600101932</v>
      </c>
      <c r="G186" s="26" t="s">
        <v>811</v>
      </c>
      <c r="H186" s="26" t="s">
        <v>28</v>
      </c>
      <c r="I186" s="26" t="s">
        <v>29</v>
      </c>
      <c r="J186" s="26" t="s">
        <v>29</v>
      </c>
      <c r="K186" s="26" t="s">
        <v>812</v>
      </c>
      <c r="L186" s="27">
        <v>60000000</v>
      </c>
      <c r="M186" s="27">
        <f t="shared" si="16"/>
        <v>51000000</v>
      </c>
      <c r="N186" s="52" t="s">
        <v>745</v>
      </c>
      <c r="O186" s="29"/>
      <c r="P186" s="28" t="s">
        <v>76</v>
      </c>
      <c r="Q186" s="5" t="s">
        <v>76</v>
      </c>
      <c r="R186" s="5" t="s">
        <v>76</v>
      </c>
      <c r="S186" s="29" t="s">
        <v>76</v>
      </c>
      <c r="T186" s="26"/>
      <c r="U186" s="26" t="s">
        <v>76</v>
      </c>
      <c r="V186" s="26" t="s">
        <v>76</v>
      </c>
      <c r="W186" s="26" t="s">
        <v>76</v>
      </c>
      <c r="X186" s="26" t="s">
        <v>76</v>
      </c>
      <c r="Y186" s="28" t="s">
        <v>813</v>
      </c>
      <c r="Z186" s="29"/>
    </row>
    <row r="187" spans="1:26" ht="48" x14ac:dyDescent="0.3">
      <c r="A187" s="26">
        <v>183</v>
      </c>
      <c r="B187" s="28" t="s">
        <v>796</v>
      </c>
      <c r="C187" s="5" t="s">
        <v>290</v>
      </c>
      <c r="D187" s="5">
        <v>64201139</v>
      </c>
      <c r="E187" s="7" t="s">
        <v>797</v>
      </c>
      <c r="F187" s="29">
        <v>600101932</v>
      </c>
      <c r="G187" s="26" t="s">
        <v>814</v>
      </c>
      <c r="H187" s="26" t="s">
        <v>28</v>
      </c>
      <c r="I187" s="26" t="s">
        <v>29</v>
      </c>
      <c r="J187" s="26" t="s">
        <v>29</v>
      </c>
      <c r="K187" s="26" t="s">
        <v>815</v>
      </c>
      <c r="L187" s="54">
        <v>20000000</v>
      </c>
      <c r="M187" s="27">
        <f t="shared" si="16"/>
        <v>17000000</v>
      </c>
      <c r="N187" s="52" t="s">
        <v>32</v>
      </c>
      <c r="O187" s="55"/>
      <c r="P187" s="56"/>
      <c r="Q187" s="57"/>
      <c r="R187" s="57"/>
      <c r="S187" s="55"/>
      <c r="T187" s="58"/>
      <c r="U187" s="58"/>
      <c r="V187" s="53" t="s">
        <v>76</v>
      </c>
      <c r="W187" s="58"/>
      <c r="X187" s="58"/>
      <c r="Y187" s="56"/>
      <c r="Z187" s="55"/>
    </row>
    <row r="188" spans="1:26" ht="48" x14ac:dyDescent="0.3">
      <c r="A188" s="26">
        <v>184</v>
      </c>
      <c r="B188" s="28" t="s">
        <v>796</v>
      </c>
      <c r="C188" s="5" t="s">
        <v>290</v>
      </c>
      <c r="D188" s="5">
        <v>64201139</v>
      </c>
      <c r="E188" s="7" t="s">
        <v>797</v>
      </c>
      <c r="F188" s="29">
        <v>600101932</v>
      </c>
      <c r="G188" s="59" t="s">
        <v>816</v>
      </c>
      <c r="H188" s="26" t="s">
        <v>28</v>
      </c>
      <c r="I188" s="26" t="s">
        <v>29</v>
      </c>
      <c r="J188" s="26" t="s">
        <v>29</v>
      </c>
      <c r="K188" s="53" t="s">
        <v>817</v>
      </c>
      <c r="L188" s="60">
        <v>2000000</v>
      </c>
      <c r="M188" s="27">
        <f t="shared" si="16"/>
        <v>1700000</v>
      </c>
      <c r="N188" s="52" t="s">
        <v>32</v>
      </c>
      <c r="O188" s="55"/>
      <c r="P188" s="56"/>
      <c r="Q188" s="57"/>
      <c r="R188" s="57"/>
      <c r="S188" s="55"/>
      <c r="T188" s="58"/>
      <c r="U188" s="58"/>
      <c r="V188" s="58"/>
      <c r="W188" s="58"/>
      <c r="X188" s="58"/>
      <c r="Y188" s="56"/>
      <c r="Z188" s="55"/>
    </row>
    <row r="189" spans="1:26" ht="48" x14ac:dyDescent="0.3">
      <c r="A189" s="26">
        <v>185</v>
      </c>
      <c r="B189" s="28" t="s">
        <v>796</v>
      </c>
      <c r="C189" s="5" t="s">
        <v>290</v>
      </c>
      <c r="D189" s="5">
        <v>64201139</v>
      </c>
      <c r="E189" s="7" t="s">
        <v>797</v>
      </c>
      <c r="F189" s="29">
        <v>600101932</v>
      </c>
      <c r="G189" s="59" t="s">
        <v>818</v>
      </c>
      <c r="H189" s="26" t="s">
        <v>28</v>
      </c>
      <c r="I189" s="26" t="s">
        <v>29</v>
      </c>
      <c r="J189" s="26" t="s">
        <v>29</v>
      </c>
      <c r="K189" s="26" t="s">
        <v>819</v>
      </c>
      <c r="L189" s="61">
        <v>10000000</v>
      </c>
      <c r="M189" s="27">
        <f t="shared" si="16"/>
        <v>8500000</v>
      </c>
      <c r="N189" s="52" t="s">
        <v>32</v>
      </c>
      <c r="O189" s="55"/>
      <c r="P189" s="56"/>
      <c r="Q189" s="57"/>
      <c r="R189" s="57"/>
      <c r="S189" s="55"/>
      <c r="T189" s="58"/>
      <c r="U189" s="58"/>
      <c r="V189" s="58"/>
      <c r="W189" s="58"/>
      <c r="X189" s="58"/>
      <c r="Y189" s="56"/>
      <c r="Z189" s="55"/>
    </row>
    <row r="190" spans="1:26" ht="60" x14ac:dyDescent="0.3">
      <c r="A190" s="26">
        <v>186</v>
      </c>
      <c r="B190" s="28" t="s">
        <v>796</v>
      </c>
      <c r="C190" s="5" t="s">
        <v>290</v>
      </c>
      <c r="D190" s="5">
        <v>64201139</v>
      </c>
      <c r="E190" s="7" t="s">
        <v>797</v>
      </c>
      <c r="F190" s="29">
        <v>600101932</v>
      </c>
      <c r="G190" s="59" t="s">
        <v>820</v>
      </c>
      <c r="H190" s="26" t="s">
        <v>28</v>
      </c>
      <c r="I190" s="26" t="s">
        <v>29</v>
      </c>
      <c r="J190" s="26" t="s">
        <v>29</v>
      </c>
      <c r="K190" s="26" t="s">
        <v>821</v>
      </c>
      <c r="L190" s="60">
        <v>15000000</v>
      </c>
      <c r="M190" s="27">
        <f t="shared" si="16"/>
        <v>12750000</v>
      </c>
      <c r="N190" s="52" t="s">
        <v>32</v>
      </c>
      <c r="O190" s="55"/>
      <c r="P190" s="56"/>
      <c r="Q190" s="57"/>
      <c r="R190" s="57"/>
      <c r="S190" s="55"/>
      <c r="T190" s="58"/>
      <c r="U190" s="58"/>
      <c r="V190" s="58"/>
      <c r="W190" s="58"/>
      <c r="X190" s="58"/>
      <c r="Y190" s="56"/>
      <c r="Z190" s="55"/>
    </row>
    <row r="191" spans="1:26" ht="48" x14ac:dyDescent="0.3">
      <c r="A191" s="26">
        <v>187</v>
      </c>
      <c r="B191" s="28" t="s">
        <v>796</v>
      </c>
      <c r="C191" s="5" t="s">
        <v>290</v>
      </c>
      <c r="D191" s="5">
        <v>64201139</v>
      </c>
      <c r="E191" s="7" t="s">
        <v>797</v>
      </c>
      <c r="F191" s="29">
        <v>600101932</v>
      </c>
      <c r="G191" s="59" t="s">
        <v>822</v>
      </c>
      <c r="H191" s="26" t="s">
        <v>28</v>
      </c>
      <c r="I191" s="26" t="s">
        <v>29</v>
      </c>
      <c r="J191" s="26" t="s">
        <v>29</v>
      </c>
      <c r="K191" s="26" t="s">
        <v>823</v>
      </c>
      <c r="L191" s="54">
        <v>3000000</v>
      </c>
      <c r="M191" s="27">
        <f t="shared" si="16"/>
        <v>2550000</v>
      </c>
      <c r="N191" s="52" t="s">
        <v>32</v>
      </c>
      <c r="O191" s="62"/>
      <c r="P191" s="52" t="s">
        <v>76</v>
      </c>
      <c r="Q191" s="63" t="s">
        <v>76</v>
      </c>
      <c r="R191" s="63" t="s">
        <v>76</v>
      </c>
      <c r="S191" s="64" t="s">
        <v>76</v>
      </c>
      <c r="T191" s="58"/>
      <c r="U191" s="58"/>
      <c r="V191" s="58"/>
      <c r="W191" s="58"/>
      <c r="X191" s="58"/>
      <c r="Y191" s="56"/>
      <c r="Z191" s="55"/>
    </row>
    <row r="192" spans="1:26" ht="408" customHeight="1" x14ac:dyDescent="0.3">
      <c r="A192" s="26">
        <v>188</v>
      </c>
      <c r="B192" s="28" t="s">
        <v>824</v>
      </c>
      <c r="C192" s="5" t="s">
        <v>825</v>
      </c>
      <c r="D192" s="5">
        <v>71197621</v>
      </c>
      <c r="E192" s="7" t="s">
        <v>826</v>
      </c>
      <c r="F192" s="29">
        <v>600024636</v>
      </c>
      <c r="G192" s="26" t="s">
        <v>827</v>
      </c>
      <c r="H192" s="26" t="s">
        <v>28</v>
      </c>
      <c r="I192" s="26" t="s">
        <v>29</v>
      </c>
      <c r="J192" s="26" t="s">
        <v>29</v>
      </c>
      <c r="K192" s="26" t="s">
        <v>828</v>
      </c>
      <c r="L192" s="27">
        <v>102800000</v>
      </c>
      <c r="M192" s="27">
        <f>L192/100*85</f>
        <v>87380000</v>
      </c>
      <c r="N192" s="28">
        <v>2022</v>
      </c>
      <c r="O192" s="29">
        <v>2027</v>
      </c>
      <c r="P192" s="28" t="s">
        <v>76</v>
      </c>
      <c r="Q192" s="5" t="s">
        <v>76</v>
      </c>
      <c r="R192" s="5" t="s">
        <v>76</v>
      </c>
      <c r="S192" s="29"/>
      <c r="T192" s="26"/>
      <c r="U192" s="26" t="s">
        <v>76</v>
      </c>
      <c r="V192" s="26" t="s">
        <v>76</v>
      </c>
      <c r="W192" s="26" t="s">
        <v>76</v>
      </c>
      <c r="X192" s="26" t="s">
        <v>76</v>
      </c>
      <c r="Y192" s="28" t="s">
        <v>829</v>
      </c>
      <c r="Z192" s="29" t="s">
        <v>184</v>
      </c>
    </row>
    <row r="193" spans="1:26" ht="48" x14ac:dyDescent="0.3">
      <c r="A193" s="26">
        <v>189</v>
      </c>
      <c r="B193" s="28" t="s">
        <v>830</v>
      </c>
      <c r="C193" s="5" t="s">
        <v>290</v>
      </c>
      <c r="D193" s="5">
        <v>64201121</v>
      </c>
      <c r="E193" s="7" t="s">
        <v>831</v>
      </c>
      <c r="F193" s="29">
        <v>600102432</v>
      </c>
      <c r="G193" s="26" t="s">
        <v>798</v>
      </c>
      <c r="H193" s="26" t="s">
        <v>28</v>
      </c>
      <c r="I193" s="26" t="s">
        <v>29</v>
      </c>
      <c r="J193" s="26" t="s">
        <v>29</v>
      </c>
      <c r="K193" s="26" t="s">
        <v>832</v>
      </c>
      <c r="L193" s="27">
        <v>75000000</v>
      </c>
      <c r="M193" s="27">
        <f t="shared" ref="M193:M207" si="17">L193/100*85</f>
        <v>63750000</v>
      </c>
      <c r="N193" s="28" t="s">
        <v>491</v>
      </c>
      <c r="O193" s="29"/>
      <c r="P193" s="28"/>
      <c r="Q193" s="5"/>
      <c r="R193" s="5"/>
      <c r="S193" s="29"/>
      <c r="T193" s="26"/>
      <c r="U193" s="26"/>
      <c r="V193" s="26"/>
      <c r="W193" s="26"/>
      <c r="X193" s="26"/>
      <c r="Y193" s="28" t="s">
        <v>772</v>
      </c>
      <c r="Z193" s="29"/>
    </row>
    <row r="194" spans="1:26" ht="48" x14ac:dyDescent="0.3">
      <c r="A194" s="26">
        <v>190</v>
      </c>
      <c r="B194" s="28" t="s">
        <v>830</v>
      </c>
      <c r="C194" s="5" t="s">
        <v>290</v>
      </c>
      <c r="D194" s="5">
        <v>64201121</v>
      </c>
      <c r="E194" s="7" t="s">
        <v>831</v>
      </c>
      <c r="F194" s="29">
        <v>600102432</v>
      </c>
      <c r="G194" s="26" t="s">
        <v>802</v>
      </c>
      <c r="H194" s="26" t="s">
        <v>28</v>
      </c>
      <c r="I194" s="26" t="s">
        <v>29</v>
      </c>
      <c r="J194" s="26" t="s">
        <v>29</v>
      </c>
      <c r="K194" s="26" t="s">
        <v>803</v>
      </c>
      <c r="L194" s="27">
        <v>10000000</v>
      </c>
      <c r="M194" s="27">
        <f t="shared" si="17"/>
        <v>8500000</v>
      </c>
      <c r="N194" s="28" t="s">
        <v>317</v>
      </c>
      <c r="O194" s="29"/>
      <c r="P194" s="28"/>
      <c r="Q194" s="5"/>
      <c r="R194" s="5"/>
      <c r="S194" s="29"/>
      <c r="T194" s="26"/>
      <c r="U194" s="26"/>
      <c r="V194" s="26"/>
      <c r="W194" s="26"/>
      <c r="X194" s="26"/>
      <c r="Y194" s="28" t="s">
        <v>772</v>
      </c>
      <c r="Z194" s="29"/>
    </row>
    <row r="195" spans="1:26" ht="108" x14ac:dyDescent="0.3">
      <c r="A195" s="26">
        <v>191</v>
      </c>
      <c r="B195" s="28" t="s">
        <v>830</v>
      </c>
      <c r="C195" s="5" t="s">
        <v>290</v>
      </c>
      <c r="D195" s="5">
        <v>64201121</v>
      </c>
      <c r="E195" s="7" t="s">
        <v>831</v>
      </c>
      <c r="F195" s="29">
        <v>600102432</v>
      </c>
      <c r="G195" s="26" t="s">
        <v>833</v>
      </c>
      <c r="H195" s="26" t="s">
        <v>28</v>
      </c>
      <c r="I195" s="26" t="s">
        <v>29</v>
      </c>
      <c r="J195" s="26" t="s">
        <v>29</v>
      </c>
      <c r="K195" s="26" t="s">
        <v>834</v>
      </c>
      <c r="L195" s="27">
        <v>45000000</v>
      </c>
      <c r="M195" s="27">
        <f t="shared" si="17"/>
        <v>38250000</v>
      </c>
      <c r="N195" s="28" t="s">
        <v>835</v>
      </c>
      <c r="O195" s="29"/>
      <c r="P195" s="28" t="s">
        <v>76</v>
      </c>
      <c r="Q195" s="5" t="s">
        <v>76</v>
      </c>
      <c r="R195" s="5" t="s">
        <v>76</v>
      </c>
      <c r="S195" s="29" t="s">
        <v>76</v>
      </c>
      <c r="T195" s="26"/>
      <c r="U195" s="26"/>
      <c r="V195" s="26"/>
      <c r="W195" s="26"/>
      <c r="X195" s="26" t="s">
        <v>76</v>
      </c>
      <c r="Y195" s="28" t="s">
        <v>836</v>
      </c>
      <c r="Z195" s="29"/>
    </row>
    <row r="196" spans="1:26" ht="48" x14ac:dyDescent="0.3">
      <c r="A196" s="26">
        <v>192</v>
      </c>
      <c r="B196" s="28" t="s">
        <v>830</v>
      </c>
      <c r="C196" s="5" t="s">
        <v>290</v>
      </c>
      <c r="D196" s="5">
        <v>64201121</v>
      </c>
      <c r="E196" s="7" t="s">
        <v>831</v>
      </c>
      <c r="F196" s="29">
        <v>600102432</v>
      </c>
      <c r="G196" s="26" t="s">
        <v>805</v>
      </c>
      <c r="H196" s="26" t="s">
        <v>28</v>
      </c>
      <c r="I196" s="26" t="s">
        <v>29</v>
      </c>
      <c r="J196" s="26" t="s">
        <v>29</v>
      </c>
      <c r="K196" s="26" t="s">
        <v>837</v>
      </c>
      <c r="L196" s="27">
        <v>826178</v>
      </c>
      <c r="M196" s="27">
        <f t="shared" si="17"/>
        <v>702251.3</v>
      </c>
      <c r="N196" s="28" t="s">
        <v>835</v>
      </c>
      <c r="O196" s="29"/>
      <c r="P196" s="28"/>
      <c r="Q196" s="5"/>
      <c r="R196" s="5"/>
      <c r="S196" s="29"/>
      <c r="T196" s="26"/>
      <c r="U196" s="26"/>
      <c r="V196" s="26"/>
      <c r="W196" s="26"/>
      <c r="X196" s="26"/>
      <c r="Y196" s="28" t="s">
        <v>246</v>
      </c>
      <c r="Z196" s="29"/>
    </row>
    <row r="197" spans="1:26" ht="48" x14ac:dyDescent="0.3">
      <c r="A197" s="26">
        <v>193</v>
      </c>
      <c r="B197" s="28" t="s">
        <v>830</v>
      </c>
      <c r="C197" s="5" t="s">
        <v>290</v>
      </c>
      <c r="D197" s="5">
        <v>64201121</v>
      </c>
      <c r="E197" s="7" t="s">
        <v>831</v>
      </c>
      <c r="F197" s="29">
        <v>600102432</v>
      </c>
      <c r="G197" s="26" t="s">
        <v>723</v>
      </c>
      <c r="H197" s="26" t="s">
        <v>28</v>
      </c>
      <c r="I197" s="26" t="s">
        <v>29</v>
      </c>
      <c r="J197" s="26" t="s">
        <v>29</v>
      </c>
      <c r="K197" s="26" t="s">
        <v>804</v>
      </c>
      <c r="L197" s="27">
        <v>750000</v>
      </c>
      <c r="M197" s="27">
        <f t="shared" si="17"/>
        <v>637500</v>
      </c>
      <c r="N197" s="28" t="s">
        <v>728</v>
      </c>
      <c r="O197" s="29"/>
      <c r="P197" s="28"/>
      <c r="Q197" s="5"/>
      <c r="R197" s="5"/>
      <c r="S197" s="29"/>
      <c r="T197" s="26"/>
      <c r="U197" s="26"/>
      <c r="V197" s="26"/>
      <c r="W197" s="26"/>
      <c r="X197" s="26"/>
      <c r="Y197" s="28" t="s">
        <v>838</v>
      </c>
      <c r="Z197" s="29"/>
    </row>
    <row r="198" spans="1:26" ht="48" x14ac:dyDescent="0.3">
      <c r="A198" s="26">
        <v>194</v>
      </c>
      <c r="B198" s="28" t="s">
        <v>830</v>
      </c>
      <c r="C198" s="5" t="s">
        <v>290</v>
      </c>
      <c r="D198" s="5">
        <v>64201121</v>
      </c>
      <c r="E198" s="7" t="s">
        <v>831</v>
      </c>
      <c r="F198" s="29">
        <v>600102432</v>
      </c>
      <c r="G198" s="26" t="s">
        <v>723</v>
      </c>
      <c r="H198" s="26" t="s">
        <v>28</v>
      </c>
      <c r="I198" s="26" t="s">
        <v>29</v>
      </c>
      <c r="J198" s="26" t="s">
        <v>29</v>
      </c>
      <c r="K198" s="26" t="s">
        <v>724</v>
      </c>
      <c r="L198" s="27">
        <v>800000</v>
      </c>
      <c r="M198" s="27">
        <f t="shared" si="17"/>
        <v>680000</v>
      </c>
      <c r="N198" s="28" t="s">
        <v>835</v>
      </c>
      <c r="O198" s="29"/>
      <c r="P198" s="28"/>
      <c r="Q198" s="5"/>
      <c r="R198" s="5"/>
      <c r="S198" s="29"/>
      <c r="T198" s="26"/>
      <c r="U198" s="26"/>
      <c r="V198" s="26"/>
      <c r="W198" s="26"/>
      <c r="X198" s="26"/>
      <c r="Y198" s="28" t="s">
        <v>246</v>
      </c>
      <c r="Z198" s="29"/>
    </row>
    <row r="199" spans="1:26" ht="48" x14ac:dyDescent="0.3">
      <c r="A199" s="26">
        <v>195</v>
      </c>
      <c r="B199" s="28" t="s">
        <v>830</v>
      </c>
      <c r="C199" s="5" t="s">
        <v>290</v>
      </c>
      <c r="D199" s="5">
        <v>64201121</v>
      </c>
      <c r="E199" s="7" t="s">
        <v>831</v>
      </c>
      <c r="F199" s="29">
        <v>600102432</v>
      </c>
      <c r="G199" s="26" t="s">
        <v>800</v>
      </c>
      <c r="H199" s="26" t="s">
        <v>28</v>
      </c>
      <c r="I199" s="26" t="s">
        <v>29</v>
      </c>
      <c r="J199" s="26" t="s">
        <v>29</v>
      </c>
      <c r="K199" s="26" t="s">
        <v>837</v>
      </c>
      <c r="L199" s="54">
        <v>1000000</v>
      </c>
      <c r="M199" s="54">
        <f t="shared" si="17"/>
        <v>850000</v>
      </c>
      <c r="N199" s="52" t="s">
        <v>32</v>
      </c>
      <c r="O199" s="64"/>
      <c r="P199" s="52"/>
      <c r="Q199" s="63"/>
      <c r="R199" s="63"/>
      <c r="S199" s="64"/>
      <c r="T199" s="53"/>
      <c r="U199" s="53"/>
      <c r="V199" s="53"/>
      <c r="W199" s="53"/>
      <c r="X199" s="53"/>
      <c r="Y199" s="52"/>
      <c r="Z199" s="64"/>
    </row>
    <row r="200" spans="1:26" ht="48" x14ac:dyDescent="0.3">
      <c r="A200" s="26">
        <v>196</v>
      </c>
      <c r="B200" s="5" t="s">
        <v>830</v>
      </c>
      <c r="C200" s="5" t="s">
        <v>290</v>
      </c>
      <c r="D200" s="5">
        <v>64201121</v>
      </c>
      <c r="E200" s="7" t="s">
        <v>831</v>
      </c>
      <c r="F200" s="29">
        <v>600102432</v>
      </c>
      <c r="G200" s="26" t="s">
        <v>808</v>
      </c>
      <c r="H200" s="26" t="s">
        <v>28</v>
      </c>
      <c r="I200" s="26" t="s">
        <v>29</v>
      </c>
      <c r="J200" s="26" t="s">
        <v>29</v>
      </c>
      <c r="K200" s="53" t="s">
        <v>809</v>
      </c>
      <c r="L200" s="54">
        <v>1000000</v>
      </c>
      <c r="M200" s="54">
        <f t="shared" si="17"/>
        <v>850000</v>
      </c>
      <c r="N200" s="52" t="s">
        <v>32</v>
      </c>
      <c r="O200" s="64"/>
      <c r="P200" s="52"/>
      <c r="Q200" s="63"/>
      <c r="R200" s="63"/>
      <c r="S200" s="64"/>
      <c r="T200" s="53"/>
      <c r="U200" s="53"/>
      <c r="V200" s="53"/>
      <c r="W200" s="53"/>
      <c r="X200" s="53"/>
      <c r="Y200" s="52"/>
      <c r="Z200" s="64"/>
    </row>
    <row r="201" spans="1:26" ht="48" x14ac:dyDescent="0.3">
      <c r="A201" s="26">
        <v>197</v>
      </c>
      <c r="B201" s="5" t="s">
        <v>830</v>
      </c>
      <c r="C201" s="5" t="s">
        <v>290</v>
      </c>
      <c r="D201" s="5">
        <v>64201121</v>
      </c>
      <c r="E201" s="7" t="s">
        <v>831</v>
      </c>
      <c r="F201" s="29">
        <v>600102432</v>
      </c>
      <c r="G201" s="26" t="s">
        <v>723</v>
      </c>
      <c r="H201" s="26" t="s">
        <v>28</v>
      </c>
      <c r="I201" s="26" t="s">
        <v>29</v>
      </c>
      <c r="J201" s="26" t="s">
        <v>29</v>
      </c>
      <c r="K201" s="26" t="s">
        <v>810</v>
      </c>
      <c r="L201" s="54">
        <v>500000</v>
      </c>
      <c r="M201" s="54">
        <f t="shared" si="17"/>
        <v>425000</v>
      </c>
      <c r="N201" s="52" t="s">
        <v>317</v>
      </c>
      <c r="O201" s="64"/>
      <c r="P201" s="28" t="s">
        <v>76</v>
      </c>
      <c r="Q201" s="5" t="s">
        <v>76</v>
      </c>
      <c r="R201" s="5" t="s">
        <v>76</v>
      </c>
      <c r="S201" s="29" t="s">
        <v>76</v>
      </c>
      <c r="T201" s="53"/>
      <c r="U201" s="53"/>
      <c r="V201" s="53"/>
      <c r="W201" s="53"/>
      <c r="X201" s="53"/>
      <c r="Y201" s="52"/>
      <c r="Z201" s="64"/>
    </row>
    <row r="202" spans="1:26" ht="216" x14ac:dyDescent="0.3">
      <c r="A202" s="26">
        <v>198</v>
      </c>
      <c r="B202" s="5" t="s">
        <v>830</v>
      </c>
      <c r="C202" s="5" t="s">
        <v>290</v>
      </c>
      <c r="D202" s="5">
        <v>64201121</v>
      </c>
      <c r="E202" s="7" t="s">
        <v>831</v>
      </c>
      <c r="F202" s="29">
        <v>600102432</v>
      </c>
      <c r="G202" s="26" t="s">
        <v>811</v>
      </c>
      <c r="H202" s="26" t="s">
        <v>28</v>
      </c>
      <c r="I202" s="26" t="s">
        <v>29</v>
      </c>
      <c r="J202" s="26" t="s">
        <v>29</v>
      </c>
      <c r="K202" s="26" t="s">
        <v>839</v>
      </c>
      <c r="L202" s="54">
        <v>50000000</v>
      </c>
      <c r="M202" s="54">
        <f t="shared" si="17"/>
        <v>42500000</v>
      </c>
      <c r="N202" s="52" t="s">
        <v>745</v>
      </c>
      <c r="O202" s="64"/>
      <c r="P202" s="52" t="s">
        <v>76</v>
      </c>
      <c r="Q202" s="63" t="s">
        <v>76</v>
      </c>
      <c r="R202" s="63" t="s">
        <v>76</v>
      </c>
      <c r="S202" s="64" t="s">
        <v>76</v>
      </c>
      <c r="T202" s="53"/>
      <c r="U202" s="53" t="s">
        <v>76</v>
      </c>
      <c r="V202" s="53" t="s">
        <v>76</v>
      </c>
      <c r="W202" s="53" t="s">
        <v>76</v>
      </c>
      <c r="X202" s="53" t="s">
        <v>76</v>
      </c>
      <c r="Y202" s="28" t="s">
        <v>813</v>
      </c>
      <c r="Z202" s="64"/>
    </row>
    <row r="203" spans="1:26" ht="48" x14ac:dyDescent="0.3">
      <c r="A203" s="26">
        <v>199</v>
      </c>
      <c r="B203" s="5" t="s">
        <v>830</v>
      </c>
      <c r="C203" s="5" t="s">
        <v>290</v>
      </c>
      <c r="D203" s="5">
        <v>64201121</v>
      </c>
      <c r="E203" s="7" t="s">
        <v>831</v>
      </c>
      <c r="F203" s="29">
        <v>600102432</v>
      </c>
      <c r="G203" s="26" t="s">
        <v>814</v>
      </c>
      <c r="H203" s="26" t="s">
        <v>28</v>
      </c>
      <c r="I203" s="26" t="s">
        <v>29</v>
      </c>
      <c r="J203" s="26" t="s">
        <v>29</v>
      </c>
      <c r="K203" s="26" t="s">
        <v>840</v>
      </c>
      <c r="L203" s="54">
        <v>15000000</v>
      </c>
      <c r="M203" s="54">
        <f t="shared" si="17"/>
        <v>12750000</v>
      </c>
      <c r="N203" s="52" t="s">
        <v>32</v>
      </c>
      <c r="O203" s="64"/>
      <c r="P203" s="52"/>
      <c r="Q203" s="63"/>
      <c r="R203" s="63"/>
      <c r="S203" s="64"/>
      <c r="T203" s="53"/>
      <c r="U203" s="53"/>
      <c r="V203" s="53" t="s">
        <v>76</v>
      </c>
      <c r="W203" s="53"/>
      <c r="X203" s="53"/>
      <c r="Y203" s="52"/>
      <c r="Z203" s="64"/>
    </row>
    <row r="204" spans="1:26" ht="48" x14ac:dyDescent="0.3">
      <c r="A204" s="26">
        <v>200</v>
      </c>
      <c r="B204" s="5" t="s">
        <v>830</v>
      </c>
      <c r="C204" s="5" t="s">
        <v>290</v>
      </c>
      <c r="D204" s="5">
        <v>64201121</v>
      </c>
      <c r="E204" s="7" t="s">
        <v>831</v>
      </c>
      <c r="F204" s="29">
        <v>600102432</v>
      </c>
      <c r="G204" s="26" t="s">
        <v>816</v>
      </c>
      <c r="H204" s="26" t="s">
        <v>28</v>
      </c>
      <c r="I204" s="26" t="s">
        <v>29</v>
      </c>
      <c r="J204" s="26" t="s">
        <v>29</v>
      </c>
      <c r="K204" s="53" t="s">
        <v>817</v>
      </c>
      <c r="L204" s="54">
        <v>2000000</v>
      </c>
      <c r="M204" s="54">
        <f t="shared" si="17"/>
        <v>1700000</v>
      </c>
      <c r="N204" s="52" t="s">
        <v>32</v>
      </c>
      <c r="O204" s="64"/>
      <c r="P204" s="52"/>
      <c r="Q204" s="63"/>
      <c r="R204" s="63"/>
      <c r="S204" s="64"/>
      <c r="T204" s="53"/>
      <c r="U204" s="53"/>
      <c r="V204" s="53"/>
      <c r="W204" s="53"/>
      <c r="X204" s="53"/>
      <c r="Y204" s="52"/>
      <c r="Z204" s="64"/>
    </row>
    <row r="205" spans="1:26" ht="48" x14ac:dyDescent="0.3">
      <c r="A205" s="26">
        <v>201</v>
      </c>
      <c r="B205" s="5" t="s">
        <v>830</v>
      </c>
      <c r="C205" s="5" t="s">
        <v>290</v>
      </c>
      <c r="D205" s="5">
        <v>64201121</v>
      </c>
      <c r="E205" s="7" t="s">
        <v>831</v>
      </c>
      <c r="F205" s="29">
        <v>600102432</v>
      </c>
      <c r="G205" s="26" t="s">
        <v>818</v>
      </c>
      <c r="H205" s="26" t="s">
        <v>28</v>
      </c>
      <c r="I205" s="26" t="s">
        <v>29</v>
      </c>
      <c r="J205" s="26" t="s">
        <v>29</v>
      </c>
      <c r="K205" s="26" t="s">
        <v>819</v>
      </c>
      <c r="L205" s="54">
        <v>10000000</v>
      </c>
      <c r="M205" s="54">
        <f t="shared" si="17"/>
        <v>8500000</v>
      </c>
      <c r="N205" s="52" t="s">
        <v>32</v>
      </c>
      <c r="O205" s="64"/>
      <c r="P205" s="52"/>
      <c r="Q205" s="63"/>
      <c r="R205" s="63"/>
      <c r="S205" s="64"/>
      <c r="T205" s="53"/>
      <c r="U205" s="53"/>
      <c r="V205" s="53"/>
      <c r="W205" s="53"/>
      <c r="X205" s="53"/>
      <c r="Y205" s="52"/>
      <c r="Z205" s="64"/>
    </row>
    <row r="206" spans="1:26" ht="48" x14ac:dyDescent="0.3">
      <c r="A206" s="26">
        <v>202</v>
      </c>
      <c r="B206" s="5" t="s">
        <v>830</v>
      </c>
      <c r="C206" s="5" t="s">
        <v>290</v>
      </c>
      <c r="D206" s="5">
        <v>64201121</v>
      </c>
      <c r="E206" s="7" t="s">
        <v>831</v>
      </c>
      <c r="F206" s="29">
        <v>600102432</v>
      </c>
      <c r="G206" s="26" t="s">
        <v>820</v>
      </c>
      <c r="H206" s="26" t="s">
        <v>28</v>
      </c>
      <c r="I206" s="26" t="s">
        <v>29</v>
      </c>
      <c r="J206" s="26" t="s">
        <v>29</v>
      </c>
      <c r="K206" s="26" t="s">
        <v>841</v>
      </c>
      <c r="L206" s="54">
        <v>2000000</v>
      </c>
      <c r="M206" s="54">
        <f t="shared" si="17"/>
        <v>1700000</v>
      </c>
      <c r="N206" s="52" t="s">
        <v>32</v>
      </c>
      <c r="O206" s="64"/>
      <c r="P206" s="52"/>
      <c r="Q206" s="63"/>
      <c r="R206" s="63"/>
      <c r="S206" s="64"/>
      <c r="T206" s="53"/>
      <c r="U206" s="53"/>
      <c r="V206" s="53"/>
      <c r="W206" s="53"/>
      <c r="X206" s="53"/>
      <c r="Y206" s="52"/>
      <c r="Z206" s="64"/>
    </row>
    <row r="207" spans="1:26" ht="48" x14ac:dyDescent="0.3">
      <c r="A207" s="26">
        <v>203</v>
      </c>
      <c r="B207" s="5" t="s">
        <v>830</v>
      </c>
      <c r="C207" s="5" t="s">
        <v>290</v>
      </c>
      <c r="D207" s="5">
        <v>64201121</v>
      </c>
      <c r="E207" s="7" t="s">
        <v>831</v>
      </c>
      <c r="F207" s="29">
        <v>600102432</v>
      </c>
      <c r="G207" s="26" t="s">
        <v>822</v>
      </c>
      <c r="H207" s="26" t="s">
        <v>28</v>
      </c>
      <c r="I207" s="26" t="s">
        <v>29</v>
      </c>
      <c r="J207" s="26" t="s">
        <v>29</v>
      </c>
      <c r="K207" s="26" t="s">
        <v>823</v>
      </c>
      <c r="L207" s="54">
        <v>3000000</v>
      </c>
      <c r="M207" s="54">
        <f t="shared" si="17"/>
        <v>2550000</v>
      </c>
      <c r="N207" s="52" t="s">
        <v>32</v>
      </c>
      <c r="O207" s="64"/>
      <c r="P207" s="52" t="s">
        <v>76</v>
      </c>
      <c r="Q207" s="63" t="s">
        <v>76</v>
      </c>
      <c r="R207" s="63" t="s">
        <v>76</v>
      </c>
      <c r="S207" s="64" t="s">
        <v>76</v>
      </c>
      <c r="T207" s="53"/>
      <c r="U207" s="53"/>
      <c r="V207" s="53"/>
      <c r="W207" s="53"/>
      <c r="X207" s="53"/>
      <c r="Y207" s="52"/>
      <c r="Z207" s="64"/>
    </row>
    <row r="208" spans="1:26" ht="60" x14ac:dyDescent="0.3">
      <c r="A208" s="26">
        <v>204</v>
      </c>
      <c r="B208" s="28" t="s">
        <v>842</v>
      </c>
      <c r="C208" s="5" t="s">
        <v>354</v>
      </c>
      <c r="D208" s="5">
        <v>72073209</v>
      </c>
      <c r="E208" s="7" t="s">
        <v>843</v>
      </c>
      <c r="F208" s="29">
        <v>691002142</v>
      </c>
      <c r="G208" s="26" t="s">
        <v>844</v>
      </c>
      <c r="H208" s="26" t="s">
        <v>28</v>
      </c>
      <c r="I208" s="26" t="s">
        <v>29</v>
      </c>
      <c r="J208" s="26" t="s">
        <v>357</v>
      </c>
      <c r="K208" s="26" t="s">
        <v>845</v>
      </c>
      <c r="L208" s="33">
        <v>750000</v>
      </c>
      <c r="M208" s="33">
        <f>L208/100*85</f>
        <v>637500</v>
      </c>
      <c r="N208" s="30" t="s">
        <v>745</v>
      </c>
      <c r="O208" s="29"/>
      <c r="P208" s="28" t="s">
        <v>76</v>
      </c>
      <c r="Q208" s="5" t="s">
        <v>76</v>
      </c>
      <c r="R208" s="5" t="s">
        <v>76</v>
      </c>
      <c r="S208" s="29" t="s">
        <v>76</v>
      </c>
      <c r="T208" s="26"/>
      <c r="U208" s="26"/>
      <c r="V208" s="26"/>
      <c r="W208" s="26"/>
      <c r="X208" s="26"/>
      <c r="Y208" s="28" t="s">
        <v>38</v>
      </c>
      <c r="Z208" s="29"/>
    </row>
    <row r="209" spans="1:26" ht="60" x14ac:dyDescent="0.3">
      <c r="A209" s="26">
        <v>205</v>
      </c>
      <c r="B209" s="28" t="s">
        <v>842</v>
      </c>
      <c r="C209" s="5" t="s">
        <v>354</v>
      </c>
      <c r="D209" s="5">
        <v>72073209</v>
      </c>
      <c r="E209" s="7" t="s">
        <v>843</v>
      </c>
      <c r="F209" s="29">
        <v>691002142</v>
      </c>
      <c r="G209" s="26" t="s">
        <v>846</v>
      </c>
      <c r="H209" s="26" t="s">
        <v>28</v>
      </c>
      <c r="I209" s="26" t="s">
        <v>29</v>
      </c>
      <c r="J209" s="26" t="s">
        <v>357</v>
      </c>
      <c r="K209" s="26" t="s">
        <v>847</v>
      </c>
      <c r="L209" s="33">
        <v>650000</v>
      </c>
      <c r="M209" s="33">
        <f t="shared" ref="M209:M211" si="18">L209/100*85</f>
        <v>552500</v>
      </c>
      <c r="N209" s="30" t="s">
        <v>745</v>
      </c>
      <c r="O209" s="29"/>
      <c r="P209" s="28"/>
      <c r="Q209" s="5"/>
      <c r="R209" s="5"/>
      <c r="S209" s="29"/>
      <c r="T209" s="26"/>
      <c r="U209" s="26"/>
      <c r="V209" s="26"/>
      <c r="W209" s="26"/>
      <c r="X209" s="26"/>
      <c r="Y209" s="28" t="s">
        <v>38</v>
      </c>
      <c r="Z209" s="29"/>
    </row>
    <row r="210" spans="1:26" ht="60" x14ac:dyDescent="0.3">
      <c r="A210" s="26">
        <v>206</v>
      </c>
      <c r="B210" s="28" t="s">
        <v>842</v>
      </c>
      <c r="C210" s="5" t="s">
        <v>354</v>
      </c>
      <c r="D210" s="5">
        <v>72073209</v>
      </c>
      <c r="E210" s="7" t="s">
        <v>843</v>
      </c>
      <c r="F210" s="29">
        <v>691002142</v>
      </c>
      <c r="G210" s="26" t="s">
        <v>848</v>
      </c>
      <c r="H210" s="26" t="s">
        <v>28</v>
      </c>
      <c r="I210" s="26" t="s">
        <v>29</v>
      </c>
      <c r="J210" s="26" t="s">
        <v>357</v>
      </c>
      <c r="K210" s="26" t="s">
        <v>849</v>
      </c>
      <c r="L210" s="33">
        <v>650000</v>
      </c>
      <c r="M210" s="33">
        <f t="shared" si="18"/>
        <v>552500</v>
      </c>
      <c r="N210" s="30" t="s">
        <v>745</v>
      </c>
      <c r="O210" s="29"/>
      <c r="P210" s="28"/>
      <c r="Q210" s="5"/>
      <c r="R210" s="5"/>
      <c r="S210" s="29"/>
      <c r="T210" s="26"/>
      <c r="U210" s="26"/>
      <c r="V210" s="26"/>
      <c r="W210" s="26"/>
      <c r="X210" s="26"/>
      <c r="Y210" s="28" t="s">
        <v>38</v>
      </c>
      <c r="Z210" s="29"/>
    </row>
    <row r="211" spans="1:26" ht="60" x14ac:dyDescent="0.3">
      <c r="A211" s="26">
        <v>207</v>
      </c>
      <c r="B211" s="28" t="s">
        <v>842</v>
      </c>
      <c r="C211" s="5" t="s">
        <v>354</v>
      </c>
      <c r="D211" s="5">
        <v>72073209</v>
      </c>
      <c r="E211" s="7" t="s">
        <v>843</v>
      </c>
      <c r="F211" s="29">
        <v>691002142</v>
      </c>
      <c r="G211" s="26" t="s">
        <v>850</v>
      </c>
      <c r="H211" s="26" t="s">
        <v>28</v>
      </c>
      <c r="I211" s="26" t="s">
        <v>29</v>
      </c>
      <c r="J211" s="26" t="s">
        <v>357</v>
      </c>
      <c r="K211" s="26" t="s">
        <v>851</v>
      </c>
      <c r="L211" s="33">
        <v>270000</v>
      </c>
      <c r="M211" s="33">
        <f t="shared" si="18"/>
        <v>229500</v>
      </c>
      <c r="N211" s="30" t="s">
        <v>745</v>
      </c>
      <c r="O211" s="29"/>
      <c r="P211" s="28"/>
      <c r="Q211" s="5"/>
      <c r="R211" s="5"/>
      <c r="S211" s="29"/>
      <c r="T211" s="26"/>
      <c r="U211" s="26"/>
      <c r="V211" s="26" t="s">
        <v>76</v>
      </c>
      <c r="W211" s="26"/>
      <c r="X211" s="26"/>
      <c r="Y211" s="28" t="s">
        <v>38</v>
      </c>
      <c r="Z211" s="29"/>
    </row>
    <row r="212" spans="1:26" ht="60" x14ac:dyDescent="0.3">
      <c r="A212" s="26">
        <v>208</v>
      </c>
      <c r="B212" s="28" t="s">
        <v>852</v>
      </c>
      <c r="C212" s="5" t="s">
        <v>279</v>
      </c>
      <c r="D212" s="5">
        <v>70841144</v>
      </c>
      <c r="E212" s="7" t="s">
        <v>853</v>
      </c>
      <c r="F212" s="29">
        <v>600024628</v>
      </c>
      <c r="G212" s="26" t="s">
        <v>854</v>
      </c>
      <c r="H212" s="26" t="s">
        <v>28</v>
      </c>
      <c r="I212" s="26" t="s">
        <v>29</v>
      </c>
      <c r="J212" s="26" t="s">
        <v>357</v>
      </c>
      <c r="K212" s="26" t="s">
        <v>855</v>
      </c>
      <c r="L212" s="33">
        <v>3000000</v>
      </c>
      <c r="M212" s="27">
        <f>L212/100*85</f>
        <v>2550000</v>
      </c>
      <c r="N212" s="28">
        <v>2023</v>
      </c>
      <c r="O212" s="29">
        <v>2025</v>
      </c>
      <c r="P212" s="28"/>
      <c r="Q212" s="5"/>
      <c r="R212" s="11" t="s">
        <v>76</v>
      </c>
      <c r="S212" s="31" t="s">
        <v>76</v>
      </c>
      <c r="T212" s="26" t="s">
        <v>76</v>
      </c>
      <c r="U212" s="26"/>
      <c r="V212" s="26"/>
      <c r="W212" s="26"/>
      <c r="X212" s="26"/>
      <c r="Y212" s="28"/>
      <c r="Z212" s="29" t="s">
        <v>34</v>
      </c>
    </row>
    <row r="213" spans="1:26" ht="60" x14ac:dyDescent="0.3">
      <c r="A213" s="26">
        <v>209</v>
      </c>
      <c r="B213" s="28" t="s">
        <v>852</v>
      </c>
      <c r="C213" s="5" t="s">
        <v>279</v>
      </c>
      <c r="D213" s="5">
        <v>70841144</v>
      </c>
      <c r="E213" s="7" t="s">
        <v>853</v>
      </c>
      <c r="F213" s="29">
        <v>600024628</v>
      </c>
      <c r="G213" s="26" t="s">
        <v>856</v>
      </c>
      <c r="H213" s="26" t="s">
        <v>28</v>
      </c>
      <c r="I213" s="26" t="s">
        <v>29</v>
      </c>
      <c r="J213" s="26" t="s">
        <v>357</v>
      </c>
      <c r="K213" s="26" t="s">
        <v>857</v>
      </c>
      <c r="L213" s="33">
        <v>500000</v>
      </c>
      <c r="M213" s="27">
        <f t="shared" ref="M213" si="19">L213/100*85</f>
        <v>425000</v>
      </c>
      <c r="N213" s="28">
        <v>2023</v>
      </c>
      <c r="O213" s="29">
        <v>2025</v>
      </c>
      <c r="P213" s="28"/>
      <c r="Q213" s="5"/>
      <c r="R213" s="5"/>
      <c r="S213" s="29"/>
      <c r="T213" s="26"/>
      <c r="U213" s="26"/>
      <c r="V213" s="26" t="s">
        <v>76</v>
      </c>
      <c r="W213" s="26"/>
      <c r="X213" s="26"/>
      <c r="Y213" s="28"/>
      <c r="Z213" s="29" t="s">
        <v>34</v>
      </c>
    </row>
    <row r="214" spans="1:26" ht="84" x14ac:dyDescent="0.3">
      <c r="A214" s="26">
        <v>210</v>
      </c>
      <c r="B214" s="28" t="s">
        <v>858</v>
      </c>
      <c r="C214" s="5" t="s">
        <v>354</v>
      </c>
      <c r="D214" s="5">
        <v>47463996</v>
      </c>
      <c r="E214" s="7" t="s">
        <v>859</v>
      </c>
      <c r="F214" s="29">
        <v>600101941</v>
      </c>
      <c r="G214" s="26" t="s">
        <v>860</v>
      </c>
      <c r="H214" s="26" t="s">
        <v>28</v>
      </c>
      <c r="I214" s="26" t="s">
        <v>29</v>
      </c>
      <c r="J214" s="26" t="s">
        <v>357</v>
      </c>
      <c r="K214" s="26" t="s">
        <v>861</v>
      </c>
      <c r="L214" s="33">
        <v>600000</v>
      </c>
      <c r="M214" s="33">
        <f>L214/100*85</f>
        <v>510000</v>
      </c>
      <c r="N214" s="30" t="s">
        <v>862</v>
      </c>
      <c r="O214" s="31"/>
      <c r="P214" s="28" t="s">
        <v>76</v>
      </c>
      <c r="Q214" s="5" t="s">
        <v>76</v>
      </c>
      <c r="R214" s="5" t="s">
        <v>76</v>
      </c>
      <c r="S214" s="29" t="s">
        <v>76</v>
      </c>
      <c r="T214" s="26"/>
      <c r="U214" s="26"/>
      <c r="V214" s="26"/>
      <c r="W214" s="26"/>
      <c r="X214" s="26"/>
      <c r="Y214" s="28" t="s">
        <v>863</v>
      </c>
      <c r="Z214" s="29"/>
    </row>
    <row r="215" spans="1:26" ht="84" x14ac:dyDescent="0.3">
      <c r="A215" s="26">
        <v>211</v>
      </c>
      <c r="B215" s="28" t="s">
        <v>858</v>
      </c>
      <c r="C215" s="5" t="s">
        <v>354</v>
      </c>
      <c r="D215" s="5">
        <v>47463996</v>
      </c>
      <c r="E215" s="7" t="s">
        <v>859</v>
      </c>
      <c r="F215" s="29">
        <v>600101941</v>
      </c>
      <c r="G215" s="26" t="s">
        <v>864</v>
      </c>
      <c r="H215" s="26" t="s">
        <v>28</v>
      </c>
      <c r="I215" s="26" t="s">
        <v>29</v>
      </c>
      <c r="J215" s="26" t="s">
        <v>357</v>
      </c>
      <c r="K215" s="26" t="s">
        <v>865</v>
      </c>
      <c r="L215" s="33">
        <v>300000</v>
      </c>
      <c r="M215" s="33">
        <f t="shared" ref="M215:M219" si="20">L215/100*85</f>
        <v>255000</v>
      </c>
      <c r="N215" s="30" t="s">
        <v>866</v>
      </c>
      <c r="O215" s="31"/>
      <c r="P215" s="28"/>
      <c r="Q215" s="5" t="s">
        <v>76</v>
      </c>
      <c r="R215" s="5" t="s">
        <v>76</v>
      </c>
      <c r="S215" s="29"/>
      <c r="T215" s="26"/>
      <c r="U215" s="26"/>
      <c r="V215" s="26"/>
      <c r="W215" s="26"/>
      <c r="X215" s="26"/>
      <c r="Y215" s="28" t="s">
        <v>863</v>
      </c>
      <c r="Z215" s="29"/>
    </row>
    <row r="216" spans="1:26" ht="84" x14ac:dyDescent="0.3">
      <c r="A216" s="26">
        <v>212</v>
      </c>
      <c r="B216" s="28" t="s">
        <v>858</v>
      </c>
      <c r="C216" s="5" t="s">
        <v>354</v>
      </c>
      <c r="D216" s="5">
        <v>47463996</v>
      </c>
      <c r="E216" s="7" t="s">
        <v>859</v>
      </c>
      <c r="F216" s="29">
        <v>600101941</v>
      </c>
      <c r="G216" s="26" t="s">
        <v>867</v>
      </c>
      <c r="H216" s="26" t="s">
        <v>28</v>
      </c>
      <c r="I216" s="26" t="s">
        <v>29</v>
      </c>
      <c r="J216" s="26" t="s">
        <v>357</v>
      </c>
      <c r="K216" s="26" t="s">
        <v>868</v>
      </c>
      <c r="L216" s="33">
        <v>500000</v>
      </c>
      <c r="M216" s="33">
        <f t="shared" si="20"/>
        <v>425000</v>
      </c>
      <c r="N216" s="30" t="s">
        <v>869</v>
      </c>
      <c r="O216" s="31"/>
      <c r="P216" s="28"/>
      <c r="Q216" s="5" t="s">
        <v>76</v>
      </c>
      <c r="R216" s="5" t="s">
        <v>76</v>
      </c>
      <c r="S216" s="29" t="s">
        <v>76</v>
      </c>
      <c r="T216" s="26"/>
      <c r="U216" s="26"/>
      <c r="V216" s="26"/>
      <c r="W216" s="26"/>
      <c r="X216" s="26"/>
      <c r="Y216" s="28" t="s">
        <v>863</v>
      </c>
      <c r="Z216" s="29"/>
    </row>
    <row r="217" spans="1:26" ht="84" x14ac:dyDescent="0.3">
      <c r="A217" s="26">
        <v>213</v>
      </c>
      <c r="B217" s="28" t="s">
        <v>858</v>
      </c>
      <c r="C217" s="5" t="s">
        <v>354</v>
      </c>
      <c r="D217" s="5">
        <v>47463996</v>
      </c>
      <c r="E217" s="7" t="s">
        <v>859</v>
      </c>
      <c r="F217" s="29">
        <v>600101941</v>
      </c>
      <c r="G217" s="26" t="s">
        <v>870</v>
      </c>
      <c r="H217" s="26" t="s">
        <v>28</v>
      </c>
      <c r="I217" s="26" t="s">
        <v>29</v>
      </c>
      <c r="J217" s="26" t="s">
        <v>357</v>
      </c>
      <c r="K217" s="26" t="s">
        <v>871</v>
      </c>
      <c r="L217" s="33">
        <v>4000000</v>
      </c>
      <c r="M217" s="33">
        <f t="shared" si="20"/>
        <v>3400000</v>
      </c>
      <c r="N217" s="30" t="s">
        <v>872</v>
      </c>
      <c r="O217" s="31"/>
      <c r="P217" s="28"/>
      <c r="Q217" s="5"/>
      <c r="R217" s="5"/>
      <c r="S217" s="29"/>
      <c r="T217" s="26"/>
      <c r="U217" s="26"/>
      <c r="V217" s="26"/>
      <c r="W217" s="26"/>
      <c r="X217" s="26"/>
      <c r="Y217" s="30" t="s">
        <v>873</v>
      </c>
      <c r="Z217" s="29"/>
    </row>
    <row r="218" spans="1:26" ht="84" x14ac:dyDescent="0.3">
      <c r="A218" s="26">
        <v>214</v>
      </c>
      <c r="B218" s="28" t="s">
        <v>858</v>
      </c>
      <c r="C218" s="5" t="s">
        <v>354</v>
      </c>
      <c r="D218" s="5">
        <v>47463996</v>
      </c>
      <c r="E218" s="7" t="s">
        <v>859</v>
      </c>
      <c r="F218" s="29">
        <v>600101941</v>
      </c>
      <c r="G218" s="26" t="s">
        <v>874</v>
      </c>
      <c r="H218" s="26" t="s">
        <v>28</v>
      </c>
      <c r="I218" s="26" t="s">
        <v>29</v>
      </c>
      <c r="J218" s="26" t="s">
        <v>357</v>
      </c>
      <c r="K218" s="26" t="s">
        <v>875</v>
      </c>
      <c r="L218" s="33">
        <v>500000</v>
      </c>
      <c r="M218" s="33">
        <f t="shared" si="20"/>
        <v>425000</v>
      </c>
      <c r="N218" s="30" t="s">
        <v>866</v>
      </c>
      <c r="O218" s="31"/>
      <c r="P218" s="28"/>
      <c r="Q218" s="5"/>
      <c r="R218" s="5"/>
      <c r="S218" s="29"/>
      <c r="T218" s="26"/>
      <c r="U218" s="26"/>
      <c r="V218" s="26" t="s">
        <v>76</v>
      </c>
      <c r="W218" s="26"/>
      <c r="X218" s="26"/>
      <c r="Y218" s="28" t="s">
        <v>863</v>
      </c>
      <c r="Z218" s="29"/>
    </row>
    <row r="219" spans="1:26" ht="84" x14ac:dyDescent="0.3">
      <c r="A219" s="26">
        <v>215</v>
      </c>
      <c r="B219" s="28" t="s">
        <v>858</v>
      </c>
      <c r="C219" s="5" t="s">
        <v>354</v>
      </c>
      <c r="D219" s="5">
        <v>47463996</v>
      </c>
      <c r="E219" s="7" t="s">
        <v>859</v>
      </c>
      <c r="F219" s="29">
        <v>600101941</v>
      </c>
      <c r="G219" s="26" t="s">
        <v>876</v>
      </c>
      <c r="H219" s="26" t="s">
        <v>28</v>
      </c>
      <c r="I219" s="26" t="s">
        <v>29</v>
      </c>
      <c r="J219" s="26" t="s">
        <v>357</v>
      </c>
      <c r="K219" s="26" t="s">
        <v>877</v>
      </c>
      <c r="L219" s="27">
        <v>700000</v>
      </c>
      <c r="M219" s="27">
        <f t="shared" si="20"/>
        <v>595000</v>
      </c>
      <c r="N219" s="28" t="s">
        <v>878</v>
      </c>
      <c r="O219" s="29"/>
      <c r="P219" s="28"/>
      <c r="Q219" s="5"/>
      <c r="R219" s="5"/>
      <c r="S219" s="29"/>
      <c r="T219" s="26"/>
      <c r="U219" s="26"/>
      <c r="V219" s="26"/>
      <c r="W219" s="26"/>
      <c r="X219" s="26"/>
      <c r="Y219" s="28" t="s">
        <v>863</v>
      </c>
      <c r="Z219" s="29"/>
    </row>
    <row r="220" spans="1:26" ht="36" x14ac:dyDescent="0.3">
      <c r="A220" s="26">
        <v>216</v>
      </c>
      <c r="B220" s="28" t="s">
        <v>879</v>
      </c>
      <c r="C220" s="5" t="s">
        <v>354</v>
      </c>
      <c r="D220" s="5">
        <v>70883548</v>
      </c>
      <c r="E220" s="7" t="s">
        <v>880</v>
      </c>
      <c r="F220" s="29">
        <v>600102386</v>
      </c>
      <c r="G220" s="26" t="s">
        <v>881</v>
      </c>
      <c r="H220" s="26" t="s">
        <v>28</v>
      </c>
      <c r="I220" s="26" t="s">
        <v>29</v>
      </c>
      <c r="J220" s="26" t="s">
        <v>357</v>
      </c>
      <c r="K220" s="26" t="s">
        <v>882</v>
      </c>
      <c r="L220" s="33">
        <v>1500000</v>
      </c>
      <c r="M220" s="33">
        <f>L220/100*85</f>
        <v>1275000</v>
      </c>
      <c r="N220" s="30" t="s">
        <v>883</v>
      </c>
      <c r="O220" s="29"/>
      <c r="P220" s="28" t="s">
        <v>76</v>
      </c>
      <c r="Q220" s="5" t="s">
        <v>76</v>
      </c>
      <c r="R220" s="5" t="s">
        <v>76</v>
      </c>
      <c r="S220" s="29" t="s">
        <v>76</v>
      </c>
      <c r="T220" s="26"/>
      <c r="U220" s="26"/>
      <c r="V220" s="26"/>
      <c r="W220" s="26"/>
      <c r="X220" s="26"/>
      <c r="Y220" s="28" t="s">
        <v>884</v>
      </c>
      <c r="Z220" s="29"/>
    </row>
    <row r="221" spans="1:26" ht="168" x14ac:dyDescent="0.3">
      <c r="A221" s="26">
        <v>217</v>
      </c>
      <c r="B221" s="28" t="s">
        <v>879</v>
      </c>
      <c r="C221" s="5" t="s">
        <v>354</v>
      </c>
      <c r="D221" s="5">
        <v>70883548</v>
      </c>
      <c r="E221" s="7" t="s">
        <v>880</v>
      </c>
      <c r="F221" s="29">
        <v>600102386</v>
      </c>
      <c r="G221" s="26" t="s">
        <v>885</v>
      </c>
      <c r="H221" s="26" t="s">
        <v>28</v>
      </c>
      <c r="I221" s="26" t="s">
        <v>29</v>
      </c>
      <c r="J221" s="26" t="s">
        <v>357</v>
      </c>
      <c r="K221" s="26" t="s">
        <v>886</v>
      </c>
      <c r="L221" s="33">
        <v>2500000</v>
      </c>
      <c r="M221" s="33">
        <f t="shared" ref="M221" si="21">L221/100*85</f>
        <v>2125000</v>
      </c>
      <c r="N221" s="30" t="s">
        <v>887</v>
      </c>
      <c r="O221" s="29"/>
      <c r="P221" s="28"/>
      <c r="Q221" s="5"/>
      <c r="R221" s="5"/>
      <c r="S221" s="29"/>
      <c r="T221" s="26"/>
      <c r="U221" s="26"/>
      <c r="V221" s="26"/>
      <c r="W221" s="26"/>
      <c r="X221" s="26"/>
      <c r="Y221" s="28" t="s">
        <v>888</v>
      </c>
      <c r="Z221" s="29"/>
    </row>
    <row r="222" spans="1:26" ht="64.2" customHeight="1" x14ac:dyDescent="0.3">
      <c r="A222" s="26">
        <v>218</v>
      </c>
      <c r="B222" s="28" t="s">
        <v>889</v>
      </c>
      <c r="C222" s="5" t="s">
        <v>890</v>
      </c>
      <c r="D222" s="7" t="s">
        <v>891</v>
      </c>
      <c r="E222" s="7" t="s">
        <v>892</v>
      </c>
      <c r="F222" s="29">
        <v>691008949</v>
      </c>
      <c r="G222" s="26" t="s">
        <v>893</v>
      </c>
      <c r="H222" s="26" t="s">
        <v>28</v>
      </c>
      <c r="I222" s="26" t="s">
        <v>29</v>
      </c>
      <c r="J222" s="26" t="s">
        <v>167</v>
      </c>
      <c r="K222" s="26" t="s">
        <v>894</v>
      </c>
      <c r="L222" s="33">
        <v>2500000</v>
      </c>
      <c r="M222" s="27">
        <f>L222/100*85</f>
        <v>2125000</v>
      </c>
      <c r="N222" s="28" t="s">
        <v>895</v>
      </c>
      <c r="O222" s="29"/>
      <c r="P222" s="28" t="s">
        <v>76</v>
      </c>
      <c r="Q222" s="5" t="s">
        <v>76</v>
      </c>
      <c r="R222" s="5"/>
      <c r="S222" s="29" t="s">
        <v>76</v>
      </c>
      <c r="T222" s="26"/>
      <c r="U222" s="26"/>
      <c r="V222" s="26"/>
      <c r="W222" s="26"/>
      <c r="X222" s="26" t="s">
        <v>76</v>
      </c>
      <c r="Y222" s="28" t="s">
        <v>38</v>
      </c>
      <c r="Z222" s="29"/>
    </row>
    <row r="223" spans="1:26" ht="84" x14ac:dyDescent="0.3">
      <c r="A223" s="26">
        <v>219</v>
      </c>
      <c r="B223" s="28" t="s">
        <v>889</v>
      </c>
      <c r="C223" s="5" t="s">
        <v>890</v>
      </c>
      <c r="D223" s="7" t="s">
        <v>891</v>
      </c>
      <c r="E223" s="7" t="s">
        <v>892</v>
      </c>
      <c r="F223" s="29">
        <v>691008949</v>
      </c>
      <c r="G223" s="26" t="s">
        <v>896</v>
      </c>
      <c r="H223" s="26" t="s">
        <v>28</v>
      </c>
      <c r="I223" s="26" t="s">
        <v>29</v>
      </c>
      <c r="J223" s="26" t="s">
        <v>167</v>
      </c>
      <c r="K223" s="26" t="s">
        <v>897</v>
      </c>
      <c r="L223" s="33">
        <v>2100000</v>
      </c>
      <c r="M223" s="27">
        <f t="shared" ref="M223:M233" si="22">L223/100*85</f>
        <v>1785000</v>
      </c>
      <c r="N223" s="28" t="s">
        <v>898</v>
      </c>
      <c r="O223" s="29"/>
      <c r="P223" s="28"/>
      <c r="Q223" s="5"/>
      <c r="R223" s="5"/>
      <c r="S223" s="29"/>
      <c r="T223" s="26"/>
      <c r="U223" s="26"/>
      <c r="V223" s="26"/>
      <c r="W223" s="26"/>
      <c r="X223" s="26"/>
      <c r="Y223" s="28" t="s">
        <v>899</v>
      </c>
      <c r="Z223" s="29"/>
    </row>
    <row r="224" spans="1:26" ht="48" x14ac:dyDescent="0.3">
      <c r="A224" s="26">
        <v>220</v>
      </c>
      <c r="B224" s="28" t="s">
        <v>889</v>
      </c>
      <c r="C224" s="5" t="s">
        <v>890</v>
      </c>
      <c r="D224" s="7" t="s">
        <v>891</v>
      </c>
      <c r="E224" s="7" t="s">
        <v>892</v>
      </c>
      <c r="F224" s="29">
        <v>691008949</v>
      </c>
      <c r="G224" s="26" t="s">
        <v>900</v>
      </c>
      <c r="H224" s="26" t="s">
        <v>28</v>
      </c>
      <c r="I224" s="26" t="s">
        <v>29</v>
      </c>
      <c r="J224" s="26" t="s">
        <v>167</v>
      </c>
      <c r="K224" s="26" t="s">
        <v>901</v>
      </c>
      <c r="L224" s="33">
        <v>700000</v>
      </c>
      <c r="M224" s="27">
        <f t="shared" si="22"/>
        <v>595000</v>
      </c>
      <c r="N224" s="28" t="s">
        <v>895</v>
      </c>
      <c r="O224" s="29"/>
      <c r="P224" s="28"/>
      <c r="Q224" s="5"/>
      <c r="R224" s="5"/>
      <c r="S224" s="29"/>
      <c r="T224" s="26"/>
      <c r="U224" s="26"/>
      <c r="V224" s="26"/>
      <c r="W224" s="26"/>
      <c r="X224" s="26"/>
      <c r="Y224" s="28" t="s">
        <v>38</v>
      </c>
      <c r="Z224" s="29"/>
    </row>
    <row r="225" spans="1:26" ht="36" x14ac:dyDescent="0.3">
      <c r="A225" s="26">
        <v>221</v>
      </c>
      <c r="B225" s="28" t="s">
        <v>889</v>
      </c>
      <c r="C225" s="5" t="s">
        <v>890</v>
      </c>
      <c r="D225" s="7" t="s">
        <v>891</v>
      </c>
      <c r="E225" s="7" t="s">
        <v>892</v>
      </c>
      <c r="F225" s="29">
        <v>691008949</v>
      </c>
      <c r="G225" s="26" t="s">
        <v>902</v>
      </c>
      <c r="H225" s="26" t="s">
        <v>28</v>
      </c>
      <c r="I225" s="26" t="s">
        <v>29</v>
      </c>
      <c r="J225" s="26" t="s">
        <v>167</v>
      </c>
      <c r="K225" s="26" t="s">
        <v>903</v>
      </c>
      <c r="L225" s="33">
        <v>800000</v>
      </c>
      <c r="M225" s="27">
        <f t="shared" si="22"/>
        <v>680000</v>
      </c>
      <c r="N225" s="28" t="s">
        <v>895</v>
      </c>
      <c r="O225" s="29"/>
      <c r="P225" s="28"/>
      <c r="Q225" s="5"/>
      <c r="R225" s="5"/>
      <c r="S225" s="29"/>
      <c r="T225" s="26"/>
      <c r="U225" s="26"/>
      <c r="V225" s="26"/>
      <c r="W225" s="26"/>
      <c r="X225" s="26"/>
      <c r="Y225" s="28" t="s">
        <v>38</v>
      </c>
      <c r="Z225" s="29"/>
    </row>
    <row r="226" spans="1:26" ht="36" x14ac:dyDescent="0.3">
      <c r="A226" s="26">
        <v>222</v>
      </c>
      <c r="B226" s="28" t="s">
        <v>889</v>
      </c>
      <c r="C226" s="5" t="s">
        <v>890</v>
      </c>
      <c r="D226" s="7" t="s">
        <v>891</v>
      </c>
      <c r="E226" s="7" t="s">
        <v>892</v>
      </c>
      <c r="F226" s="29">
        <v>691008949</v>
      </c>
      <c r="G226" s="26" t="s">
        <v>904</v>
      </c>
      <c r="H226" s="26" t="s">
        <v>28</v>
      </c>
      <c r="I226" s="26" t="s">
        <v>29</v>
      </c>
      <c r="J226" s="26" t="s">
        <v>167</v>
      </c>
      <c r="K226" s="26" t="s">
        <v>905</v>
      </c>
      <c r="L226" s="33">
        <v>800000</v>
      </c>
      <c r="M226" s="27">
        <f t="shared" si="22"/>
        <v>680000</v>
      </c>
      <c r="N226" s="28" t="s">
        <v>895</v>
      </c>
      <c r="O226" s="29"/>
      <c r="P226" s="28"/>
      <c r="Q226" s="5"/>
      <c r="R226" s="5"/>
      <c r="S226" s="29"/>
      <c r="T226" s="26"/>
      <c r="U226" s="26"/>
      <c r="V226" s="26"/>
      <c r="W226" s="26"/>
      <c r="X226" s="26"/>
      <c r="Y226" s="28" t="s">
        <v>38</v>
      </c>
      <c r="Z226" s="29"/>
    </row>
    <row r="227" spans="1:26" ht="36" x14ac:dyDescent="0.3">
      <c r="A227" s="26">
        <v>223</v>
      </c>
      <c r="B227" s="28" t="s">
        <v>889</v>
      </c>
      <c r="C227" s="5" t="s">
        <v>890</v>
      </c>
      <c r="D227" s="7" t="s">
        <v>891</v>
      </c>
      <c r="E227" s="7" t="s">
        <v>892</v>
      </c>
      <c r="F227" s="29">
        <v>691008949</v>
      </c>
      <c r="G227" s="26" t="s">
        <v>906</v>
      </c>
      <c r="H227" s="26" t="s">
        <v>28</v>
      </c>
      <c r="I227" s="26" t="s">
        <v>29</v>
      </c>
      <c r="J227" s="26" t="s">
        <v>167</v>
      </c>
      <c r="K227" s="26" t="s">
        <v>907</v>
      </c>
      <c r="L227" s="33">
        <v>350000</v>
      </c>
      <c r="M227" s="27">
        <f t="shared" si="22"/>
        <v>297500</v>
      </c>
      <c r="N227" s="28" t="s">
        <v>895</v>
      </c>
      <c r="O227" s="29"/>
      <c r="P227" s="28"/>
      <c r="Q227" s="5"/>
      <c r="R227" s="5"/>
      <c r="S227" s="29"/>
      <c r="T227" s="26"/>
      <c r="U227" s="26"/>
      <c r="V227" s="26"/>
      <c r="W227" s="26"/>
      <c r="X227" s="26"/>
      <c r="Y227" s="30" t="s">
        <v>899</v>
      </c>
      <c r="Z227" s="29"/>
    </row>
    <row r="228" spans="1:26" ht="108" x14ac:dyDescent="0.3">
      <c r="A228" s="26">
        <v>224</v>
      </c>
      <c r="B228" s="28" t="s">
        <v>889</v>
      </c>
      <c r="C228" s="5" t="s">
        <v>890</v>
      </c>
      <c r="D228" s="7" t="s">
        <v>891</v>
      </c>
      <c r="E228" s="7" t="s">
        <v>892</v>
      </c>
      <c r="F228" s="29">
        <v>691008949</v>
      </c>
      <c r="G228" s="26" t="s">
        <v>908</v>
      </c>
      <c r="H228" s="26" t="s">
        <v>28</v>
      </c>
      <c r="I228" s="26" t="s">
        <v>29</v>
      </c>
      <c r="J228" s="26" t="s">
        <v>167</v>
      </c>
      <c r="K228" s="32" t="s">
        <v>909</v>
      </c>
      <c r="L228" s="33">
        <v>15000000</v>
      </c>
      <c r="M228" s="27">
        <f t="shared" si="22"/>
        <v>12750000</v>
      </c>
      <c r="N228" s="28" t="s">
        <v>491</v>
      </c>
      <c r="O228" s="29"/>
      <c r="P228" s="28" t="s">
        <v>76</v>
      </c>
      <c r="Q228" s="5" t="s">
        <v>76</v>
      </c>
      <c r="R228" s="5" t="s">
        <v>76</v>
      </c>
      <c r="S228" s="29" t="s">
        <v>76</v>
      </c>
      <c r="T228" s="26" t="s">
        <v>76</v>
      </c>
      <c r="U228" s="26" t="s">
        <v>76</v>
      </c>
      <c r="V228" s="26" t="s">
        <v>76</v>
      </c>
      <c r="W228" s="26"/>
      <c r="X228" s="26" t="s">
        <v>76</v>
      </c>
      <c r="Y228" s="30" t="s">
        <v>38</v>
      </c>
      <c r="Z228" s="29"/>
    </row>
    <row r="229" spans="1:26" ht="36" x14ac:dyDescent="0.3">
      <c r="A229" s="26">
        <v>225</v>
      </c>
      <c r="B229" s="28" t="s">
        <v>889</v>
      </c>
      <c r="C229" s="5" t="s">
        <v>890</v>
      </c>
      <c r="D229" s="7" t="s">
        <v>891</v>
      </c>
      <c r="E229" s="7" t="s">
        <v>892</v>
      </c>
      <c r="F229" s="29">
        <v>691008949</v>
      </c>
      <c r="G229" s="26" t="s">
        <v>910</v>
      </c>
      <c r="H229" s="26" t="s">
        <v>28</v>
      </c>
      <c r="I229" s="26" t="s">
        <v>29</v>
      </c>
      <c r="J229" s="26" t="s">
        <v>167</v>
      </c>
      <c r="K229" s="26" t="s">
        <v>911</v>
      </c>
      <c r="L229" s="33">
        <v>1000000</v>
      </c>
      <c r="M229" s="27">
        <f t="shared" si="22"/>
        <v>850000</v>
      </c>
      <c r="N229" s="28" t="s">
        <v>895</v>
      </c>
      <c r="O229" s="29"/>
      <c r="P229" s="28"/>
      <c r="Q229" s="5"/>
      <c r="R229" s="5"/>
      <c r="S229" s="29"/>
      <c r="T229" s="26"/>
      <c r="U229" s="26"/>
      <c r="V229" s="26"/>
      <c r="W229" s="26"/>
      <c r="X229" s="26"/>
      <c r="Y229" s="30" t="s">
        <v>38</v>
      </c>
      <c r="Z229" s="29"/>
    </row>
    <row r="230" spans="1:26" ht="36" x14ac:dyDescent="0.3">
      <c r="A230" s="26">
        <v>226</v>
      </c>
      <c r="B230" s="28" t="s">
        <v>889</v>
      </c>
      <c r="C230" s="5" t="s">
        <v>890</v>
      </c>
      <c r="D230" s="7" t="s">
        <v>891</v>
      </c>
      <c r="E230" s="7" t="s">
        <v>892</v>
      </c>
      <c r="F230" s="29">
        <v>691008949</v>
      </c>
      <c r="G230" s="26" t="s">
        <v>912</v>
      </c>
      <c r="H230" s="26" t="s">
        <v>28</v>
      </c>
      <c r="I230" s="26" t="s">
        <v>29</v>
      </c>
      <c r="J230" s="26" t="s">
        <v>167</v>
      </c>
      <c r="K230" s="26" t="s">
        <v>913</v>
      </c>
      <c r="L230" s="33">
        <v>700000</v>
      </c>
      <c r="M230" s="27">
        <f t="shared" si="22"/>
        <v>595000</v>
      </c>
      <c r="N230" s="28" t="s">
        <v>895</v>
      </c>
      <c r="O230" s="29"/>
      <c r="P230" s="28"/>
      <c r="Q230" s="5"/>
      <c r="R230" s="5" t="s">
        <v>76</v>
      </c>
      <c r="S230" s="29" t="s">
        <v>76</v>
      </c>
      <c r="T230" s="26"/>
      <c r="U230" s="26"/>
      <c r="V230" s="26"/>
      <c r="W230" s="26"/>
      <c r="X230" s="26"/>
      <c r="Y230" s="30" t="s">
        <v>38</v>
      </c>
      <c r="Z230" s="29"/>
    </row>
    <row r="231" spans="1:26" ht="48" x14ac:dyDescent="0.3">
      <c r="A231" s="26">
        <v>227</v>
      </c>
      <c r="B231" s="28" t="s">
        <v>889</v>
      </c>
      <c r="C231" s="5" t="s">
        <v>890</v>
      </c>
      <c r="D231" s="7" t="s">
        <v>891</v>
      </c>
      <c r="E231" s="7" t="s">
        <v>892</v>
      </c>
      <c r="F231" s="29">
        <v>691008949</v>
      </c>
      <c r="G231" s="26" t="s">
        <v>914</v>
      </c>
      <c r="H231" s="26" t="s">
        <v>28</v>
      </c>
      <c r="I231" s="26" t="s">
        <v>29</v>
      </c>
      <c r="J231" s="26" t="s">
        <v>167</v>
      </c>
      <c r="K231" s="26" t="s">
        <v>915</v>
      </c>
      <c r="L231" s="33">
        <v>600000</v>
      </c>
      <c r="M231" s="27">
        <f t="shared" si="22"/>
        <v>510000</v>
      </c>
      <c r="N231" s="28" t="s">
        <v>895</v>
      </c>
      <c r="O231" s="29"/>
      <c r="P231" s="28"/>
      <c r="Q231" s="5" t="s">
        <v>76</v>
      </c>
      <c r="R231" s="5" t="s">
        <v>76</v>
      </c>
      <c r="S231" s="29"/>
      <c r="T231" s="26"/>
      <c r="U231" s="26"/>
      <c r="V231" s="26"/>
      <c r="W231" s="26"/>
      <c r="X231" s="26"/>
      <c r="Y231" s="30" t="s">
        <v>38</v>
      </c>
      <c r="Z231" s="29"/>
    </row>
    <row r="232" spans="1:26" ht="36" x14ac:dyDescent="0.3">
      <c r="A232" s="26">
        <v>228</v>
      </c>
      <c r="B232" s="28" t="s">
        <v>889</v>
      </c>
      <c r="C232" s="5" t="s">
        <v>890</v>
      </c>
      <c r="D232" s="7" t="s">
        <v>891</v>
      </c>
      <c r="E232" s="7" t="s">
        <v>892</v>
      </c>
      <c r="F232" s="29">
        <v>691008949</v>
      </c>
      <c r="G232" s="26" t="s">
        <v>916</v>
      </c>
      <c r="H232" s="26" t="s">
        <v>28</v>
      </c>
      <c r="I232" s="26" t="s">
        <v>29</v>
      </c>
      <c r="J232" s="26" t="s">
        <v>167</v>
      </c>
      <c r="K232" s="26" t="s">
        <v>917</v>
      </c>
      <c r="L232" s="33">
        <v>500000</v>
      </c>
      <c r="M232" s="27">
        <f t="shared" si="22"/>
        <v>425000</v>
      </c>
      <c r="N232" s="28" t="s">
        <v>918</v>
      </c>
      <c r="O232" s="29"/>
      <c r="P232" s="28"/>
      <c r="Q232" s="5"/>
      <c r="R232" s="5"/>
      <c r="S232" s="29"/>
      <c r="T232" s="26"/>
      <c r="U232" s="26"/>
      <c r="V232" s="26"/>
      <c r="W232" s="26"/>
      <c r="X232" s="26"/>
      <c r="Y232" s="30" t="s">
        <v>38</v>
      </c>
      <c r="Z232" s="29"/>
    </row>
    <row r="233" spans="1:26" ht="48" x14ac:dyDescent="0.3">
      <c r="A233" s="26">
        <v>229</v>
      </c>
      <c r="B233" s="28" t="s">
        <v>889</v>
      </c>
      <c r="C233" s="5" t="s">
        <v>890</v>
      </c>
      <c r="D233" s="7" t="s">
        <v>891</v>
      </c>
      <c r="E233" s="7" t="s">
        <v>892</v>
      </c>
      <c r="F233" s="29">
        <v>691008949</v>
      </c>
      <c r="G233" s="26" t="s">
        <v>919</v>
      </c>
      <c r="H233" s="26" t="s">
        <v>28</v>
      </c>
      <c r="I233" s="26" t="s">
        <v>29</v>
      </c>
      <c r="J233" s="26" t="s">
        <v>167</v>
      </c>
      <c r="K233" s="26" t="s">
        <v>920</v>
      </c>
      <c r="L233" s="33">
        <v>400000</v>
      </c>
      <c r="M233" s="27">
        <f t="shared" si="22"/>
        <v>340000</v>
      </c>
      <c r="N233" s="28" t="s">
        <v>921</v>
      </c>
      <c r="O233" s="29"/>
      <c r="P233" s="28"/>
      <c r="Q233" s="5"/>
      <c r="R233" s="5"/>
      <c r="S233" s="29"/>
      <c r="T233" s="26"/>
      <c r="U233" s="26"/>
      <c r="V233" s="26"/>
      <c r="W233" s="26"/>
      <c r="X233" s="26"/>
      <c r="Y233" s="30" t="s">
        <v>899</v>
      </c>
      <c r="Z233" s="29"/>
    </row>
    <row r="234" spans="1:26" ht="262.8" customHeight="1" x14ac:dyDescent="0.3">
      <c r="A234" s="26">
        <v>230</v>
      </c>
      <c r="B234" s="28" t="s">
        <v>922</v>
      </c>
      <c r="C234" s="5" t="s">
        <v>372</v>
      </c>
      <c r="D234" s="5">
        <v>70988021</v>
      </c>
      <c r="E234" s="7" t="s">
        <v>923</v>
      </c>
      <c r="F234" s="29">
        <v>650059905</v>
      </c>
      <c r="G234" s="26" t="s">
        <v>924</v>
      </c>
      <c r="H234" s="26" t="s">
        <v>28</v>
      </c>
      <c r="I234" s="26" t="s">
        <v>29</v>
      </c>
      <c r="J234" s="26" t="s">
        <v>375</v>
      </c>
      <c r="K234" s="26" t="s">
        <v>925</v>
      </c>
      <c r="L234" s="27">
        <v>750000</v>
      </c>
      <c r="M234" s="27">
        <f>L234/100*85</f>
        <v>637500</v>
      </c>
      <c r="N234" s="28" t="s">
        <v>926</v>
      </c>
      <c r="O234" s="29"/>
      <c r="P234" s="28"/>
      <c r="Q234" s="5" t="s">
        <v>76</v>
      </c>
      <c r="R234" s="5"/>
      <c r="S234" s="29" t="s">
        <v>76</v>
      </c>
      <c r="T234" s="26"/>
      <c r="U234" s="26"/>
      <c r="V234" s="26"/>
      <c r="W234" s="26"/>
      <c r="X234" s="26"/>
      <c r="Y234" s="28" t="s">
        <v>927</v>
      </c>
      <c r="Z234" s="29" t="s">
        <v>928</v>
      </c>
    </row>
  </sheetData>
  <mergeCells count="29">
    <mergeCell ref="A1:Z1"/>
    <mergeCell ref="A2:A4"/>
    <mergeCell ref="B2:F2"/>
    <mergeCell ref="G2:G4"/>
    <mergeCell ref="H2:H4"/>
    <mergeCell ref="I2:I4"/>
    <mergeCell ref="J2:J4"/>
    <mergeCell ref="K2:K4"/>
    <mergeCell ref="L2:M2"/>
    <mergeCell ref="N2:O2"/>
    <mergeCell ref="W3:W4"/>
    <mergeCell ref="P2:X2"/>
    <mergeCell ref="Y2:Z2"/>
    <mergeCell ref="B3:B4"/>
    <mergeCell ref="C3:C4"/>
    <mergeCell ref="D3:D4"/>
    <mergeCell ref="E3:E4"/>
    <mergeCell ref="F3:F4"/>
    <mergeCell ref="L3:L4"/>
    <mergeCell ref="M3:M4"/>
    <mergeCell ref="N3:N4"/>
    <mergeCell ref="X3:X4"/>
    <mergeCell ref="Y3:Y4"/>
    <mergeCell ref="Z3:Z4"/>
    <mergeCell ref="O3:O4"/>
    <mergeCell ref="P3:S3"/>
    <mergeCell ref="T3:T4"/>
    <mergeCell ref="U3:U4"/>
    <mergeCell ref="V3:V4"/>
  </mergeCells>
  <pageMargins left="0.7" right="0.7" top="0.78740157499999996" bottom="0.78740157499999996" header="0.3" footer="0.3"/>
  <pageSetup paperSize="9" scale="2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97A5A-2581-46CF-AF7D-47716FA0AF88}">
  <sheetPr>
    <pageSetUpPr fitToPage="1"/>
  </sheetPr>
  <dimension ref="A1:T53"/>
  <sheetViews>
    <sheetView tabSelected="1" topLeftCell="B1" zoomScale="70" zoomScaleNormal="70" workbookViewId="0">
      <selection activeCell="B1" sqref="B1:T1"/>
    </sheetView>
  </sheetViews>
  <sheetFormatPr defaultRowHeight="14.4" x14ac:dyDescent="0.3"/>
  <cols>
    <col min="1" max="1" width="0" hidden="1" customWidth="1"/>
    <col min="2" max="2" width="7.33203125" customWidth="1"/>
    <col min="3" max="3" width="18.33203125" customWidth="1"/>
    <col min="4" max="4" width="17.5546875" customWidth="1"/>
    <col min="5" max="5" width="9.6640625" customWidth="1"/>
    <col min="6" max="6" width="22.33203125" customWidth="1"/>
    <col min="7" max="8" width="13.6640625" customWidth="1"/>
    <col min="9" max="9" width="16.6640625" customWidth="1"/>
    <col min="10" max="10" width="39.44140625" customWidth="1"/>
    <col min="11" max="11" width="12.5546875" customWidth="1"/>
    <col min="12" max="12" width="13" customWidth="1"/>
    <col min="13" max="13" width="9" customWidth="1"/>
    <col min="15" max="18" width="11.109375" customWidth="1"/>
    <col min="19" max="20" width="10.5546875" customWidth="1"/>
  </cols>
  <sheetData>
    <row r="1" spans="1:20" ht="18.600000000000001" thickBot="1" x14ac:dyDescent="0.4">
      <c r="A1" s="65" t="s">
        <v>929</v>
      </c>
      <c r="B1" s="133" t="s">
        <v>930</v>
      </c>
      <c r="C1" s="133"/>
      <c r="D1" s="133"/>
      <c r="E1" s="133"/>
      <c r="F1" s="133"/>
      <c r="G1" s="133"/>
      <c r="H1" s="133"/>
      <c r="I1" s="133"/>
      <c r="J1" s="133"/>
      <c r="K1" s="133"/>
      <c r="L1" s="133"/>
      <c r="M1" s="133"/>
      <c r="N1" s="133"/>
      <c r="O1" s="133"/>
      <c r="P1" s="133"/>
      <c r="Q1" s="133"/>
      <c r="R1" s="133"/>
      <c r="S1" s="133"/>
      <c r="T1" s="133"/>
    </row>
    <row r="2" spans="1:20" ht="15.6" thickBot="1" x14ac:dyDescent="0.35">
      <c r="A2" s="165" t="s">
        <v>931</v>
      </c>
      <c r="B2" s="168" t="s">
        <v>1</v>
      </c>
      <c r="C2" s="140" t="s">
        <v>932</v>
      </c>
      <c r="D2" s="124"/>
      <c r="E2" s="124"/>
      <c r="F2" s="171" t="s">
        <v>3</v>
      </c>
      <c r="G2" s="174" t="s">
        <v>380</v>
      </c>
      <c r="H2" s="177" t="s">
        <v>5</v>
      </c>
      <c r="I2" s="180" t="s">
        <v>6</v>
      </c>
      <c r="J2" s="171" t="s">
        <v>933</v>
      </c>
      <c r="K2" s="183" t="s">
        <v>934</v>
      </c>
      <c r="L2" s="184"/>
      <c r="M2" s="185" t="s">
        <v>9</v>
      </c>
      <c r="N2" s="186"/>
      <c r="O2" s="187" t="s">
        <v>935</v>
      </c>
      <c r="P2" s="188"/>
      <c r="Q2" s="188"/>
      <c r="R2" s="188"/>
      <c r="S2" s="185" t="s">
        <v>11</v>
      </c>
      <c r="T2" s="186"/>
    </row>
    <row r="3" spans="1:20" ht="15" thickBot="1" x14ac:dyDescent="0.35">
      <c r="A3" s="166"/>
      <c r="B3" s="169"/>
      <c r="C3" s="189" t="s">
        <v>936</v>
      </c>
      <c r="D3" s="191" t="s">
        <v>937</v>
      </c>
      <c r="E3" s="191" t="s">
        <v>938</v>
      </c>
      <c r="F3" s="172"/>
      <c r="G3" s="175"/>
      <c r="H3" s="178"/>
      <c r="I3" s="181"/>
      <c r="J3" s="172"/>
      <c r="K3" s="111" t="s">
        <v>939</v>
      </c>
      <c r="L3" s="111" t="s">
        <v>940</v>
      </c>
      <c r="M3" s="111" t="s">
        <v>19</v>
      </c>
      <c r="N3" s="113" t="s">
        <v>20</v>
      </c>
      <c r="O3" s="163" t="s">
        <v>384</v>
      </c>
      <c r="P3" s="164"/>
      <c r="Q3" s="164"/>
      <c r="R3" s="164"/>
      <c r="S3" s="128" t="s">
        <v>941</v>
      </c>
      <c r="T3" s="130" t="s">
        <v>24</v>
      </c>
    </row>
    <row r="4" spans="1:20" ht="58.2" thickBot="1" x14ac:dyDescent="0.35">
      <c r="A4" s="167"/>
      <c r="B4" s="170"/>
      <c r="C4" s="190"/>
      <c r="D4" s="192"/>
      <c r="E4" s="192"/>
      <c r="F4" s="173"/>
      <c r="G4" s="176"/>
      <c r="H4" s="179"/>
      <c r="I4" s="182"/>
      <c r="J4" s="173"/>
      <c r="K4" s="112"/>
      <c r="L4" s="112"/>
      <c r="M4" s="112"/>
      <c r="N4" s="114"/>
      <c r="O4" s="66" t="s">
        <v>390</v>
      </c>
      <c r="P4" s="67" t="s">
        <v>391</v>
      </c>
      <c r="Q4" s="3" t="s">
        <v>392</v>
      </c>
      <c r="R4" s="68" t="s">
        <v>942</v>
      </c>
      <c r="S4" s="129"/>
      <c r="T4" s="116"/>
    </row>
    <row r="5" spans="1:20" ht="156" x14ac:dyDescent="0.3">
      <c r="A5" s="69"/>
      <c r="B5" s="21">
        <v>1</v>
      </c>
      <c r="C5" s="70" t="s">
        <v>943</v>
      </c>
      <c r="D5" s="9" t="s">
        <v>944</v>
      </c>
      <c r="E5" s="71" t="s">
        <v>945</v>
      </c>
      <c r="F5" s="21" t="s">
        <v>946</v>
      </c>
      <c r="G5" s="21" t="s">
        <v>28</v>
      </c>
      <c r="H5" s="21" t="s">
        <v>29</v>
      </c>
      <c r="I5" s="21" t="s">
        <v>98</v>
      </c>
      <c r="J5" s="21" t="s">
        <v>947</v>
      </c>
      <c r="K5" s="72">
        <v>3800000</v>
      </c>
      <c r="L5" s="72">
        <f>K5/100*85</f>
        <v>3230000</v>
      </c>
      <c r="M5" s="70" t="s">
        <v>948</v>
      </c>
      <c r="N5" s="73"/>
      <c r="O5" s="70"/>
      <c r="P5" s="9" t="s">
        <v>76</v>
      </c>
      <c r="Q5" s="9" t="s">
        <v>76</v>
      </c>
      <c r="R5" s="73" t="s">
        <v>76</v>
      </c>
      <c r="S5" s="70" t="s">
        <v>949</v>
      </c>
      <c r="T5" s="73"/>
    </row>
    <row r="6" spans="1:20" ht="195.6" customHeight="1" x14ac:dyDescent="0.3">
      <c r="A6" s="74"/>
      <c r="B6" s="26">
        <v>2</v>
      </c>
      <c r="C6" s="28" t="s">
        <v>943</v>
      </c>
      <c r="D6" s="5" t="s">
        <v>944</v>
      </c>
      <c r="E6" s="75" t="s">
        <v>945</v>
      </c>
      <c r="F6" s="26" t="s">
        <v>950</v>
      </c>
      <c r="G6" s="26" t="s">
        <v>28</v>
      </c>
      <c r="H6" s="26" t="s">
        <v>29</v>
      </c>
      <c r="I6" s="26" t="s">
        <v>98</v>
      </c>
      <c r="J6" s="26" t="s">
        <v>951</v>
      </c>
      <c r="K6" s="27">
        <v>8100000</v>
      </c>
      <c r="L6" s="27">
        <f t="shared" ref="L6:L11" si="0">K6/100*85</f>
        <v>6885000</v>
      </c>
      <c r="M6" s="28" t="s">
        <v>948</v>
      </c>
      <c r="N6" s="29"/>
      <c r="O6" s="28"/>
      <c r="P6" s="5" t="s">
        <v>76</v>
      </c>
      <c r="Q6" s="5" t="s">
        <v>76</v>
      </c>
      <c r="R6" s="29" t="s">
        <v>76</v>
      </c>
      <c r="S6" s="28" t="s">
        <v>952</v>
      </c>
      <c r="T6" s="29"/>
    </row>
    <row r="7" spans="1:20" ht="175.2" customHeight="1" x14ac:dyDescent="0.3">
      <c r="A7" s="74"/>
      <c r="B7" s="26">
        <v>3</v>
      </c>
      <c r="C7" s="28" t="s">
        <v>943</v>
      </c>
      <c r="D7" s="5" t="s">
        <v>944</v>
      </c>
      <c r="E7" s="75" t="s">
        <v>945</v>
      </c>
      <c r="F7" s="26" t="s">
        <v>953</v>
      </c>
      <c r="G7" s="26" t="s">
        <v>28</v>
      </c>
      <c r="H7" s="26" t="s">
        <v>29</v>
      </c>
      <c r="I7" s="26" t="s">
        <v>98</v>
      </c>
      <c r="J7" s="26" t="s">
        <v>954</v>
      </c>
      <c r="K7" s="27">
        <v>1200000</v>
      </c>
      <c r="L7" s="27">
        <f t="shared" si="0"/>
        <v>1020000</v>
      </c>
      <c r="M7" s="28" t="s">
        <v>955</v>
      </c>
      <c r="N7" s="29"/>
      <c r="O7" s="28" t="s">
        <v>76</v>
      </c>
      <c r="P7" s="5" t="s">
        <v>76</v>
      </c>
      <c r="Q7" s="5" t="s">
        <v>76</v>
      </c>
      <c r="R7" s="29" t="s">
        <v>76</v>
      </c>
      <c r="S7" s="28" t="s">
        <v>956</v>
      </c>
      <c r="T7" s="29"/>
    </row>
    <row r="8" spans="1:20" ht="409.2" customHeight="1" x14ac:dyDescent="0.3">
      <c r="A8" s="74"/>
      <c r="B8" s="26">
        <v>4</v>
      </c>
      <c r="C8" s="28" t="s">
        <v>943</v>
      </c>
      <c r="D8" s="5" t="s">
        <v>944</v>
      </c>
      <c r="E8" s="75" t="s">
        <v>945</v>
      </c>
      <c r="F8" s="26" t="s">
        <v>957</v>
      </c>
      <c r="G8" s="26" t="s">
        <v>28</v>
      </c>
      <c r="H8" s="26" t="s">
        <v>29</v>
      </c>
      <c r="I8" s="26" t="s">
        <v>98</v>
      </c>
      <c r="J8" s="26" t="s">
        <v>958</v>
      </c>
      <c r="K8" s="27">
        <v>2000000</v>
      </c>
      <c r="L8" s="27">
        <f t="shared" si="0"/>
        <v>1700000</v>
      </c>
      <c r="M8" s="28" t="s">
        <v>959</v>
      </c>
      <c r="N8" s="29"/>
      <c r="O8" s="28"/>
      <c r="P8" s="5" t="s">
        <v>76</v>
      </c>
      <c r="Q8" s="5" t="s">
        <v>76</v>
      </c>
      <c r="R8" s="29" t="s">
        <v>76</v>
      </c>
      <c r="S8" s="28" t="s">
        <v>960</v>
      </c>
      <c r="T8" s="29"/>
    </row>
    <row r="9" spans="1:20" ht="216" x14ac:dyDescent="0.3">
      <c r="A9" s="74"/>
      <c r="B9" s="26">
        <v>5</v>
      </c>
      <c r="C9" s="28" t="s">
        <v>943</v>
      </c>
      <c r="D9" s="5" t="s">
        <v>944</v>
      </c>
      <c r="E9" s="75" t="s">
        <v>945</v>
      </c>
      <c r="F9" s="26" t="s">
        <v>961</v>
      </c>
      <c r="G9" s="26" t="s">
        <v>28</v>
      </c>
      <c r="H9" s="26" t="s">
        <v>29</v>
      </c>
      <c r="I9" s="26" t="s">
        <v>98</v>
      </c>
      <c r="J9" s="26" t="s">
        <v>962</v>
      </c>
      <c r="K9" s="27">
        <v>1350000</v>
      </c>
      <c r="L9" s="27">
        <f t="shared" si="0"/>
        <v>1147500</v>
      </c>
      <c r="M9" s="28" t="s">
        <v>963</v>
      </c>
      <c r="N9" s="29"/>
      <c r="O9" s="28"/>
      <c r="P9" s="5"/>
      <c r="Q9" s="5"/>
      <c r="R9" s="29"/>
      <c r="S9" s="28"/>
      <c r="T9" s="29"/>
    </row>
    <row r="10" spans="1:20" ht="186" customHeight="1" x14ac:dyDescent="0.3">
      <c r="A10" s="74"/>
      <c r="B10" s="26">
        <v>6</v>
      </c>
      <c r="C10" s="28" t="s">
        <v>943</v>
      </c>
      <c r="D10" s="5" t="s">
        <v>944</v>
      </c>
      <c r="E10" s="75" t="s">
        <v>945</v>
      </c>
      <c r="F10" s="26" t="s">
        <v>964</v>
      </c>
      <c r="G10" s="26" t="s">
        <v>28</v>
      </c>
      <c r="H10" s="26" t="s">
        <v>29</v>
      </c>
      <c r="I10" s="26" t="s">
        <v>98</v>
      </c>
      <c r="J10" s="26" t="s">
        <v>965</v>
      </c>
      <c r="K10" s="27">
        <v>900000</v>
      </c>
      <c r="L10" s="27">
        <f t="shared" si="0"/>
        <v>765000</v>
      </c>
      <c r="M10" s="28" t="s">
        <v>966</v>
      </c>
      <c r="N10" s="29"/>
      <c r="O10" s="28"/>
      <c r="P10" s="5"/>
      <c r="Q10" s="5"/>
      <c r="R10" s="29"/>
      <c r="S10" s="28"/>
      <c r="T10" s="29"/>
    </row>
    <row r="11" spans="1:20" ht="192" customHeight="1" x14ac:dyDescent="0.3">
      <c r="A11" s="74"/>
      <c r="B11" s="26">
        <v>7</v>
      </c>
      <c r="C11" s="28" t="s">
        <v>943</v>
      </c>
      <c r="D11" s="5" t="s">
        <v>944</v>
      </c>
      <c r="E11" s="75" t="s">
        <v>945</v>
      </c>
      <c r="F11" s="26" t="s">
        <v>967</v>
      </c>
      <c r="G11" s="26" t="s">
        <v>28</v>
      </c>
      <c r="H11" s="26" t="s">
        <v>29</v>
      </c>
      <c r="I11" s="26" t="s">
        <v>98</v>
      </c>
      <c r="J11" s="26" t="s">
        <v>968</v>
      </c>
      <c r="K11" s="27">
        <v>1600000</v>
      </c>
      <c r="L11" s="27">
        <f t="shared" si="0"/>
        <v>1360000</v>
      </c>
      <c r="M11" s="28" t="s">
        <v>969</v>
      </c>
      <c r="N11" s="29"/>
      <c r="O11" s="28"/>
      <c r="P11" s="5"/>
      <c r="Q11" s="5"/>
      <c r="R11" s="29"/>
      <c r="S11" s="28"/>
      <c r="T11" s="29"/>
    </row>
    <row r="12" spans="1:20" ht="36" x14ac:dyDescent="0.3">
      <c r="A12" s="74"/>
      <c r="B12" s="26">
        <v>8</v>
      </c>
      <c r="C12" s="28" t="s">
        <v>970</v>
      </c>
      <c r="D12" s="5" t="s">
        <v>970</v>
      </c>
      <c r="E12" s="75" t="s">
        <v>971</v>
      </c>
      <c r="F12" s="26" t="s">
        <v>972</v>
      </c>
      <c r="G12" s="26" t="s">
        <v>28</v>
      </c>
      <c r="H12" s="26" t="s">
        <v>29</v>
      </c>
      <c r="I12" s="26"/>
      <c r="J12" s="26" t="s">
        <v>973</v>
      </c>
      <c r="K12" s="27">
        <v>600000</v>
      </c>
      <c r="L12" s="27">
        <f>K12/100*85</f>
        <v>510000</v>
      </c>
      <c r="M12" s="28" t="s">
        <v>974</v>
      </c>
      <c r="N12" s="29"/>
      <c r="O12" s="28" t="s">
        <v>76</v>
      </c>
      <c r="P12" s="5" t="s">
        <v>76</v>
      </c>
      <c r="Q12" s="5"/>
      <c r="R12" s="29" t="s">
        <v>76</v>
      </c>
      <c r="S12" s="28" t="s">
        <v>975</v>
      </c>
      <c r="T12" s="29"/>
    </row>
    <row r="13" spans="1:20" ht="120" x14ac:dyDescent="0.3">
      <c r="A13" s="74"/>
      <c r="B13" s="26">
        <v>9</v>
      </c>
      <c r="C13" s="28" t="s">
        <v>976</v>
      </c>
      <c r="D13" s="5" t="s">
        <v>976</v>
      </c>
      <c r="E13" s="75" t="s">
        <v>977</v>
      </c>
      <c r="F13" s="26" t="s">
        <v>978</v>
      </c>
      <c r="G13" s="26" t="s">
        <v>28</v>
      </c>
      <c r="H13" s="26" t="s">
        <v>29</v>
      </c>
      <c r="I13" s="26" t="s">
        <v>29</v>
      </c>
      <c r="J13" s="26" t="s">
        <v>979</v>
      </c>
      <c r="K13" s="27">
        <v>1000000</v>
      </c>
      <c r="L13" s="27">
        <f>K13/100*85</f>
        <v>850000</v>
      </c>
      <c r="M13" s="28" t="s">
        <v>980</v>
      </c>
      <c r="N13" s="29"/>
      <c r="O13" s="28"/>
      <c r="P13" s="5"/>
      <c r="Q13" s="5"/>
      <c r="R13" s="29"/>
      <c r="S13" s="28"/>
      <c r="T13" s="29"/>
    </row>
    <row r="14" spans="1:20" ht="60" x14ac:dyDescent="0.3">
      <c r="A14" s="74"/>
      <c r="B14" s="26">
        <v>10</v>
      </c>
      <c r="C14" s="28" t="s">
        <v>976</v>
      </c>
      <c r="D14" s="5" t="s">
        <v>976</v>
      </c>
      <c r="E14" s="75" t="s">
        <v>977</v>
      </c>
      <c r="F14" s="26" t="s">
        <v>981</v>
      </c>
      <c r="G14" s="26" t="s">
        <v>28</v>
      </c>
      <c r="H14" s="26" t="s">
        <v>29</v>
      </c>
      <c r="I14" s="26" t="s">
        <v>29</v>
      </c>
      <c r="J14" s="26" t="s">
        <v>982</v>
      </c>
      <c r="K14" s="27">
        <v>500000</v>
      </c>
      <c r="L14" s="27">
        <f t="shared" ref="L14:L16" si="1">K14/100*85</f>
        <v>425000</v>
      </c>
      <c r="M14" s="28" t="s">
        <v>732</v>
      </c>
      <c r="N14" s="29"/>
      <c r="O14" s="28"/>
      <c r="P14" s="5"/>
      <c r="Q14" s="5"/>
      <c r="R14" s="29"/>
      <c r="S14" s="28"/>
      <c r="T14" s="29"/>
    </row>
    <row r="15" spans="1:20" ht="72" x14ac:dyDescent="0.3">
      <c r="A15" s="74"/>
      <c r="B15" s="26">
        <v>11</v>
      </c>
      <c r="C15" s="28" t="s">
        <v>976</v>
      </c>
      <c r="D15" s="5" t="s">
        <v>976</v>
      </c>
      <c r="E15" s="75" t="s">
        <v>977</v>
      </c>
      <c r="F15" s="26" t="s">
        <v>983</v>
      </c>
      <c r="G15" s="26" t="s">
        <v>28</v>
      </c>
      <c r="H15" s="26" t="s">
        <v>29</v>
      </c>
      <c r="I15" s="26" t="s">
        <v>29</v>
      </c>
      <c r="J15" s="26" t="s">
        <v>984</v>
      </c>
      <c r="K15" s="27">
        <v>200000</v>
      </c>
      <c r="L15" s="27">
        <f t="shared" si="1"/>
        <v>170000</v>
      </c>
      <c r="M15" s="28" t="s">
        <v>985</v>
      </c>
      <c r="N15" s="29"/>
      <c r="O15" s="28"/>
      <c r="P15" s="5"/>
      <c r="Q15" s="5"/>
      <c r="R15" s="29"/>
      <c r="S15" s="28"/>
      <c r="T15" s="29"/>
    </row>
    <row r="16" spans="1:20" ht="24" x14ac:dyDescent="0.3">
      <c r="A16" s="74"/>
      <c r="B16" s="26">
        <v>12</v>
      </c>
      <c r="C16" s="28" t="s">
        <v>976</v>
      </c>
      <c r="D16" s="5" t="s">
        <v>976</v>
      </c>
      <c r="E16" s="75" t="s">
        <v>977</v>
      </c>
      <c r="F16" s="26" t="s">
        <v>986</v>
      </c>
      <c r="G16" s="26" t="s">
        <v>28</v>
      </c>
      <c r="H16" s="26" t="s">
        <v>29</v>
      </c>
      <c r="I16" s="26" t="s">
        <v>29</v>
      </c>
      <c r="J16" s="26"/>
      <c r="K16" s="27"/>
      <c r="L16" s="27">
        <f t="shared" si="1"/>
        <v>0</v>
      </c>
      <c r="M16" s="28"/>
      <c r="N16" s="29"/>
      <c r="O16" s="28"/>
      <c r="P16" s="5"/>
      <c r="Q16" s="5"/>
      <c r="R16" s="29"/>
      <c r="S16" s="28"/>
      <c r="T16" s="29"/>
    </row>
    <row r="17" spans="1:20" ht="132" x14ac:dyDescent="0.3">
      <c r="A17" s="74"/>
      <c r="B17" s="26">
        <v>13</v>
      </c>
      <c r="C17" s="28" t="s">
        <v>987</v>
      </c>
      <c r="D17" s="5" t="s">
        <v>987</v>
      </c>
      <c r="E17" s="75" t="s">
        <v>988</v>
      </c>
      <c r="F17" s="26" t="s">
        <v>989</v>
      </c>
      <c r="G17" s="26" t="s">
        <v>28</v>
      </c>
      <c r="H17" s="26" t="s">
        <v>29</v>
      </c>
      <c r="I17" s="26" t="s">
        <v>29</v>
      </c>
      <c r="J17" s="26" t="s">
        <v>990</v>
      </c>
      <c r="K17" s="27">
        <v>1200000</v>
      </c>
      <c r="L17" s="27">
        <f>K17/100*85</f>
        <v>1020000</v>
      </c>
      <c r="M17" s="30" t="s">
        <v>991</v>
      </c>
      <c r="N17" s="29"/>
      <c r="O17" s="28" t="s">
        <v>76</v>
      </c>
      <c r="P17" s="5" t="s">
        <v>76</v>
      </c>
      <c r="Q17" s="5"/>
      <c r="R17" s="29" t="s">
        <v>76</v>
      </c>
      <c r="S17" s="28" t="s">
        <v>38</v>
      </c>
      <c r="T17" s="29"/>
    </row>
    <row r="18" spans="1:20" ht="24" x14ac:dyDescent="0.3">
      <c r="A18" s="74"/>
      <c r="B18" s="26">
        <v>14</v>
      </c>
      <c r="C18" s="28" t="s">
        <v>987</v>
      </c>
      <c r="D18" s="5" t="s">
        <v>987</v>
      </c>
      <c r="E18" s="75" t="s">
        <v>988</v>
      </c>
      <c r="F18" s="26" t="s">
        <v>992</v>
      </c>
      <c r="G18" s="26" t="s">
        <v>28</v>
      </c>
      <c r="H18" s="26" t="s">
        <v>29</v>
      </c>
      <c r="I18" s="26" t="s">
        <v>29</v>
      </c>
      <c r="J18" s="26" t="s">
        <v>993</v>
      </c>
      <c r="K18" s="27">
        <v>500000</v>
      </c>
      <c r="L18" s="27">
        <f t="shared" ref="L18:L23" si="2">K18/100*85</f>
        <v>425000</v>
      </c>
      <c r="M18" s="30" t="s">
        <v>239</v>
      </c>
      <c r="N18" s="29"/>
      <c r="O18" s="28"/>
      <c r="P18" s="5"/>
      <c r="Q18" s="5"/>
      <c r="R18" s="29"/>
      <c r="S18" s="28" t="s">
        <v>38</v>
      </c>
      <c r="T18" s="29"/>
    </row>
    <row r="19" spans="1:20" ht="184.8" customHeight="1" x14ac:dyDescent="0.3">
      <c r="A19" s="74"/>
      <c r="B19" s="26">
        <v>15</v>
      </c>
      <c r="C19" s="28" t="s">
        <v>987</v>
      </c>
      <c r="D19" s="5" t="s">
        <v>987</v>
      </c>
      <c r="E19" s="75" t="s">
        <v>988</v>
      </c>
      <c r="F19" s="26" t="s">
        <v>994</v>
      </c>
      <c r="G19" s="26" t="s">
        <v>28</v>
      </c>
      <c r="H19" s="26" t="s">
        <v>29</v>
      </c>
      <c r="I19" s="26" t="s">
        <v>29</v>
      </c>
      <c r="J19" s="26" t="s">
        <v>995</v>
      </c>
      <c r="K19" s="27">
        <v>600000</v>
      </c>
      <c r="L19" s="27">
        <f t="shared" si="2"/>
        <v>510000</v>
      </c>
      <c r="M19" s="30" t="s">
        <v>996</v>
      </c>
      <c r="N19" s="29"/>
      <c r="O19" s="28"/>
      <c r="P19" s="5"/>
      <c r="Q19" s="5"/>
      <c r="R19" s="29"/>
      <c r="S19" s="28" t="s">
        <v>38</v>
      </c>
      <c r="T19" s="29"/>
    </row>
    <row r="20" spans="1:20" ht="31.2" customHeight="1" x14ac:dyDescent="0.3">
      <c r="A20" s="74"/>
      <c r="B20" s="26">
        <v>16</v>
      </c>
      <c r="C20" s="28" t="s">
        <v>987</v>
      </c>
      <c r="D20" s="5" t="s">
        <v>987</v>
      </c>
      <c r="E20" s="75" t="s">
        <v>988</v>
      </c>
      <c r="F20" s="26" t="s">
        <v>997</v>
      </c>
      <c r="G20" s="26" t="s">
        <v>28</v>
      </c>
      <c r="H20" s="26" t="s">
        <v>29</v>
      </c>
      <c r="I20" s="26" t="s">
        <v>29</v>
      </c>
      <c r="J20" s="26" t="s">
        <v>998</v>
      </c>
      <c r="K20" s="27">
        <v>1000000</v>
      </c>
      <c r="L20" s="27">
        <f t="shared" si="2"/>
        <v>850000</v>
      </c>
      <c r="M20" s="30" t="s">
        <v>996</v>
      </c>
      <c r="N20" s="29"/>
      <c r="O20" s="28"/>
      <c r="P20" s="5"/>
      <c r="Q20" s="5"/>
      <c r="R20" s="29"/>
      <c r="S20" s="28" t="s">
        <v>38</v>
      </c>
      <c r="T20" s="29"/>
    </row>
    <row r="21" spans="1:20" ht="90" customHeight="1" x14ac:dyDescent="0.3">
      <c r="A21" s="74"/>
      <c r="B21" s="26">
        <v>17</v>
      </c>
      <c r="C21" s="28" t="s">
        <v>987</v>
      </c>
      <c r="D21" s="5" t="s">
        <v>987</v>
      </c>
      <c r="E21" s="75" t="s">
        <v>988</v>
      </c>
      <c r="F21" s="26" t="s">
        <v>999</v>
      </c>
      <c r="G21" s="26" t="s">
        <v>28</v>
      </c>
      <c r="H21" s="26" t="s">
        <v>29</v>
      </c>
      <c r="I21" s="26" t="s">
        <v>29</v>
      </c>
      <c r="J21" s="26" t="s">
        <v>1000</v>
      </c>
      <c r="K21" s="27">
        <v>500000</v>
      </c>
      <c r="L21" s="27">
        <f t="shared" si="2"/>
        <v>425000</v>
      </c>
      <c r="M21" s="30" t="s">
        <v>1001</v>
      </c>
      <c r="N21" s="29"/>
      <c r="O21" s="28"/>
      <c r="P21" s="5"/>
      <c r="Q21" s="5"/>
      <c r="R21" s="29"/>
      <c r="S21" s="28" t="s">
        <v>1002</v>
      </c>
      <c r="T21" s="29"/>
    </row>
    <row r="22" spans="1:20" ht="91.2" customHeight="1" x14ac:dyDescent="0.3">
      <c r="A22" s="74"/>
      <c r="B22" s="26">
        <v>18</v>
      </c>
      <c r="C22" s="28" t="s">
        <v>987</v>
      </c>
      <c r="D22" s="5" t="s">
        <v>987</v>
      </c>
      <c r="E22" s="75" t="s">
        <v>988</v>
      </c>
      <c r="F22" s="26" t="s">
        <v>1003</v>
      </c>
      <c r="G22" s="26" t="s">
        <v>28</v>
      </c>
      <c r="H22" s="26" t="s">
        <v>29</v>
      </c>
      <c r="I22" s="26" t="s">
        <v>29</v>
      </c>
      <c r="J22" s="26" t="s">
        <v>1004</v>
      </c>
      <c r="K22" s="27">
        <v>600000</v>
      </c>
      <c r="L22" s="27">
        <f t="shared" si="2"/>
        <v>510000</v>
      </c>
      <c r="M22" s="30" t="s">
        <v>991</v>
      </c>
      <c r="N22" s="29"/>
      <c r="O22" s="28"/>
      <c r="P22" s="5"/>
      <c r="Q22" s="5"/>
      <c r="R22" s="29"/>
      <c r="S22" s="28" t="s">
        <v>38</v>
      </c>
      <c r="T22" s="29"/>
    </row>
    <row r="23" spans="1:20" ht="75.599999999999994" customHeight="1" x14ac:dyDescent="0.3">
      <c r="A23" s="74"/>
      <c r="B23" s="26">
        <v>19</v>
      </c>
      <c r="C23" s="28" t="s">
        <v>987</v>
      </c>
      <c r="D23" s="5" t="s">
        <v>987</v>
      </c>
      <c r="E23" s="75" t="s">
        <v>988</v>
      </c>
      <c r="F23" s="26" t="s">
        <v>1005</v>
      </c>
      <c r="G23" s="26" t="s">
        <v>28</v>
      </c>
      <c r="H23" s="26" t="s">
        <v>29</v>
      </c>
      <c r="I23" s="26" t="s">
        <v>29</v>
      </c>
      <c r="J23" s="26" t="s">
        <v>1006</v>
      </c>
      <c r="K23" s="27">
        <v>1000000</v>
      </c>
      <c r="L23" s="27">
        <f t="shared" si="2"/>
        <v>850000</v>
      </c>
      <c r="M23" s="28" t="s">
        <v>368</v>
      </c>
      <c r="N23" s="29"/>
      <c r="O23" s="28"/>
      <c r="P23" s="5"/>
      <c r="Q23" s="5"/>
      <c r="R23" s="29"/>
      <c r="S23" s="28" t="s">
        <v>38</v>
      </c>
      <c r="T23" s="29"/>
    </row>
    <row r="24" spans="1:20" ht="108" x14ac:dyDescent="0.3">
      <c r="A24" s="74"/>
      <c r="B24" s="26">
        <v>20</v>
      </c>
      <c r="C24" s="28" t="s">
        <v>1007</v>
      </c>
      <c r="D24" s="5" t="s">
        <v>1007</v>
      </c>
      <c r="E24" s="75" t="s">
        <v>1008</v>
      </c>
      <c r="F24" s="26" t="s">
        <v>1009</v>
      </c>
      <c r="G24" s="26" t="s">
        <v>28</v>
      </c>
      <c r="H24" s="26" t="s">
        <v>29</v>
      </c>
      <c r="I24" s="26" t="s">
        <v>29</v>
      </c>
      <c r="J24" s="26" t="s">
        <v>1010</v>
      </c>
      <c r="K24" s="33">
        <v>3000000</v>
      </c>
      <c r="L24" s="33">
        <f>K24/100*85</f>
        <v>2550000</v>
      </c>
      <c r="M24" s="30" t="s">
        <v>1011</v>
      </c>
      <c r="N24" s="29"/>
      <c r="O24" s="28"/>
      <c r="P24" s="5"/>
      <c r="Q24" s="5" t="s">
        <v>76</v>
      </c>
      <c r="R24" s="29"/>
      <c r="S24" s="28" t="s">
        <v>1012</v>
      </c>
      <c r="T24" s="29"/>
    </row>
    <row r="25" spans="1:20" ht="79.2" customHeight="1" x14ac:dyDescent="0.3">
      <c r="A25" s="74"/>
      <c r="B25" s="26">
        <v>21</v>
      </c>
      <c r="C25" s="28" t="s">
        <v>1007</v>
      </c>
      <c r="D25" s="5" t="s">
        <v>1007</v>
      </c>
      <c r="E25" s="75" t="s">
        <v>1008</v>
      </c>
      <c r="F25" s="26" t="s">
        <v>1013</v>
      </c>
      <c r="G25" s="26" t="s">
        <v>28</v>
      </c>
      <c r="H25" s="26" t="s">
        <v>29</v>
      </c>
      <c r="I25" s="26" t="s">
        <v>29</v>
      </c>
      <c r="J25" s="26" t="s">
        <v>1014</v>
      </c>
      <c r="K25" s="33">
        <v>3000000</v>
      </c>
      <c r="L25" s="33">
        <f t="shared" ref="L25:L46" si="3">K25/100*85</f>
        <v>2550000</v>
      </c>
      <c r="M25" s="30" t="s">
        <v>1011</v>
      </c>
      <c r="N25" s="29"/>
      <c r="O25" s="28"/>
      <c r="P25" s="5"/>
      <c r="Q25" s="76" t="s">
        <v>76</v>
      </c>
      <c r="R25" s="29"/>
      <c r="S25" s="28"/>
      <c r="T25" s="29"/>
    </row>
    <row r="26" spans="1:20" ht="91.2" customHeight="1" x14ac:dyDescent="0.3">
      <c r="A26" s="74"/>
      <c r="B26" s="26">
        <v>22</v>
      </c>
      <c r="C26" s="28" t="s">
        <v>1007</v>
      </c>
      <c r="D26" s="5" t="s">
        <v>1007</v>
      </c>
      <c r="E26" s="75" t="s">
        <v>1008</v>
      </c>
      <c r="F26" s="26" t="s">
        <v>1015</v>
      </c>
      <c r="G26" s="26" t="s">
        <v>28</v>
      </c>
      <c r="H26" s="26" t="s">
        <v>29</v>
      </c>
      <c r="I26" s="26" t="s">
        <v>29</v>
      </c>
      <c r="J26" s="26" t="s">
        <v>1016</v>
      </c>
      <c r="K26" s="33">
        <v>3000000</v>
      </c>
      <c r="L26" s="33">
        <f t="shared" si="3"/>
        <v>2550000</v>
      </c>
      <c r="M26" s="30" t="s">
        <v>1011</v>
      </c>
      <c r="N26" s="29"/>
      <c r="O26" s="28"/>
      <c r="P26" s="5"/>
      <c r="Q26" s="76" t="s">
        <v>76</v>
      </c>
      <c r="R26" s="29"/>
      <c r="S26" s="28"/>
      <c r="T26" s="29"/>
    </row>
    <row r="27" spans="1:20" ht="116.4" customHeight="1" x14ac:dyDescent="0.3">
      <c r="A27" s="74"/>
      <c r="B27" s="26">
        <v>23</v>
      </c>
      <c r="C27" s="28" t="s">
        <v>1007</v>
      </c>
      <c r="D27" s="5" t="s">
        <v>1007</v>
      </c>
      <c r="E27" s="75" t="s">
        <v>1008</v>
      </c>
      <c r="F27" s="26" t="s">
        <v>1017</v>
      </c>
      <c r="G27" s="26" t="s">
        <v>28</v>
      </c>
      <c r="H27" s="26" t="s">
        <v>29</v>
      </c>
      <c r="I27" s="26" t="s">
        <v>29</v>
      </c>
      <c r="J27" s="26" t="s">
        <v>1018</v>
      </c>
      <c r="K27" s="33">
        <v>3000000</v>
      </c>
      <c r="L27" s="33">
        <f t="shared" si="3"/>
        <v>2550000</v>
      </c>
      <c r="M27" s="30" t="s">
        <v>1011</v>
      </c>
      <c r="N27" s="29"/>
      <c r="O27" s="28"/>
      <c r="P27" s="5"/>
      <c r="Q27" s="76" t="s">
        <v>76</v>
      </c>
      <c r="R27" s="29"/>
      <c r="S27" s="28"/>
      <c r="T27" s="29"/>
    </row>
    <row r="28" spans="1:20" ht="72" x14ac:dyDescent="0.3">
      <c r="A28" s="74"/>
      <c r="B28" s="26">
        <v>24</v>
      </c>
      <c r="C28" s="28" t="s">
        <v>1019</v>
      </c>
      <c r="D28" s="5" t="s">
        <v>354</v>
      </c>
      <c r="E28" s="75" t="s">
        <v>1020</v>
      </c>
      <c r="F28" s="26" t="s">
        <v>1021</v>
      </c>
      <c r="G28" s="26" t="s">
        <v>28</v>
      </c>
      <c r="H28" s="26" t="s">
        <v>29</v>
      </c>
      <c r="I28" s="32" t="s">
        <v>357</v>
      </c>
      <c r="J28" s="32" t="s">
        <v>1022</v>
      </c>
      <c r="K28" s="33">
        <v>700000</v>
      </c>
      <c r="L28" s="33">
        <f t="shared" si="3"/>
        <v>595000</v>
      </c>
      <c r="M28" s="30" t="s">
        <v>1023</v>
      </c>
      <c r="N28" s="31"/>
      <c r="O28" s="30"/>
      <c r="P28" s="11"/>
      <c r="Q28" s="11" t="s">
        <v>76</v>
      </c>
      <c r="R28" s="31" t="s">
        <v>76</v>
      </c>
      <c r="S28" s="30" t="s">
        <v>1024</v>
      </c>
      <c r="T28" s="29"/>
    </row>
    <row r="29" spans="1:20" ht="72" x14ac:dyDescent="0.3">
      <c r="A29" s="74"/>
      <c r="B29" s="26">
        <v>25</v>
      </c>
      <c r="C29" s="28" t="s">
        <v>1019</v>
      </c>
      <c r="D29" s="5" t="s">
        <v>354</v>
      </c>
      <c r="E29" s="75" t="s">
        <v>1020</v>
      </c>
      <c r="F29" s="26" t="s">
        <v>1025</v>
      </c>
      <c r="G29" s="26" t="s">
        <v>28</v>
      </c>
      <c r="H29" s="26" t="s">
        <v>29</v>
      </c>
      <c r="I29" s="32" t="s">
        <v>357</v>
      </c>
      <c r="J29" s="32" t="s">
        <v>1026</v>
      </c>
      <c r="K29" s="33">
        <v>350000</v>
      </c>
      <c r="L29" s="33">
        <f t="shared" si="3"/>
        <v>297500</v>
      </c>
      <c r="M29" s="30" t="s">
        <v>1023</v>
      </c>
      <c r="N29" s="31"/>
      <c r="O29" s="30"/>
      <c r="P29" s="11"/>
      <c r="Q29" s="11"/>
      <c r="R29" s="31"/>
      <c r="S29" s="30" t="s">
        <v>38</v>
      </c>
      <c r="T29" s="29"/>
    </row>
    <row r="30" spans="1:20" ht="24" x14ac:dyDescent="0.3">
      <c r="A30" s="74"/>
      <c r="B30" s="26">
        <v>26</v>
      </c>
      <c r="C30" s="28" t="s">
        <v>1019</v>
      </c>
      <c r="D30" s="5" t="s">
        <v>354</v>
      </c>
      <c r="E30" s="75" t="s">
        <v>1020</v>
      </c>
      <c r="F30" s="26" t="s">
        <v>1027</v>
      </c>
      <c r="G30" s="26" t="s">
        <v>28</v>
      </c>
      <c r="H30" s="26" t="s">
        <v>29</v>
      </c>
      <c r="I30" s="32" t="s">
        <v>357</v>
      </c>
      <c r="J30" s="32" t="s">
        <v>1028</v>
      </c>
      <c r="K30" s="33">
        <v>100000</v>
      </c>
      <c r="L30" s="33">
        <f t="shared" si="3"/>
        <v>85000</v>
      </c>
      <c r="M30" s="30" t="s">
        <v>1023</v>
      </c>
      <c r="N30" s="31"/>
      <c r="O30" s="30"/>
      <c r="P30" s="11"/>
      <c r="Q30" s="11"/>
      <c r="R30" s="31"/>
      <c r="S30" s="30" t="s">
        <v>38</v>
      </c>
      <c r="T30" s="29"/>
    </row>
    <row r="31" spans="1:20" ht="69.599999999999994" customHeight="1" x14ac:dyDescent="0.3">
      <c r="A31" s="74"/>
      <c r="B31" s="26">
        <v>27</v>
      </c>
      <c r="C31" s="28" t="s">
        <v>1019</v>
      </c>
      <c r="D31" s="5" t="s">
        <v>354</v>
      </c>
      <c r="E31" s="75" t="s">
        <v>1020</v>
      </c>
      <c r="F31" s="26" t="s">
        <v>1029</v>
      </c>
      <c r="G31" s="26" t="s">
        <v>28</v>
      </c>
      <c r="H31" s="26" t="s">
        <v>29</v>
      </c>
      <c r="I31" s="32" t="s">
        <v>357</v>
      </c>
      <c r="J31" s="32" t="s">
        <v>1030</v>
      </c>
      <c r="K31" s="33">
        <v>1500000</v>
      </c>
      <c r="L31" s="33">
        <f t="shared" si="3"/>
        <v>1275000</v>
      </c>
      <c r="M31" s="30" t="s">
        <v>1023</v>
      </c>
      <c r="N31" s="31"/>
      <c r="O31" s="30"/>
      <c r="P31" s="11"/>
      <c r="Q31" s="11"/>
      <c r="R31" s="31"/>
      <c r="S31" s="30" t="s">
        <v>38</v>
      </c>
      <c r="T31" s="29"/>
    </row>
    <row r="32" spans="1:20" ht="55.2" customHeight="1" x14ac:dyDescent="0.3">
      <c r="A32" s="74"/>
      <c r="B32" s="26">
        <v>28</v>
      </c>
      <c r="C32" s="28" t="s">
        <v>1019</v>
      </c>
      <c r="D32" s="5" t="s">
        <v>354</v>
      </c>
      <c r="E32" s="75" t="s">
        <v>1020</v>
      </c>
      <c r="F32" s="26" t="s">
        <v>1031</v>
      </c>
      <c r="G32" s="26" t="s">
        <v>28</v>
      </c>
      <c r="H32" s="26" t="s">
        <v>29</v>
      </c>
      <c r="I32" s="32" t="s">
        <v>357</v>
      </c>
      <c r="J32" s="32" t="s">
        <v>1032</v>
      </c>
      <c r="K32" s="33">
        <v>3000000</v>
      </c>
      <c r="L32" s="33">
        <f t="shared" si="3"/>
        <v>2550000</v>
      </c>
      <c r="M32" s="30" t="s">
        <v>1023</v>
      </c>
      <c r="N32" s="31"/>
      <c r="O32" s="30"/>
      <c r="P32" s="11"/>
      <c r="Q32" s="11"/>
      <c r="R32" s="31"/>
      <c r="S32" s="30" t="s">
        <v>38</v>
      </c>
      <c r="T32" s="29"/>
    </row>
    <row r="33" spans="1:20" ht="60" x14ac:dyDescent="0.3">
      <c r="A33" s="74"/>
      <c r="B33" s="26">
        <v>29</v>
      </c>
      <c r="C33" s="28" t="s">
        <v>1019</v>
      </c>
      <c r="D33" s="5" t="s">
        <v>354</v>
      </c>
      <c r="E33" s="75" t="s">
        <v>1020</v>
      </c>
      <c r="F33" s="26" t="s">
        <v>1033</v>
      </c>
      <c r="G33" s="26" t="s">
        <v>28</v>
      </c>
      <c r="H33" s="26" t="s">
        <v>29</v>
      </c>
      <c r="I33" s="32" t="s">
        <v>357</v>
      </c>
      <c r="J33" s="32" t="s">
        <v>1034</v>
      </c>
      <c r="K33" s="33">
        <v>400000</v>
      </c>
      <c r="L33" s="33">
        <f t="shared" si="3"/>
        <v>340000</v>
      </c>
      <c r="M33" s="30" t="s">
        <v>1023</v>
      </c>
      <c r="N33" s="31"/>
      <c r="O33" s="30"/>
      <c r="P33" s="11"/>
      <c r="Q33" s="11" t="s">
        <v>76</v>
      </c>
      <c r="R33" s="31"/>
      <c r="S33" s="30" t="s">
        <v>1035</v>
      </c>
      <c r="T33" s="29"/>
    </row>
    <row r="34" spans="1:20" ht="56.4" customHeight="1" x14ac:dyDescent="0.3">
      <c r="A34" s="74"/>
      <c r="B34" s="26">
        <v>30</v>
      </c>
      <c r="C34" s="28" t="s">
        <v>1019</v>
      </c>
      <c r="D34" s="5" t="s">
        <v>354</v>
      </c>
      <c r="E34" s="75" t="s">
        <v>1020</v>
      </c>
      <c r="F34" s="26" t="s">
        <v>1036</v>
      </c>
      <c r="G34" s="26" t="s">
        <v>28</v>
      </c>
      <c r="H34" s="26" t="s">
        <v>29</v>
      </c>
      <c r="I34" s="32" t="s">
        <v>357</v>
      </c>
      <c r="J34" s="32" t="s">
        <v>1037</v>
      </c>
      <c r="K34" s="33">
        <v>210000</v>
      </c>
      <c r="L34" s="33">
        <f t="shared" si="3"/>
        <v>178500</v>
      </c>
      <c r="M34" s="30" t="s">
        <v>1023</v>
      </c>
      <c r="N34" s="31"/>
      <c r="O34" s="30"/>
      <c r="P34" s="11"/>
      <c r="Q34" s="11" t="s">
        <v>76</v>
      </c>
      <c r="R34" s="31" t="s">
        <v>76</v>
      </c>
      <c r="S34" s="30" t="s">
        <v>38</v>
      </c>
      <c r="T34" s="29"/>
    </row>
    <row r="35" spans="1:20" ht="73.2" customHeight="1" x14ac:dyDescent="0.3">
      <c r="A35" s="74"/>
      <c r="B35" s="26">
        <v>31</v>
      </c>
      <c r="C35" s="28" t="s">
        <v>1019</v>
      </c>
      <c r="D35" s="5" t="s">
        <v>354</v>
      </c>
      <c r="E35" s="75" t="s">
        <v>1020</v>
      </c>
      <c r="F35" s="26" t="s">
        <v>1038</v>
      </c>
      <c r="G35" s="26" t="s">
        <v>28</v>
      </c>
      <c r="H35" s="26" t="s">
        <v>29</v>
      </c>
      <c r="I35" s="32" t="s">
        <v>357</v>
      </c>
      <c r="J35" s="32" t="s">
        <v>1039</v>
      </c>
      <c r="K35" s="33">
        <v>150000</v>
      </c>
      <c r="L35" s="33">
        <f t="shared" si="3"/>
        <v>127500</v>
      </c>
      <c r="M35" s="30" t="s">
        <v>1023</v>
      </c>
      <c r="N35" s="31"/>
      <c r="O35" s="30"/>
      <c r="P35" s="11"/>
      <c r="Q35" s="11"/>
      <c r="R35" s="31"/>
      <c r="S35" s="30" t="s">
        <v>38</v>
      </c>
      <c r="T35" s="29"/>
    </row>
    <row r="36" spans="1:20" ht="54" customHeight="1" x14ac:dyDescent="0.3">
      <c r="A36" s="74"/>
      <c r="B36" s="26">
        <v>32</v>
      </c>
      <c r="C36" s="28" t="s">
        <v>1019</v>
      </c>
      <c r="D36" s="5" t="s">
        <v>354</v>
      </c>
      <c r="E36" s="75" t="s">
        <v>1020</v>
      </c>
      <c r="F36" s="26" t="s">
        <v>1040</v>
      </c>
      <c r="G36" s="26" t="s">
        <v>28</v>
      </c>
      <c r="H36" s="26" t="s">
        <v>29</v>
      </c>
      <c r="I36" s="32" t="s">
        <v>357</v>
      </c>
      <c r="J36" s="32" t="s">
        <v>1041</v>
      </c>
      <c r="K36" s="33">
        <v>60000</v>
      </c>
      <c r="L36" s="33">
        <f t="shared" si="3"/>
        <v>51000</v>
      </c>
      <c r="M36" s="30" t="s">
        <v>1023</v>
      </c>
      <c r="N36" s="31"/>
      <c r="O36" s="30"/>
      <c r="P36" s="11"/>
      <c r="Q36" s="11"/>
      <c r="R36" s="31"/>
      <c r="S36" s="30" t="s">
        <v>38</v>
      </c>
      <c r="T36" s="29"/>
    </row>
    <row r="37" spans="1:20" ht="106.8" customHeight="1" x14ac:dyDescent="0.3">
      <c r="A37" s="74"/>
      <c r="B37" s="26">
        <v>33</v>
      </c>
      <c r="C37" s="28" t="s">
        <v>1019</v>
      </c>
      <c r="D37" s="5" t="s">
        <v>354</v>
      </c>
      <c r="E37" s="75" t="s">
        <v>1020</v>
      </c>
      <c r="F37" s="26" t="s">
        <v>1042</v>
      </c>
      <c r="G37" s="26" t="s">
        <v>28</v>
      </c>
      <c r="H37" s="26" t="s">
        <v>29</v>
      </c>
      <c r="I37" s="32" t="s">
        <v>357</v>
      </c>
      <c r="J37" s="32" t="s">
        <v>1043</v>
      </c>
      <c r="K37" s="33">
        <v>60000</v>
      </c>
      <c r="L37" s="33">
        <f t="shared" si="3"/>
        <v>51000</v>
      </c>
      <c r="M37" s="30" t="s">
        <v>1023</v>
      </c>
      <c r="N37" s="31"/>
      <c r="O37" s="30"/>
      <c r="P37" s="11"/>
      <c r="Q37" s="11"/>
      <c r="R37" s="31"/>
      <c r="S37" s="30" t="s">
        <v>38</v>
      </c>
      <c r="T37" s="29"/>
    </row>
    <row r="38" spans="1:20" ht="90" customHeight="1" x14ac:dyDescent="0.3">
      <c r="A38" s="74"/>
      <c r="B38" s="26">
        <v>34</v>
      </c>
      <c r="C38" s="28" t="s">
        <v>1019</v>
      </c>
      <c r="D38" s="5" t="s">
        <v>354</v>
      </c>
      <c r="E38" s="75" t="s">
        <v>1020</v>
      </c>
      <c r="F38" s="26" t="s">
        <v>1044</v>
      </c>
      <c r="G38" s="26" t="s">
        <v>28</v>
      </c>
      <c r="H38" s="26" t="s">
        <v>29</v>
      </c>
      <c r="I38" s="32" t="s">
        <v>357</v>
      </c>
      <c r="J38" s="32" t="s">
        <v>1045</v>
      </c>
      <c r="K38" s="33">
        <v>150000</v>
      </c>
      <c r="L38" s="33">
        <f t="shared" si="3"/>
        <v>127500</v>
      </c>
      <c r="M38" s="30" t="s">
        <v>1023</v>
      </c>
      <c r="N38" s="31"/>
      <c r="O38" s="30"/>
      <c r="P38" s="11"/>
      <c r="Q38" s="11"/>
      <c r="R38" s="31"/>
      <c r="S38" s="30" t="s">
        <v>38</v>
      </c>
      <c r="T38" s="29"/>
    </row>
    <row r="39" spans="1:20" ht="79.2" customHeight="1" x14ac:dyDescent="0.3">
      <c r="A39" s="74"/>
      <c r="B39" s="26">
        <v>35</v>
      </c>
      <c r="C39" s="28" t="s">
        <v>1019</v>
      </c>
      <c r="D39" s="5" t="s">
        <v>354</v>
      </c>
      <c r="E39" s="75" t="s">
        <v>1020</v>
      </c>
      <c r="F39" s="26" t="s">
        <v>1046</v>
      </c>
      <c r="G39" s="26" t="s">
        <v>28</v>
      </c>
      <c r="H39" s="26" t="s">
        <v>29</v>
      </c>
      <c r="I39" s="32" t="s">
        <v>357</v>
      </c>
      <c r="J39" s="32" t="s">
        <v>1047</v>
      </c>
      <c r="K39" s="33">
        <v>60000</v>
      </c>
      <c r="L39" s="33">
        <f t="shared" si="3"/>
        <v>51000</v>
      </c>
      <c r="M39" s="30" t="s">
        <v>1023</v>
      </c>
      <c r="N39" s="31"/>
      <c r="O39" s="30"/>
      <c r="P39" s="11"/>
      <c r="Q39" s="11"/>
      <c r="R39" s="31"/>
      <c r="S39" s="30" t="s">
        <v>1048</v>
      </c>
      <c r="T39" s="29"/>
    </row>
    <row r="40" spans="1:20" ht="70.8" customHeight="1" x14ac:dyDescent="0.3">
      <c r="A40" s="74"/>
      <c r="B40" s="26">
        <v>36</v>
      </c>
      <c r="C40" s="28" t="s">
        <v>1019</v>
      </c>
      <c r="D40" s="5" t="s">
        <v>354</v>
      </c>
      <c r="E40" s="75" t="s">
        <v>1020</v>
      </c>
      <c r="F40" s="26" t="s">
        <v>1049</v>
      </c>
      <c r="G40" s="26" t="s">
        <v>28</v>
      </c>
      <c r="H40" s="26" t="s">
        <v>29</v>
      </c>
      <c r="I40" s="32" t="s">
        <v>357</v>
      </c>
      <c r="J40" s="32" t="s">
        <v>1050</v>
      </c>
      <c r="K40" s="33">
        <v>80000</v>
      </c>
      <c r="L40" s="33">
        <f t="shared" si="3"/>
        <v>68000</v>
      </c>
      <c r="M40" s="30" t="s">
        <v>1023</v>
      </c>
      <c r="N40" s="31"/>
      <c r="O40" s="30"/>
      <c r="P40" s="11"/>
      <c r="Q40" s="11"/>
      <c r="R40" s="31"/>
      <c r="S40" s="30" t="s">
        <v>1051</v>
      </c>
      <c r="T40" s="29"/>
    </row>
    <row r="41" spans="1:20" ht="141.6" customHeight="1" x14ac:dyDescent="0.3">
      <c r="A41" s="74"/>
      <c r="B41" s="26">
        <v>37</v>
      </c>
      <c r="C41" s="77" t="s">
        <v>1052</v>
      </c>
      <c r="D41" s="78" t="s">
        <v>1053</v>
      </c>
      <c r="E41" s="79" t="s">
        <v>1054</v>
      </c>
      <c r="F41" s="80" t="s">
        <v>1055</v>
      </c>
      <c r="G41" s="80" t="s">
        <v>28</v>
      </c>
      <c r="H41" s="80" t="s">
        <v>29</v>
      </c>
      <c r="I41" s="80" t="s">
        <v>167</v>
      </c>
      <c r="J41" s="80" t="s">
        <v>1056</v>
      </c>
      <c r="K41" s="81">
        <v>1100000</v>
      </c>
      <c r="L41" s="81">
        <f t="shared" si="3"/>
        <v>935000</v>
      </c>
      <c r="M41" s="82">
        <v>44805</v>
      </c>
      <c r="N41" s="83">
        <v>45169</v>
      </c>
      <c r="O41" s="84" t="s">
        <v>76</v>
      </c>
      <c r="P41" s="85" t="s">
        <v>76</v>
      </c>
      <c r="Q41" s="85" t="s">
        <v>76</v>
      </c>
      <c r="R41" s="86" t="s">
        <v>76</v>
      </c>
      <c r="S41" s="84" t="s">
        <v>184</v>
      </c>
      <c r="T41" s="86" t="s">
        <v>1057</v>
      </c>
    </row>
    <row r="42" spans="1:20" ht="108" customHeight="1" x14ac:dyDescent="0.3">
      <c r="A42" s="74"/>
      <c r="B42" s="26">
        <v>38</v>
      </c>
      <c r="C42" s="77" t="s">
        <v>1052</v>
      </c>
      <c r="D42" s="78" t="s">
        <v>1053</v>
      </c>
      <c r="E42" s="79" t="s">
        <v>1054</v>
      </c>
      <c r="F42" s="80" t="s">
        <v>1058</v>
      </c>
      <c r="G42" s="80" t="s">
        <v>28</v>
      </c>
      <c r="H42" s="80" t="s">
        <v>29</v>
      </c>
      <c r="I42" s="80" t="s">
        <v>167</v>
      </c>
      <c r="J42" s="80" t="s">
        <v>1059</v>
      </c>
      <c r="K42" s="81">
        <v>2460000</v>
      </c>
      <c r="L42" s="81">
        <f t="shared" si="3"/>
        <v>2091000</v>
      </c>
      <c r="M42" s="82">
        <v>44805</v>
      </c>
      <c r="N42" s="83">
        <v>46630</v>
      </c>
      <c r="O42" s="84"/>
      <c r="P42" s="85"/>
      <c r="Q42" s="85"/>
      <c r="R42" s="86"/>
      <c r="S42" s="84" t="s">
        <v>1057</v>
      </c>
      <c r="T42" s="86" t="s">
        <v>1057</v>
      </c>
    </row>
    <row r="43" spans="1:20" ht="72" x14ac:dyDescent="0.3">
      <c r="A43" s="74"/>
      <c r="B43" s="26">
        <v>39</v>
      </c>
      <c r="C43" s="77" t="s">
        <v>1052</v>
      </c>
      <c r="D43" s="78" t="s">
        <v>1053</v>
      </c>
      <c r="E43" s="79" t="s">
        <v>1054</v>
      </c>
      <c r="F43" s="80" t="s">
        <v>1060</v>
      </c>
      <c r="G43" s="80" t="s">
        <v>28</v>
      </c>
      <c r="H43" s="80" t="s">
        <v>29</v>
      </c>
      <c r="I43" s="80" t="s">
        <v>167</v>
      </c>
      <c r="J43" s="80" t="s">
        <v>1061</v>
      </c>
      <c r="K43" s="81">
        <v>500000</v>
      </c>
      <c r="L43" s="81">
        <f t="shared" si="3"/>
        <v>425000</v>
      </c>
      <c r="M43" s="87">
        <v>44805</v>
      </c>
      <c r="N43" s="88">
        <v>45170</v>
      </c>
      <c r="O43" s="84"/>
      <c r="P43" s="85" t="s">
        <v>76</v>
      </c>
      <c r="Q43" s="85" t="s">
        <v>76</v>
      </c>
      <c r="R43" s="86" t="s">
        <v>76</v>
      </c>
      <c r="S43" s="84" t="s">
        <v>1062</v>
      </c>
      <c r="T43" s="86"/>
    </row>
    <row r="44" spans="1:20" ht="100.8" customHeight="1" x14ac:dyDescent="0.3">
      <c r="A44" s="74"/>
      <c r="B44" s="26">
        <v>40</v>
      </c>
      <c r="C44" s="77" t="s">
        <v>1052</v>
      </c>
      <c r="D44" s="78" t="s">
        <v>1053</v>
      </c>
      <c r="E44" s="79" t="s">
        <v>1054</v>
      </c>
      <c r="F44" s="80" t="s">
        <v>1063</v>
      </c>
      <c r="G44" s="80" t="s">
        <v>28</v>
      </c>
      <c r="H44" s="80" t="s">
        <v>29</v>
      </c>
      <c r="I44" s="80" t="s">
        <v>167</v>
      </c>
      <c r="J44" s="80" t="s">
        <v>1064</v>
      </c>
      <c r="K44" s="81">
        <v>420000</v>
      </c>
      <c r="L44" s="81">
        <f t="shared" si="3"/>
        <v>357000</v>
      </c>
      <c r="M44" s="87">
        <v>44805</v>
      </c>
      <c r="N44" s="88">
        <v>44926</v>
      </c>
      <c r="O44" s="84" t="s">
        <v>76</v>
      </c>
      <c r="P44" s="85" t="s">
        <v>76</v>
      </c>
      <c r="Q44" s="85" t="s">
        <v>76</v>
      </c>
      <c r="R44" s="86" t="s">
        <v>76</v>
      </c>
      <c r="S44" s="89" t="s">
        <v>1065</v>
      </c>
      <c r="T44" s="86" t="s">
        <v>1057</v>
      </c>
    </row>
    <row r="45" spans="1:20" ht="36" x14ac:dyDescent="0.3">
      <c r="A45" s="74"/>
      <c r="B45" s="26">
        <v>41</v>
      </c>
      <c r="C45" s="77" t="s">
        <v>1052</v>
      </c>
      <c r="D45" s="78" t="s">
        <v>1053</v>
      </c>
      <c r="E45" s="79" t="s">
        <v>1054</v>
      </c>
      <c r="F45" s="80" t="s">
        <v>1066</v>
      </c>
      <c r="G45" s="80" t="s">
        <v>28</v>
      </c>
      <c r="H45" s="80" t="s">
        <v>29</v>
      </c>
      <c r="I45" s="80" t="s">
        <v>167</v>
      </c>
      <c r="J45" s="90" t="s">
        <v>1067</v>
      </c>
      <c r="K45" s="81">
        <v>450000</v>
      </c>
      <c r="L45" s="81">
        <f t="shared" si="3"/>
        <v>382500</v>
      </c>
      <c r="M45" s="85" t="s">
        <v>1068</v>
      </c>
      <c r="N45" s="83">
        <v>45657</v>
      </c>
      <c r="O45" s="84"/>
      <c r="P45" s="85" t="s">
        <v>76</v>
      </c>
      <c r="Q45" s="85"/>
      <c r="R45" s="86"/>
      <c r="S45" s="84" t="s">
        <v>184</v>
      </c>
      <c r="T45" s="86" t="s">
        <v>1057</v>
      </c>
    </row>
    <row r="46" spans="1:20" ht="102" customHeight="1" x14ac:dyDescent="0.3">
      <c r="A46" s="74"/>
      <c r="B46" s="26">
        <v>42</v>
      </c>
      <c r="C46" s="77" t="s">
        <v>1052</v>
      </c>
      <c r="D46" s="78" t="s">
        <v>1053</v>
      </c>
      <c r="E46" s="79" t="s">
        <v>1054</v>
      </c>
      <c r="F46" s="80" t="s">
        <v>1069</v>
      </c>
      <c r="G46" s="80" t="s">
        <v>28</v>
      </c>
      <c r="H46" s="80" t="s">
        <v>29</v>
      </c>
      <c r="I46" s="80" t="s">
        <v>167</v>
      </c>
      <c r="J46" s="90" t="s">
        <v>1070</v>
      </c>
      <c r="K46" s="81">
        <v>500000</v>
      </c>
      <c r="L46" s="81">
        <f t="shared" si="3"/>
        <v>425000</v>
      </c>
      <c r="M46" s="91">
        <v>44805</v>
      </c>
      <c r="N46" s="83">
        <v>45291</v>
      </c>
      <c r="O46" s="84"/>
      <c r="P46" s="85" t="s">
        <v>76</v>
      </c>
      <c r="Q46" s="85" t="s">
        <v>76</v>
      </c>
      <c r="R46" s="86"/>
      <c r="S46" s="84" t="s">
        <v>34</v>
      </c>
      <c r="T46" s="86" t="s">
        <v>1057</v>
      </c>
    </row>
    <row r="47" spans="1:20" ht="116.4" customHeight="1" x14ac:dyDescent="0.3">
      <c r="A47" s="74"/>
      <c r="B47" s="26">
        <v>43</v>
      </c>
      <c r="C47" s="28" t="s">
        <v>890</v>
      </c>
      <c r="D47" s="5" t="s">
        <v>890</v>
      </c>
      <c r="E47" s="75" t="s">
        <v>1071</v>
      </c>
      <c r="F47" s="26" t="s">
        <v>908</v>
      </c>
      <c r="G47" s="26" t="s">
        <v>28</v>
      </c>
      <c r="H47" s="26" t="s">
        <v>29</v>
      </c>
      <c r="I47" s="26" t="s">
        <v>167</v>
      </c>
      <c r="J47" s="26" t="s">
        <v>1072</v>
      </c>
      <c r="K47" s="33">
        <v>15000000</v>
      </c>
      <c r="L47" s="27">
        <f>K47/100*85</f>
        <v>12750000</v>
      </c>
      <c r="M47" s="28" t="s">
        <v>491</v>
      </c>
      <c r="N47" s="29"/>
      <c r="O47" s="28" t="s">
        <v>76</v>
      </c>
      <c r="P47" s="5" t="s">
        <v>76</v>
      </c>
      <c r="Q47" s="5" t="s">
        <v>76</v>
      </c>
      <c r="R47" s="29" t="s">
        <v>76</v>
      </c>
      <c r="S47" s="28" t="s">
        <v>38</v>
      </c>
      <c r="T47" s="29"/>
    </row>
    <row r="48" spans="1:20" ht="72" customHeight="1" x14ac:dyDescent="0.3">
      <c r="A48" s="74"/>
      <c r="B48" s="26">
        <v>44</v>
      </c>
      <c r="C48" s="28" t="s">
        <v>890</v>
      </c>
      <c r="D48" s="5" t="s">
        <v>890</v>
      </c>
      <c r="E48" s="75" t="s">
        <v>1071</v>
      </c>
      <c r="F48" s="26" t="s">
        <v>893</v>
      </c>
      <c r="G48" s="26" t="s">
        <v>28</v>
      </c>
      <c r="H48" s="26" t="s">
        <v>29</v>
      </c>
      <c r="I48" s="26" t="s">
        <v>167</v>
      </c>
      <c r="J48" s="26" t="s">
        <v>1073</v>
      </c>
      <c r="K48" s="33">
        <v>1500000</v>
      </c>
      <c r="L48" s="27">
        <f t="shared" ref="L48:L53" si="4">K48/100*85</f>
        <v>1275000</v>
      </c>
      <c r="M48" s="28" t="s">
        <v>895</v>
      </c>
      <c r="N48" s="29"/>
      <c r="O48" s="28" t="s">
        <v>76</v>
      </c>
      <c r="P48" s="5" t="s">
        <v>76</v>
      </c>
      <c r="Q48" s="5"/>
      <c r="R48" s="29" t="s">
        <v>76</v>
      </c>
      <c r="S48" s="28" t="s">
        <v>38</v>
      </c>
      <c r="T48" s="29"/>
    </row>
    <row r="49" spans="1:20" ht="24" x14ac:dyDescent="0.3">
      <c r="A49" s="74"/>
      <c r="B49" s="26">
        <v>45</v>
      </c>
      <c r="C49" s="28" t="s">
        <v>890</v>
      </c>
      <c r="D49" s="5" t="s">
        <v>890</v>
      </c>
      <c r="E49" s="75" t="s">
        <v>1071</v>
      </c>
      <c r="F49" s="26" t="s">
        <v>910</v>
      </c>
      <c r="G49" s="26" t="s">
        <v>28</v>
      </c>
      <c r="H49" s="26" t="s">
        <v>29</v>
      </c>
      <c r="I49" s="26" t="s">
        <v>167</v>
      </c>
      <c r="J49" s="26" t="s">
        <v>911</v>
      </c>
      <c r="K49" s="33">
        <v>1000000</v>
      </c>
      <c r="L49" s="27">
        <f t="shared" si="4"/>
        <v>850000</v>
      </c>
      <c r="M49" s="28" t="s">
        <v>895</v>
      </c>
      <c r="N49" s="29"/>
      <c r="O49" s="28"/>
      <c r="P49" s="5"/>
      <c r="Q49" s="5"/>
      <c r="R49" s="29"/>
      <c r="S49" s="28" t="s">
        <v>38</v>
      </c>
      <c r="T49" s="29"/>
    </row>
    <row r="50" spans="1:20" ht="40.799999999999997" customHeight="1" x14ac:dyDescent="0.3">
      <c r="A50" s="74"/>
      <c r="B50" s="26">
        <v>46</v>
      </c>
      <c r="C50" s="28" t="s">
        <v>890</v>
      </c>
      <c r="D50" s="5" t="s">
        <v>890</v>
      </c>
      <c r="E50" s="75" t="s">
        <v>1071</v>
      </c>
      <c r="F50" s="26" t="s">
        <v>1074</v>
      </c>
      <c r="G50" s="26" t="s">
        <v>28</v>
      </c>
      <c r="H50" s="26" t="s">
        <v>29</v>
      </c>
      <c r="I50" s="26" t="s">
        <v>167</v>
      </c>
      <c r="J50" s="26" t="s">
        <v>1075</v>
      </c>
      <c r="K50" s="33">
        <v>300000</v>
      </c>
      <c r="L50" s="27">
        <f t="shared" si="4"/>
        <v>255000</v>
      </c>
      <c r="M50" s="28" t="s">
        <v>156</v>
      </c>
      <c r="N50" s="29"/>
      <c r="O50" s="28"/>
      <c r="P50" s="5"/>
      <c r="Q50" s="5"/>
      <c r="R50" s="29"/>
      <c r="S50" s="28" t="s">
        <v>38</v>
      </c>
      <c r="T50" s="29"/>
    </row>
    <row r="51" spans="1:20" ht="40.799999999999997" customHeight="1" x14ac:dyDescent="0.3">
      <c r="A51" s="74"/>
      <c r="B51" s="26">
        <v>47</v>
      </c>
      <c r="C51" s="28" t="s">
        <v>890</v>
      </c>
      <c r="D51" s="5" t="s">
        <v>890</v>
      </c>
      <c r="E51" s="75" t="s">
        <v>1071</v>
      </c>
      <c r="F51" s="26" t="s">
        <v>1076</v>
      </c>
      <c r="G51" s="26" t="s">
        <v>28</v>
      </c>
      <c r="H51" s="26" t="s">
        <v>29</v>
      </c>
      <c r="I51" s="26" t="s">
        <v>167</v>
      </c>
      <c r="J51" s="26" t="s">
        <v>1077</v>
      </c>
      <c r="K51" s="33">
        <v>500000</v>
      </c>
      <c r="L51" s="27">
        <f t="shared" si="4"/>
        <v>425000</v>
      </c>
      <c r="M51" s="28" t="s">
        <v>156</v>
      </c>
      <c r="N51" s="29"/>
      <c r="O51" s="28"/>
      <c r="P51" s="5"/>
      <c r="Q51" s="5"/>
      <c r="R51" s="29"/>
      <c r="S51" s="28" t="s">
        <v>38</v>
      </c>
      <c r="T51" s="29"/>
    </row>
    <row r="52" spans="1:20" x14ac:dyDescent="0.3">
      <c r="A52" s="74"/>
      <c r="B52" s="26">
        <v>48</v>
      </c>
      <c r="C52" s="28" t="s">
        <v>890</v>
      </c>
      <c r="D52" s="5" t="s">
        <v>890</v>
      </c>
      <c r="E52" s="75" t="s">
        <v>1071</v>
      </c>
      <c r="F52" s="26" t="s">
        <v>916</v>
      </c>
      <c r="G52" s="26" t="s">
        <v>28</v>
      </c>
      <c r="H52" s="26" t="s">
        <v>29</v>
      </c>
      <c r="I52" s="26" t="s">
        <v>167</v>
      </c>
      <c r="J52" s="26" t="s">
        <v>917</v>
      </c>
      <c r="K52" s="33">
        <v>500000</v>
      </c>
      <c r="L52" s="27">
        <f t="shared" si="4"/>
        <v>425000</v>
      </c>
      <c r="M52" s="28" t="s">
        <v>918</v>
      </c>
      <c r="N52" s="29"/>
      <c r="O52" s="28"/>
      <c r="P52" s="5"/>
      <c r="Q52" s="5"/>
      <c r="R52" s="29"/>
      <c r="S52" s="28" t="s">
        <v>38</v>
      </c>
      <c r="T52" s="29"/>
    </row>
    <row r="53" spans="1:20" ht="105.6" customHeight="1" x14ac:dyDescent="0.3">
      <c r="A53" s="92"/>
      <c r="B53" s="26">
        <v>49</v>
      </c>
      <c r="C53" s="28" t="s">
        <v>890</v>
      </c>
      <c r="D53" s="5" t="s">
        <v>890</v>
      </c>
      <c r="E53" s="75" t="s">
        <v>1071</v>
      </c>
      <c r="F53" s="26" t="s">
        <v>896</v>
      </c>
      <c r="G53" s="26" t="s">
        <v>28</v>
      </c>
      <c r="H53" s="26" t="s">
        <v>29</v>
      </c>
      <c r="I53" s="26" t="s">
        <v>167</v>
      </c>
      <c r="J53" s="26" t="s">
        <v>897</v>
      </c>
      <c r="K53" s="33">
        <v>2100000</v>
      </c>
      <c r="L53" s="27">
        <f t="shared" si="4"/>
        <v>1785000</v>
      </c>
      <c r="M53" s="28" t="s">
        <v>898</v>
      </c>
      <c r="N53" s="29"/>
      <c r="O53" s="28"/>
      <c r="P53" s="5"/>
      <c r="Q53" s="5"/>
      <c r="R53" s="29"/>
      <c r="S53" s="28" t="s">
        <v>899</v>
      </c>
      <c r="T53" s="29"/>
    </row>
  </sheetData>
  <mergeCells count="23">
    <mergeCell ref="B1:T1"/>
    <mergeCell ref="A2:A4"/>
    <mergeCell ref="B2:B4"/>
    <mergeCell ref="C2:E2"/>
    <mergeCell ref="F2:F4"/>
    <mergeCell ref="G2:G4"/>
    <mergeCell ref="H2:H4"/>
    <mergeCell ref="I2:I4"/>
    <mergeCell ref="J2:J4"/>
    <mergeCell ref="K2:L2"/>
    <mergeCell ref="M2:N2"/>
    <mergeCell ref="O2:R2"/>
    <mergeCell ref="S2:T2"/>
    <mergeCell ref="C3:C4"/>
    <mergeCell ref="D3:D4"/>
    <mergeCell ref="E3:E4"/>
    <mergeCell ref="S3:S4"/>
    <mergeCell ref="T3:T4"/>
    <mergeCell ref="K3:K4"/>
    <mergeCell ref="L3:L4"/>
    <mergeCell ref="M3:M4"/>
    <mergeCell ref="N3:N4"/>
    <mergeCell ref="O3:R3"/>
  </mergeCells>
  <hyperlinks>
    <hyperlink ref="S44" r:id="rId1" xr:uid="{2C2B4C1B-F7CC-46BD-A427-3DC3AE240B18}"/>
  </hyperlinks>
  <pageMargins left="0.7" right="0.7" top="0.78740157499999996" bottom="0.78740157499999996" header="0.3" footer="0.3"/>
  <pageSetup paperSize="9" scale="32"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Karel Turek</dc:creator>
  <cp:lastModifiedBy>Karel Turek</cp:lastModifiedBy>
  <dcterms:created xsi:type="dcterms:W3CDTF">2022-06-08T10:17:04Z</dcterms:created>
  <dcterms:modified xsi:type="dcterms:W3CDTF">2022-06-24T11:22:22Z</dcterms:modified>
</cp:coreProperties>
</file>