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bouka\CloudStationPublic\MAS Brdy-Vltava\MAS BRDY-VLTAVA\107_MAP_III_ORP_Dobris\Dokument_MAP\Strategický rámec MAP\20230615_SR_II\"/>
    </mc:Choice>
  </mc:AlternateContent>
  <xr:revisionPtr revIDLastSave="0" documentId="13_ncr:1_{F7CB55D1-2E3C-497F-A639-000B419D1AB8}" xr6:coauthVersionLast="36" xr6:coauthVersionMax="36" xr10:uidLastSave="{00000000-0000-0000-0000-000000000000}"/>
  <bookViews>
    <workbookView xWindow="0" yWindow="0" windowWidth="19260" windowHeight="6780" xr2:uid="{00000000-000D-0000-FFFF-FFFF00000000}"/>
  </bookViews>
  <sheets>
    <sheet name="Úvod" sheetId="6" r:id="rId1"/>
    <sheet name="Pokyny, info" sheetId="2" r:id="rId2"/>
    <sheet name="Aktualizace k" sheetId="3" r:id="rId3"/>
    <sheet name="Přehled změn" sheetId="8" r:id="rId4"/>
    <sheet name="MŠ" sheetId="7" r:id="rId5"/>
    <sheet name="ZŠ" sheetId="9" r:id="rId6"/>
    <sheet name="zajmové, neformalní, cel" sheetId="5" r:id="rId7"/>
  </sheets>
  <definedNames>
    <definedName name="_FilterDatabase" localSheetId="4" hidden="1">MŠ!$A$1:$T$50</definedName>
    <definedName name="_FilterDatabase" localSheetId="6" hidden="1">'zajmové, neformalní, cel'!$A$1:$S$8</definedName>
    <definedName name="_xlnm._FilterDatabase" localSheetId="4" hidden="1">MŠ!$A$1:$T$50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8" i="9" l="1"/>
  <c r="M107" i="9"/>
  <c r="M106" i="9"/>
  <c r="M105" i="9"/>
  <c r="M104" i="9"/>
  <c r="M103" i="9"/>
  <c r="M102" i="9"/>
  <c r="M101" i="9"/>
  <c r="M100" i="9"/>
  <c r="M99" i="9"/>
  <c r="M98" i="9"/>
  <c r="M97" i="9"/>
  <c r="M96" i="9"/>
  <c r="M95" i="9"/>
  <c r="M94" i="9"/>
  <c r="M93" i="9"/>
  <c r="M92" i="9"/>
  <c r="M91" i="9"/>
  <c r="M90" i="9"/>
  <c r="M89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41" i="7" l="1"/>
  <c r="M5" i="7"/>
  <c r="M49" i="7" l="1"/>
  <c r="M48" i="7" l="1"/>
  <c r="M47" i="7"/>
  <c r="M44" i="7"/>
  <c r="M43" i="7"/>
  <c r="M42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4" i="7"/>
  <c r="K9" i="5" l="1"/>
  <c r="K8" i="5" l="1"/>
  <c r="K6" i="5" l="1"/>
  <c r="K5" i="5"/>
  <c r="K7" i="5" l="1"/>
</calcChain>
</file>

<file path=xl/sharedStrings.xml><?xml version="1.0" encoding="utf-8"?>
<sst xmlns="http://schemas.openxmlformats.org/spreadsheetml/2006/main" count="1977" uniqueCount="562">
  <si>
    <t>Strategický rámec MAP - seznam investičních priorit MŠ (2021 - 2027)</t>
  </si>
  <si>
    <t>Číslo řádku</t>
  </si>
  <si>
    <t>Název školy</t>
  </si>
  <si>
    <t>Zřizovatel</t>
  </si>
  <si>
    <t>IČ školy</t>
  </si>
  <si>
    <t>IZO školy</t>
  </si>
  <si>
    <t>Název projektu</t>
  </si>
  <si>
    <t>Kraj realizace</t>
  </si>
  <si>
    <t>Obec s rozšířenou působností - realizace</t>
  </si>
  <si>
    <t>Obec realizace</t>
  </si>
  <si>
    <t>Obsah projektu</t>
  </si>
  <si>
    <t>celkové výdaje projektu</t>
  </si>
  <si>
    <t>z toho předpokládané výdaje EFRR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</si>
  <si>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</si>
  <si>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</si>
  <si>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</si>
  <si>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</si>
  <si>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</si>
  <si>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</si>
  <si>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</si>
  <si>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</si>
  <si>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</si>
  <si>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</si>
  <si>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</si>
  <si>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</si>
  <si>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</si>
  <si>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</si>
  <si>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</si>
  <si>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</si>
  <si>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</si>
  <si>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</si>
  <si>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</si>
  <si>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</si>
  <si>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</si>
  <si>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</si>
  <si>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</si>
  <si>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</si>
  <si>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</si>
  <si>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</si>
  <si>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</si>
  <si>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</si>
  <si>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</si>
  <si>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</si>
  <si>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</si>
  <si>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</si>
  <si>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</si>
  <si>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</si>
  <si>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</si>
  <si>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>zahájení realizace</t>
  </si>
  <si>
    <t>ukončení realizace</t>
  </si>
  <si>
    <t>Stav připravenosti projektu k realizaci</t>
  </si>
  <si>
    <t>stručný popis např. zpracovaná PD, zajištěné výkupy, výběr dodavatele</t>
  </si>
  <si>
    <t>vydané stavební povolení ano/ne</t>
  </si>
  <si>
    <t>Černý text záměrů</t>
  </si>
  <si>
    <t>Modrý text záměrů</t>
  </si>
  <si>
    <t>Červený text záměrů</t>
  </si>
  <si>
    <t>Zelený text záměrů</t>
  </si>
  <si>
    <t>Hnědý text záměrů</t>
  </si>
  <si>
    <t>Fialový text záměrů</t>
  </si>
  <si>
    <t>Oranžový text záměrů</t>
  </si>
  <si>
    <t>Šedý tučný text záměrů kurzívou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</si>
  <si>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</si>
  <si>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</si>
  <si>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</si>
  <si>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</si>
  <si>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</si>
  <si>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</si>
  <si>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Identifikace školy</t>
  </si>
  <si>
    <t>RED IZO školy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</si>
  <si>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</si>
  <si>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>2. mateřská škola Dobříš</t>
  </si>
  <si>
    <t>Město Dobříš</t>
  </si>
  <si>
    <t>Renovace školní zahrady, vč. technických úprav</t>
  </si>
  <si>
    <t>Dobříš</t>
  </si>
  <si>
    <t>Obnova zahradního mobiliáře</t>
  </si>
  <si>
    <t>Obnova školního mobiliáře</t>
  </si>
  <si>
    <t>Zastřešení průchodu do hlavní budovy</t>
  </si>
  <si>
    <t>Oprava  - vybudování nového oplocení areálu školy. Obnova chodníků na školní zahradě.</t>
  </si>
  <si>
    <t>Vybudování nových herních prvků.</t>
  </si>
  <si>
    <t>Zakoupení 2 ks interaktivních tabulí, programů pro předškolní vzdělávání.</t>
  </si>
  <si>
    <t>Zastřešení rampy - propojení hlavní budovy s 5. třídou.</t>
  </si>
  <si>
    <t>Strategický rámec MAP - seznam investičních priorit ZŠ (2021-2027)</t>
  </si>
  <si>
    <t xml:space="preserve">Identifikace školy </t>
  </si>
  <si>
    <t xml:space="preserve">Stav připravenosti projektu k realizaci </t>
  </si>
  <si>
    <t xml:space="preserve">celkové výdaje projektu  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</si>
  <si>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</si>
  <si>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</si>
  <si>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</si>
  <si>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</si>
  <si>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</si>
  <si>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</si>
  <si>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</si>
  <si>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</si>
  <si>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Základní škola, Nová Ves pod Pleší, okres Příbram</t>
  </si>
  <si>
    <t>Obec Nová Ves pod Pleší</t>
  </si>
  <si>
    <t>Instalace tepelného čerpadla</t>
  </si>
  <si>
    <t>Nová Ves pod Pleší</t>
  </si>
  <si>
    <t>Interaktivní tabule</t>
  </si>
  <si>
    <t>výměna stávající IT techniky (pouze projektory) za vyspělejší zařízení</t>
  </si>
  <si>
    <t>Výměna stávajícího tepelného zdroje (elektrokotel) za ekonomičtější variantu šetrnou k životnímu prostředí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</si>
  <si>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</si>
  <si>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</si>
  <si>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</si>
  <si>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</si>
  <si>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</si>
  <si>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</si>
  <si>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</si>
  <si>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</si>
  <si>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</si>
  <si>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</si>
  <si>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</si>
  <si>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</si>
  <si>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</si>
  <si>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</si>
  <si>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</si>
  <si>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</si>
  <si>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</si>
  <si>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</si>
  <si>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</si>
  <si>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</si>
  <si>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</si>
  <si>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</si>
  <si>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</si>
  <si>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</si>
  <si>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</si>
  <si>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</si>
  <si>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</si>
  <si>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</si>
  <si>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</si>
  <si>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</si>
  <si>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</si>
  <si>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a mateřská škola Nový Knín</t>
  </si>
  <si>
    <t>Město Nový Knín</t>
  </si>
  <si>
    <t>Vybudování hřiště MŠ</t>
  </si>
  <si>
    <t>Nový Knín</t>
  </si>
  <si>
    <t>Zastínění oken nové budovy ZŠ</t>
  </si>
  <si>
    <t>Zateplení nové budovy ZŠ</t>
  </si>
  <si>
    <t>Navýšení kapacity MŠ + 4 učebny 1. stupně</t>
  </si>
  <si>
    <t>Data aktualizace Strategických rámců MAP</t>
  </si>
  <si>
    <t>Růžový text</t>
  </si>
  <si>
    <t>Zřízení bytových jednotek pro potřeby školy v půdních prostorách ZŠ</t>
  </si>
  <si>
    <t>Zřízení bytových jednotek pro potřeby školy v půdních prostorách MŠ</t>
  </si>
  <si>
    <t>Renovace učebny fyziky a chemie</t>
  </si>
  <si>
    <t>KLUB LESNÍ ŠKOLKY MOKROVRATY, z.s.</t>
  </si>
  <si>
    <t>Rekonstrukce prostoru pro spolkovou činnost</t>
  </si>
  <si>
    <t>Mokrovraty</t>
  </si>
  <si>
    <t>Rekonstrukce jurty, vč. příslušenství, rekonstrukce a rozšíření zázemí spolku vč. kuchyně, pořízení nábytku, osvětlení a vybavení pro kulturní a spolkovou činnost.</t>
  </si>
  <si>
    <t xml:space="preserve"> srpen 2022</t>
  </si>
  <si>
    <t xml:space="preserve"> březen 2022</t>
  </si>
  <si>
    <t>průzkum tržních cen, výběr dodavatele</t>
  </si>
  <si>
    <t>Základní škola a Mateřská škola Malá Hraštice, okres Příbram</t>
  </si>
  <si>
    <t>Obec Malá Hraštice</t>
  </si>
  <si>
    <t>Modernizace jídelny ZŠ a MŠ</t>
  </si>
  <si>
    <t>Malá Hraštice</t>
  </si>
  <si>
    <t>114002061, 114000514</t>
  </si>
  <si>
    <t>Modernizace ICT školy</t>
  </si>
  <si>
    <t>Pořízení notebooků pro pedagogy a barevné multifunkční tiskárny</t>
  </si>
  <si>
    <t>Nákup nové interaktivní tabule, pořízení notebooků pro pedagogy a barevné multifunkční tiskárny</t>
  </si>
  <si>
    <t>Modernizace vybavení MŠ</t>
  </si>
  <si>
    <t>Modernizace vybavení MŠ - venkovní herní prvky</t>
  </si>
  <si>
    <t>Pořízení houpaček a prolézaček z</t>
  </si>
  <si>
    <t>Přístavba ZŠ</t>
  </si>
  <si>
    <t>Vybudování tělocvičny</t>
  </si>
  <si>
    <t>Sportovní hřiště pro ZŠ</t>
  </si>
  <si>
    <t>Rekonstrukce vnitřních prostor ZŠ</t>
  </si>
  <si>
    <t>Pořízení interaktivní tabule do další třídy školy</t>
  </si>
  <si>
    <t>Modernizace ICT školy - fáze II</t>
  </si>
  <si>
    <t>Základní škola Dobříš, Komenského nám. 35, okres Příbram</t>
  </si>
  <si>
    <t xml:space="preserve">Cílem je rozšíření herního prostoru, který bude využit ke vzniku center aktivit v odděleních školních družin, jejich vybavení a zároveň modernizace vybavení oddělení školních družin. </t>
  </si>
  <si>
    <r>
      <t xml:space="preserve">Modernizace vybavení oddělení školních družin </t>
    </r>
    <r>
      <rPr>
        <sz val="11"/>
        <color rgb="FFF29E6A"/>
        <rFont val="Calibri"/>
        <family val="2"/>
        <charset val="238"/>
        <scheme val="minor"/>
      </rPr>
      <t>včetně rozšíření herního prostoru - dřevěná patra ve třídách pro oddělení ŠD</t>
    </r>
  </si>
  <si>
    <t xml:space="preserve"> 10/2024</t>
  </si>
  <si>
    <t xml:space="preserve"> 3/2023</t>
  </si>
  <si>
    <t>Vybudování multifunkční učebny ( robotika, jazyková učebna, 3.učebny ICT (15 míst) a zázemí pro školní poradenské pracoviště - pro školního psychologa, školního speciálního pedagoga, výchovného poradce a školního metodika prevence patologických jevů.</t>
  </si>
  <si>
    <r>
      <t xml:space="preserve">Realizace odborných učeben v podkroví ZŠ Komenského, Dobříš - </t>
    </r>
    <r>
      <rPr>
        <sz val="11"/>
        <color rgb="FFF29E6A"/>
        <rFont val="Calibri"/>
        <family val="2"/>
        <charset val="238"/>
        <scheme val="minor"/>
      </rPr>
      <t>východní strana</t>
    </r>
  </si>
  <si>
    <t xml:space="preserve"> 1/2023</t>
  </si>
  <si>
    <t xml:space="preserve"> 12/2024</t>
  </si>
  <si>
    <t>Komplexní obnova vybavení IT techniky v učebně PC1 a PC2, vč. serveru</t>
  </si>
  <si>
    <t>Komplexní obnova vybavení IT techniky dle současných požadavků v učebně PC 1 a PC 2, vč, serveru</t>
  </si>
  <si>
    <t xml:space="preserve"> 6/2024 </t>
  </si>
  <si>
    <t xml:space="preserve"> 8/2024</t>
  </si>
  <si>
    <t>Robotické stavebnice pro ZŠ a jejich využití ve výuce</t>
  </si>
  <si>
    <t>Doplnění, obnova a modernizace robotických stavebnic pro využití ve výuce.</t>
  </si>
  <si>
    <t xml:space="preserve"> 6/2024  </t>
  </si>
  <si>
    <t>Modernizace ICT školy - interaktivní tabule, dataprojektory</t>
  </si>
  <si>
    <t>Modernizace ICT školy - vybavení kmenových tříd interaktivními tabulemi, dataprojektory.</t>
  </si>
  <si>
    <t xml:space="preserve"> 6/2023 </t>
  </si>
  <si>
    <t xml:space="preserve"> 8/2023</t>
  </si>
  <si>
    <t>Vybudování zastřešené venkovní učebny pro cca 30 žáků, zároveň i její vybavení (nástěnky, tabule,mobilní nábytek)</t>
  </si>
  <si>
    <r>
      <t xml:space="preserve">Vybudování </t>
    </r>
    <r>
      <rPr>
        <b/>
        <i/>
        <sz val="11"/>
        <color rgb="FFF29E6A"/>
        <rFont val="Calibri"/>
        <family val="2"/>
        <charset val="238"/>
        <scheme val="minor"/>
      </rPr>
      <t>zastřešené</t>
    </r>
    <r>
      <rPr>
        <b/>
        <i/>
        <sz val="11"/>
        <color theme="0" tint="-0.499984740745262"/>
        <rFont val="Calibri"/>
        <family val="2"/>
        <charset val="238"/>
        <scheme val="minor"/>
      </rPr>
      <t xml:space="preserve"> venkovní učebny</t>
    </r>
  </si>
  <si>
    <t xml:space="preserve"> 4/2023</t>
  </si>
  <si>
    <t xml:space="preserve">Rozšíření prostoru sborovny 1.st. </t>
  </si>
  <si>
    <t>Rozšíření prostoru sborovny 1. stupně za účelem vytvoření zázemí pro pedagogické pracovníky školy - vychovatelky školní družiny. Vybudování dřevěného patra a vybavení pro zázemí pedagogických pracovníků.</t>
  </si>
  <si>
    <t xml:space="preserve"> 6/2022</t>
  </si>
  <si>
    <t>Modernizace venkovních herních prvků školní družiny a vybudování venkovní posilovny pro školní klub</t>
  </si>
  <si>
    <t>Cílem je modernizace a obměna venkovních herních prvků a zabudování posilovacích venkovních prvků pro školní klub.</t>
  </si>
  <si>
    <t>Rozvoj hybridní výuky na ZŠ</t>
  </si>
  <si>
    <t>Cíl - zajištění audio a vizuální techniky pro smíšenou výuku za účelem kvalitního sociálního kontaktu, komunikace a interakce, jako důležitých aspektů této formy vzdělávání</t>
  </si>
  <si>
    <t xml:space="preserve"> 4/2025</t>
  </si>
  <si>
    <t xml:space="preserve"> 8/2025</t>
  </si>
  <si>
    <t xml:space="preserve"> 11/2022</t>
  </si>
  <si>
    <t>Projekt je zaměřen na opravu S části fasády ZŠ. Fasáda je v havarijním stavu, poškozená od trusu holubů, předmětem je i výměna klempířských prvků a nová opatření proti holubům</t>
  </si>
  <si>
    <t>.2022</t>
  </si>
  <si>
    <t>Oprava venkovního pláště budovy S-část (fasáda-ul. Za Poštou)</t>
  </si>
  <si>
    <t>Mateřská škola Drhovy</t>
  </si>
  <si>
    <t>Obec Drhovy</t>
  </si>
  <si>
    <t>Zastřešení venkovního schodiště nad budovou</t>
  </si>
  <si>
    <t>Drhovy</t>
  </si>
  <si>
    <t>Zastřešení venkovního schodiště umožní bezpečný a kvalitní vstup dětí a jejich rodičů do MŠ - velké nebezpečí úrazu!</t>
  </si>
  <si>
    <t xml:space="preserve"> 7/2022</t>
  </si>
  <si>
    <t>Vybavení zahrady MŠ, venkovní mobiliář, altán</t>
  </si>
  <si>
    <t>záměr</t>
  </si>
  <si>
    <t>Interaktivní tabule, ICT vybavení</t>
  </si>
  <si>
    <t>Další rozšíření možností ve vzděláváníí dětí</t>
  </si>
  <si>
    <t>Základní škola TRNKA</t>
  </si>
  <si>
    <t>Trnkový květ, z.s.</t>
  </si>
  <si>
    <t>Vybudování bezbarierovéhopřístupu do jednotlivých pater školy, a to buď pomocí výtahu nebo např. schodolezy. Úprava sociálních zařízení na bezbarierová.</t>
  </si>
  <si>
    <t>ne</t>
  </si>
  <si>
    <t>Vybudování školních šaten pro žáky</t>
  </si>
  <si>
    <t>záměr, zpracovaný projekt</t>
  </si>
  <si>
    <t>Vybudování cvičné kuchyňky pro žáky</t>
  </si>
  <si>
    <t>Vybudování a vybavení cvičné kuchyňky pro žáky</t>
  </si>
  <si>
    <t>Vybudování specializované učebny přírodních věd</t>
  </si>
  <si>
    <t>Postavení učebny v rámci přístavby a její vybavení pro výuku specializovaných předmětů</t>
  </si>
  <si>
    <t>Vybudování specializované řemeslné dílny</t>
  </si>
  <si>
    <t>Vybudování specializované učebny pro výuku řemeslných dílen</t>
  </si>
  <si>
    <t>Oprava oplocení školy a odhlučnění zahrady od rušné hlavní silnice</t>
  </si>
  <si>
    <t xml:space="preserve">záměr  </t>
  </si>
  <si>
    <t>Multimediální učebna</t>
  </si>
  <si>
    <t>Vybudování speciální multimediální učebny v rámci přístavby školy.</t>
  </si>
  <si>
    <t>Dokončení výměny oken, celkové zateplení budovy a výměna radiátorů s cílem snížení energetické náročnosti budovy.</t>
  </si>
  <si>
    <t>Vybudování výdejny školní stravy</t>
  </si>
  <si>
    <t>Vybudování výdejny jídla vč. prostoru pro zázemí vydávání jídla a jídelny pro žáky a učitele. To zahrnuje i vybudování nového přístupu do jídelny vč. bezbariérového vstupu a nové sociální zařízení.</t>
  </si>
  <si>
    <t>Vybudování pavilonu pro školní družinu</t>
  </si>
  <si>
    <t>Vybudování prostoru v rámci přístavby pro školní družinu.</t>
  </si>
  <si>
    <t>Vybudování sboroven a zázemí pro učitele a specializované předměty</t>
  </si>
  <si>
    <t>Vybudování sboroven a kabinetů pro učitele vč. zázemí pro uskladnění pomůcek pro specializované předměty</t>
  </si>
  <si>
    <t>Pořízení klimatizace/ zastínění exponovaných učeben</t>
  </si>
  <si>
    <t>Instalace zastínění na okna exponovoných učeben, příp. pořízení klimatizace.</t>
  </si>
  <si>
    <t>výběr dodavatele</t>
  </si>
  <si>
    <t>Rekonstrukce sociálního zařízení</t>
  </si>
  <si>
    <t>Rekonstrukce sociálních zařízení v jednotlivých patrech školy</t>
  </si>
  <si>
    <t xml:space="preserve">ne </t>
  </si>
  <si>
    <t>Vybudování venkovního hřiště</t>
  </si>
  <si>
    <t>Vybudování venkovního hřiště pro kolektivní sporty</t>
  </si>
  <si>
    <t>Vybudování venkovní učebny</t>
  </si>
  <si>
    <t>Vytvoření prostoru pro výuku venku na zahradě s adekvátním zázemím pro žáky a učitele.</t>
  </si>
  <si>
    <t>Vybudování víceúčelového sálu</t>
  </si>
  <si>
    <t>Vybudování víceúčelového sálu v podkroví školy.</t>
  </si>
  <si>
    <t>Odizolování budovy</t>
  </si>
  <si>
    <t>Odizolování budovy školy, aby nedocházelo k průsakům vody a vlhnutí</t>
  </si>
  <si>
    <t>záměr, výběr dodavatele</t>
  </si>
  <si>
    <t>Vybudování odporné učebny</t>
  </si>
  <si>
    <t>Vybudování odborné učebny v rámci přístavby, vhodné zejména pro výuku jazyků nebo využití jako hudebny</t>
  </si>
  <si>
    <t>Bude přiřazeno po zřízení MŠ</t>
  </si>
  <si>
    <t>Obec Rybníky</t>
  </si>
  <si>
    <t>Vybudování a zřízení MŠ</t>
  </si>
  <si>
    <t>Rybníky</t>
  </si>
  <si>
    <t>Vybudování a zřízení jednotřídní MŠ v obci Rybníky o celkovém počtu 20 dětí</t>
  </si>
  <si>
    <t>novostavba MŠ</t>
  </si>
  <si>
    <t>Základní škola Dobříš, Lidická 384</t>
  </si>
  <si>
    <t>Stavební úpravy - zřízení odborných učeben</t>
  </si>
  <si>
    <t>Stavební úpravy (elektřinaa, kabely,podlahy, stěny)+ nábytek, pomůcky přírodovědné</t>
  </si>
  <si>
    <t>Modernizace školní družiny (vybavení, nábytek, pomůcky)</t>
  </si>
  <si>
    <t xml:space="preserve">Nábytek, pomůcky, </t>
  </si>
  <si>
    <t xml:space="preserve">Zateplnení obálky budovy ZŠ Lidická </t>
  </si>
  <si>
    <t>Projekt je zaměřen na energetickou úsporu budovy ZŠ Lidická, jedná se o zateplení fasády, střechy, výměna oken a klempířských prvků</t>
  </si>
  <si>
    <t>Počítačová učebna</t>
  </si>
  <si>
    <t xml:space="preserve">Středočeský </t>
  </si>
  <si>
    <t>Nábytek, počítače, software. Stavební - rozvod elektrika,..</t>
  </si>
  <si>
    <t>Základní škola a Mateřská škola Obořiště, okres Příbram</t>
  </si>
  <si>
    <t>Obec Obořiště</t>
  </si>
  <si>
    <t>114000620, 114002134 (ŠD)</t>
  </si>
  <si>
    <t>ICT vybavení ZŠ a MŠ</t>
  </si>
  <si>
    <t>Obořiště</t>
  </si>
  <si>
    <t>Vybudování hřiště na školní zahradě</t>
  </si>
  <si>
    <t>Stavební úpravy ZŠ, vč. podnětného venkovního prostředí školy</t>
  </si>
  <si>
    <t>MATEŘSKÁ ŠKOLA HAPPY FLOWERS s. r. o.</t>
  </si>
  <si>
    <r>
      <t xml:space="preserve">Bezbariérové úpravy a rekonstrukce, </t>
    </r>
    <r>
      <rPr>
        <sz val="11"/>
        <color rgb="FF458DCF"/>
        <rFont val="Calibri"/>
        <family val="2"/>
        <charset val="238"/>
        <scheme val="minor"/>
      </rPr>
      <t>zabezpečení a navýšení kapacity MŠ</t>
    </r>
  </si>
  <si>
    <t>Bezbariérové úpravy a rekonstrukce, zabezpečení a navýšení kapacity MŠ</t>
  </si>
  <si>
    <t>Rozvoj mat. a čten. pregramotnosti a polytech. vzdělávání</t>
  </si>
  <si>
    <t>Rozvoj mat. a čten. pregramotnosti a polytech. Vzdělávání</t>
  </si>
  <si>
    <t>Obměna vybavení MŠ a zahrady s hřištěm</t>
  </si>
  <si>
    <t>Nové didaktické pomůcky pro rozvoj kreativity a iniciativy</t>
  </si>
  <si>
    <t>Městská knihovna Dobříš, příspěvková organizace</t>
  </si>
  <si>
    <t>Obnova podlahové krytiny a nábytku</t>
  </si>
  <si>
    <t>Rekonstrukce interiéru knihovny, vč. vybavení nábytkem</t>
  </si>
  <si>
    <t>Modernizace interiéru obecní knihovny a obřadní (kulturní) síně.</t>
  </si>
  <si>
    <t>Mateřská škola Korkyně, okres Příbram</t>
  </si>
  <si>
    <t>Obec Korkyně</t>
  </si>
  <si>
    <t>Korkyně</t>
  </si>
  <si>
    <t>Zateplení stropu, vč. umístění sádrokartonu. Pořízení nového osvětlení</t>
  </si>
  <si>
    <t>Změna zdroje vytápění</t>
  </si>
  <si>
    <t>Venkovní úpravy školní zahrady, vč. nového chodníku, vybavení, demolice starých přístřešků a vybudování nové stěny</t>
  </si>
  <si>
    <t>Základní a mateřská škola Mokrovraty, okres Příbram</t>
  </si>
  <si>
    <t>Obec Mokrovraty</t>
  </si>
  <si>
    <t>Tělocvična ZŠ a MŠ - multifunkční sál</t>
  </si>
  <si>
    <r>
      <t>Modernizace PC učebny a</t>
    </r>
    <r>
      <rPr>
        <sz val="11"/>
        <color rgb="FFFFC000"/>
        <rFont val="Calibri"/>
        <family val="2"/>
        <charset val="238"/>
        <scheme val="minor"/>
      </rPr>
      <t xml:space="preserve"> ICT vybavení školy</t>
    </r>
  </si>
  <si>
    <t>Modernizace PC učebny a ICT vybavení školy</t>
  </si>
  <si>
    <t>Základní škola a Mateřská škola Nečín, okres Příbram</t>
  </si>
  <si>
    <t>Obec Nečín</t>
  </si>
  <si>
    <t>Modernizace vybavení a nábytku MŠ</t>
  </si>
  <si>
    <t>Nečín</t>
  </si>
  <si>
    <t>Interaktivní tabule v MŠ</t>
  </si>
  <si>
    <t>Rekonstrukce kuchyně, obnova vzduchotechniky a vybavení varny</t>
  </si>
  <si>
    <t>Půdní vestavba ZŠ a MŠ Nečín, knihovna bez čítárny</t>
  </si>
  <si>
    <t>Zateplení staré budovy školy</t>
  </si>
  <si>
    <t>Zateplení nové budovy školy</t>
  </si>
  <si>
    <t>Rekonstrukce minihřiště na školní zahradě</t>
  </si>
  <si>
    <t>Rekonstrukce otopné soustavy</t>
  </si>
  <si>
    <t>Úprava prostranství kolem školy, vč. oplocení, klidová a hospodářská zóna</t>
  </si>
  <si>
    <t>Výměna osvětlení chodeb</t>
  </si>
  <si>
    <t>Modernizace školních dílen</t>
  </si>
  <si>
    <t>Interaktivní tabule 1.stupeň ZŠ</t>
  </si>
  <si>
    <t>Základní škola a Mateřská škola Rosovice, okres Příbram</t>
  </si>
  <si>
    <t>Obec Rosovice</t>
  </si>
  <si>
    <t>Víceúčelová hala - tělocvična</t>
  </si>
  <si>
    <t>Rosovice</t>
  </si>
  <si>
    <t>Rozšíření prostorů přístavbou</t>
  </si>
  <si>
    <t>Základní škola a Mateřská škola Stará Huť, okres Příbram</t>
  </si>
  <si>
    <t>Obec Stará Huť</t>
  </si>
  <si>
    <t>Vybavení ICT školy a nákup didaktických pomůcek a vybavení</t>
  </si>
  <si>
    <t>Stará Huť</t>
  </si>
  <si>
    <t>Venkovní vybavení zahrady MŠ herními prvky</t>
  </si>
  <si>
    <t>Rekonstrukce budovy č.p. 186 pro mimoškolní aktivity po uvolnění MŠ</t>
  </si>
  <si>
    <t>Navýšení kapacity PC učebny, modernizace ICT vybavení školy</t>
  </si>
  <si>
    <t>Rekonstrukce šaten a sociálního zázemí tělocvičny</t>
  </si>
  <si>
    <t>Vybudování podnětného venkovního prostředí školy pro pobyt družiny</t>
  </si>
  <si>
    <t>Nové sportovní vybavení tělocvičny</t>
  </si>
  <si>
    <t>Mateřská škola Svaté Pole</t>
  </si>
  <si>
    <t>Obec Svaté Pole</t>
  </si>
  <si>
    <t>Svaté Pole</t>
  </si>
  <si>
    <t>Nové oplocení školního pozemku, vč. odhlučnění zahrady vzhledem k frekventované Příbramské ulici</t>
  </si>
  <si>
    <r>
      <t xml:space="preserve">Snížení energetické náročnosti budovy (zateplení, výměna oken, </t>
    </r>
    <r>
      <rPr>
        <b/>
        <i/>
        <sz val="11"/>
        <color rgb="FF7F7F7F"/>
        <rFont val="Calibri"/>
        <family val="2"/>
        <charset val="238"/>
      </rPr>
      <t>výměna radiátorů</t>
    </r>
    <r>
      <rPr>
        <sz val="11"/>
        <color theme="1"/>
        <rFont val="Calibri"/>
        <family val="2"/>
        <charset val="238"/>
      </rPr>
      <t>)</t>
    </r>
  </si>
  <si>
    <t>114002126,  114002134 (ŠD)</t>
  </si>
  <si>
    <t xml:space="preserve"> 114001341, 114001359 (ŠD)</t>
  </si>
  <si>
    <r>
      <t>Vybudování bezbariérových přístupů do všech učeben,</t>
    </r>
    <r>
      <rPr>
        <sz val="11"/>
        <color rgb="FFFF0000"/>
        <rFont val="Calibri"/>
        <family val="2"/>
        <charset val="238"/>
      </rPr>
      <t xml:space="preserve"> vč. výtahů a sociálních zařízení</t>
    </r>
  </si>
  <si>
    <t>Postavení přístavby, ve které budou šatny pro všechny žáky školy vč. bezbarierového přístupu.</t>
  </si>
  <si>
    <t>181076578, 181076853 (ŠJ-výdejna)</t>
  </si>
  <si>
    <t>181076578, 181076845 (ŠD)</t>
  </si>
  <si>
    <t>114002061, 181033445 (ŠJ)</t>
  </si>
  <si>
    <t>114000514,  181033445 (ŠJ)</t>
  </si>
  <si>
    <t>114002347, 114002355 (ŠD)</t>
  </si>
  <si>
    <t>114002207, 114002215 (ŠD)</t>
  </si>
  <si>
    <t>114002169, 114000000 (ŠJ)</t>
  </si>
  <si>
    <t>114000921, 114000930 (ŠJ)</t>
  </si>
  <si>
    <t>114000140, 114000158 (ŠJ)</t>
  </si>
  <si>
    <t>150044950, 114001677 (ŠJ)</t>
  </si>
  <si>
    <t>114001651, 114001677 (ŠJ)</t>
  </si>
  <si>
    <t>2.základní škola Dobříš, Školní 1035, okres Příbram</t>
  </si>
  <si>
    <t>Vybudování učebny fyziky</t>
  </si>
  <si>
    <r>
      <t xml:space="preserve">Učebna fyziky - 2. ZŠ Dobříš                        </t>
    </r>
    <r>
      <rPr>
        <strike/>
        <sz val="11"/>
        <rFont val="Calibri"/>
        <family val="2"/>
        <charset val="238"/>
        <scheme val="minor"/>
      </rPr>
      <t>Pavilon odborných učeben</t>
    </r>
  </si>
  <si>
    <t>Učebna ICT - 2. ZŠ Dobříš</t>
  </si>
  <si>
    <t>Vybudování učebny ICT</t>
  </si>
  <si>
    <t>Jazyková učebna - 2. ZŠ Dobříš</t>
  </si>
  <si>
    <t>Vybudování jazykové učebny</t>
  </si>
  <si>
    <t>Učebna robotiky - 2. ZŠ Dobříš</t>
  </si>
  <si>
    <t>Vybudování učebny robotiky</t>
  </si>
  <si>
    <t>Modernizace tříd</t>
  </si>
  <si>
    <t>Výměna zařízení tříd (nábytek, linolea, světla).</t>
  </si>
  <si>
    <t>Interaktivní tabule a dataprojektory</t>
  </si>
  <si>
    <t xml:space="preserve">Výměna nefunkčních interaktivních tabulí a dataprojektorů </t>
  </si>
  <si>
    <t>PC technika pro učitele</t>
  </si>
  <si>
    <t>Modernizace SW, dokoupení pro nové kolegy</t>
  </si>
  <si>
    <t>Zabezpečení školy</t>
  </si>
  <si>
    <t>Ochrana bezpečí žáků před vstupem agresora</t>
  </si>
  <si>
    <t>Obnova učeben a herní prvky</t>
  </si>
  <si>
    <t>Zlepšení podmínek pro vzdělávání a zlepšení zdrav. stavu žáků</t>
  </si>
  <si>
    <t>114001383, 114001375 (ŠD)</t>
  </si>
  <si>
    <t>Obnova vybavení, klimatizace, ek. Kompostér</t>
  </si>
  <si>
    <t>Zlepšení podmínek pro žáky</t>
  </si>
  <si>
    <t>114001383, 114001391 (ŠJ)</t>
  </si>
  <si>
    <t>Modernizace tělocvičny</t>
  </si>
  <si>
    <t>Modernizace tělocvičny - zbroušení parket, nalakování, nové osvětlení + zázemí (šatny, toalety)</t>
  </si>
  <si>
    <r>
      <t xml:space="preserve">Modernizace tělocvičny </t>
    </r>
    <r>
      <rPr>
        <b/>
        <i/>
        <sz val="11"/>
        <color theme="0" tint="-0.499984740745262"/>
        <rFont val="Calibri"/>
        <family val="2"/>
        <charset val="238"/>
        <scheme val="minor"/>
      </rPr>
      <t>včetně rekonstrukce jejího zázemí</t>
    </r>
  </si>
  <si>
    <t>Modernizace tělocvičny včetně rekonstrukce jejího zázemí</t>
  </si>
  <si>
    <t>Vybudování nového sportovního areálu tělocvičny</t>
  </si>
  <si>
    <t>Výstavba nové multifunkční tělocvičny.</t>
  </si>
  <si>
    <t>Modernizace šaten na 1.stupni ZŠ</t>
  </si>
  <si>
    <t>Modernizace šaten na 1. stupni ZŠ - pořízení skříněk, podlaha.</t>
  </si>
  <si>
    <t>Rozšíření, optimalizace, zrychlení PC sítě</t>
  </si>
  <si>
    <t>Rozšíření, optimalizace, zrychlení PC sítě - optické kabely.</t>
  </si>
  <si>
    <t>Venkovní učebna</t>
  </si>
  <si>
    <t>Učebna pro předměty přírodovědného zaměření, Vv, Pv</t>
  </si>
  <si>
    <t>Naučná stezka, naučné panely</t>
  </si>
  <si>
    <t>Naučná stezka pro přírodovědné předměty</t>
  </si>
  <si>
    <t>Obnova koridorů</t>
  </si>
  <si>
    <t>Zakrytí chodníků mezi pavilony z důvodu bezpečnosti a nřecházení žáků mezi pavilony za nepříznivého počasí</t>
  </si>
  <si>
    <t>Vybudování nového hřiště na platě s umělou trávou</t>
  </si>
  <si>
    <t>Hřiště pro využívání na hodiny TV</t>
  </si>
  <si>
    <t>Nová počítačová síť</t>
  </si>
  <si>
    <t>Navýšení kapacity sítě</t>
  </si>
  <si>
    <t>Vybudování odborných učeben - jazykové, fyzikální, učebna na pracovní vyučování</t>
  </si>
  <si>
    <t>Fyzika + chemie, jazyková učebna, robotika, IT učebna pro 1.st.</t>
  </si>
  <si>
    <t>Vybudování nového pavilonu pro školní družinu (10 učeben)</t>
  </si>
  <si>
    <t>Pavilon pro 10 od. školní družiny</t>
  </si>
  <si>
    <t>Místního akčního plánu rozvoje vzdělávání ORP Dobříš</t>
  </si>
  <si>
    <t>Ve sloupcích tabulky, které se týkají typu projektu (resp. jeho zaměření/podporovaných oblastí) je třeba vždy označit křížkem (zaškrtnout) relevantní políčko. V případě, že nebude zaškrtnuto relevantní pole, nebude možné 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</si>
  <si>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je zveřejněn na stránkách  https://www.mmr.cz/cs/microsites/uzemni-dimenze/map-kap/stratigicke_ramce_map . Na území hlavního města Prahy je SR MAP uveřejněn na webových stránkách městské části, resp. správního obvodu ORP. </t>
  </si>
  <si>
    <t>Záměr přidán k datu/Aktualizace k:</t>
  </si>
  <si>
    <t>114001341, 114001359 (ŠD)</t>
  </si>
  <si>
    <t>114001341; 114001359 (ŠD); 150066881 (ŠK)</t>
  </si>
  <si>
    <t xml:space="preserve"> 7/2020</t>
  </si>
  <si>
    <t xml:space="preserve"> 8/2026</t>
  </si>
  <si>
    <t xml:space="preserve"> 2/2022</t>
  </si>
  <si>
    <t>Přístavba k Relaxbooxu</t>
  </si>
  <si>
    <t xml:space="preserve"> 8/2022</t>
  </si>
  <si>
    <t>Změna zdroje vytápění ze současného spalování tuhých paliv za topení pomocí tepelných čerpadel.</t>
  </si>
  <si>
    <t>Venkovní úpravy školní zahrady, vč. nového chodníku, vybavení herními a naučnými prvky, demolice starých přístřešků a vybudování nové protihlukové stěny.</t>
  </si>
  <si>
    <r>
      <t xml:space="preserve">Rekonstrukce ředitelny </t>
    </r>
    <r>
      <rPr>
        <sz val="11"/>
        <color rgb="FFFFC000"/>
        <rFont val="Calibri"/>
        <family val="2"/>
        <charset val="238"/>
        <scheme val="minor"/>
      </rPr>
      <t>a sborovny</t>
    </r>
  </si>
  <si>
    <t>Modernizace školní jídelny a kuchyně ZŠ a MŠ</t>
  </si>
  <si>
    <t>Rodinné centrum Dobříšek, z.s.</t>
  </si>
  <si>
    <t>Modernizace vybavení</t>
  </si>
  <si>
    <t>Rekonstrukce sociálního zařízenÍ ZŠ a MŠ</t>
  </si>
  <si>
    <t>Pedagogická diagnostika pro předškolní vzdělávání</t>
  </si>
  <si>
    <t>Balíček iSophi pedagogická diagnostika 3/4 + 4/5</t>
  </si>
  <si>
    <t xml:space="preserve"> 3/2022</t>
  </si>
  <si>
    <t>Renovace školní zahrady, vybavení školní zahrady pro výuku</t>
  </si>
  <si>
    <t xml:space="preserve">Úpravy terénu, opravy zdí, vybudování koutku pro polytechnické vzdělávání - dílenské stoly-ponky, instalace okapů, dřevěný přístřešek </t>
  </si>
  <si>
    <t>zpracovaná projektová dokumentace</t>
  </si>
  <si>
    <t>Úpravy vnitřních prostor - vybudování zázemí pro pedagogy</t>
  </si>
  <si>
    <t>Vybudování zázemí pro pedagogy - oddělení prostoru, oprava a výmalba stěn, podlahová krytina</t>
  </si>
  <si>
    <r>
      <t xml:space="preserve">Podpis: předseda Řídícího výboru - Ing. Kateřina Boukalová, Ph.D., </t>
    </r>
    <r>
      <rPr>
        <sz val="11"/>
        <color theme="1"/>
        <rFont val="Calibri"/>
        <family val="2"/>
        <charset val="238"/>
        <scheme val="minor"/>
      </rPr>
      <t>podepsáno elektronickým podpisem na konci dokumentu</t>
    </r>
  </si>
  <si>
    <t>Místní akční plán rozvoje vzdělávání ORP Dobříš, reg. č. CZ.02.3.68/0.0/0.0/20_082/0020383</t>
  </si>
  <si>
    <t>Tmavěmodrý tučný text záměrů kurzívou</t>
  </si>
  <si>
    <r>
      <t xml:space="preserve">Vykoupen pozemek pro výstavbu,
</t>
    </r>
    <r>
      <rPr>
        <b/>
        <i/>
        <sz val="11"/>
        <color rgb="FF003366"/>
        <rFont val="Calibri"/>
        <family val="2"/>
        <charset val="238"/>
      </rPr>
      <t>Vypracována studie 
Výběrové řízení na PD/07/08/2022</t>
    </r>
  </si>
  <si>
    <t>zažádáno přes MAS PRV</t>
  </si>
  <si>
    <t>Vybudování přístavby včetně víceúčelového sálu, učebny přírodních věd, jazykové učebny a sociálního zařízení</t>
  </si>
  <si>
    <t>Vybudování přístavby, ve které se bude nacházet odborná učebna přírodních věd, odborná učebna jazyků a víceúčelový sál.</t>
  </si>
  <si>
    <t>NE</t>
  </si>
  <si>
    <t>4. mateřská škola Dobříš, okres Příbram</t>
  </si>
  <si>
    <t>Rekonstrukce sociálního zařízenÍ MŠ, rekonstrukce vodovodního řádu</t>
  </si>
  <si>
    <t>Záměr</t>
  </si>
  <si>
    <t xml:space="preserve">Záměr </t>
  </si>
  <si>
    <t>ZREZALIZOVÁNO</t>
  </si>
  <si>
    <t>Úsporné osvětlení -2. ZŠ</t>
  </si>
  <si>
    <t>výměna stávajícího osvětlení za energeticky úsporné</t>
  </si>
  <si>
    <t>Doplnění herních a nauč.  prvků 2. ZŠ Dobříš; do areálu školy</t>
  </si>
  <si>
    <t>herní a naučné prvky do venkovního areálu</t>
  </si>
  <si>
    <t>ZREALIZOVÁNO</t>
  </si>
  <si>
    <t>Interaktivní výuka v MŠ</t>
  </si>
  <si>
    <t>Interaktivní panel</t>
  </si>
  <si>
    <t>Modernizace vybavení nábytku v MŠ</t>
  </si>
  <si>
    <t>Modernizace vybavaní MŠ</t>
  </si>
  <si>
    <r>
      <t>Výdaje projektu v Kč</t>
    </r>
    <r>
      <rPr>
        <b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</si>
  <si>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</si>
  <si>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</si>
  <si>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MŠ/ novostavba MŠ</t>
    </r>
    <r>
      <rPr>
        <b/>
        <vertAlign val="superscript"/>
        <sz val="10"/>
        <color theme="1"/>
        <rFont val="Calibri"/>
        <family val="2"/>
        <charset val="238"/>
        <scheme val="minor"/>
      </rPr>
      <t>3)</t>
    </r>
  </si>
  <si>
    <r>
      <t>zajištění hygienických požadavků u MŠ, kde jsou nedostatky identifikovány KHS</t>
    </r>
    <r>
      <rPr>
        <b/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</si>
  <si>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color theme="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</si>
  <si>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0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</si>
  <si>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0"/>
        <rFont val="Calibri"/>
        <family val="2"/>
        <charset val="238"/>
        <scheme val="minor"/>
      </rPr>
      <t>2)</t>
    </r>
  </si>
  <si>
    <t>z toho předpokládané způsobilé výdaje EFRR</t>
  </si>
  <si>
    <t xml:space="preserve">zázemí pro školní poradenské pracoviště </t>
  </si>
  <si>
    <r>
      <t>přírodní vědy</t>
    </r>
    <r>
      <rPr>
        <vertAlign val="superscript"/>
        <sz val="10"/>
        <color theme="0"/>
        <rFont val="Calibri"/>
        <family val="2"/>
        <charset val="238"/>
        <scheme val="minor"/>
      </rPr>
      <t>3)</t>
    </r>
    <r>
      <rPr>
        <sz val="10"/>
        <color theme="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</si>
  <si>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color theme="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</si>
  <si>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0"/>
        <rFont val="Calibri"/>
        <family val="2"/>
        <charset val="238"/>
        <scheme val="minor"/>
      </rPr>
      <t>5)</t>
    </r>
    <r>
      <rPr>
        <sz val="10"/>
        <color theme="0"/>
        <rFont val="Calibri"/>
        <family val="2"/>
        <charset val="238"/>
        <scheme val="minor"/>
      </rPr>
      <t xml:space="preserve">
</t>
    </r>
  </si>
  <si>
    <t>114001073, 114001081 (školní jídelna)</t>
  </si>
  <si>
    <t>Rozšíření varny a jídelny</t>
  </si>
  <si>
    <t xml:space="preserve">Navýšení kapacity školy se záměrem vybudování druhého stupně. </t>
  </si>
  <si>
    <t xml:space="preserve">Zpracovaná studie proveditelnosti </t>
  </si>
  <si>
    <t>Vybudování 6 kmenových tříd</t>
  </si>
  <si>
    <t xml:space="preserve">Navýšení kapacity školy se záměrem vybudováí druhého stupně. </t>
  </si>
  <si>
    <t>Vybudování 3 odborných učeben</t>
  </si>
  <si>
    <t>ZákladB102:U102ní škola a Mateřská škola Stará Huť, okres Příbram</t>
  </si>
  <si>
    <t>Modernizace a vybavení učeben školy</t>
  </si>
  <si>
    <t>Zelná výplň v  buňky čísla záměru</t>
  </si>
  <si>
    <t>záměr, zjišťování cenových nabídek</t>
  </si>
  <si>
    <t>ANO</t>
  </si>
  <si>
    <t>vybudování přístavby pro družiny a zázemí pg. as. pg</t>
  </si>
  <si>
    <t>vybudování přístavby, kde se budou nacházet učebny družiny, zázemí pg. dopoledne bude využito k výuce</t>
  </si>
  <si>
    <t>vybudování 4 odborných učeben</t>
  </si>
  <si>
    <t>vybudování učeben, kde se bude vyučovat podle nového ŠVP - digitalizace</t>
  </si>
  <si>
    <t>Zpracovaná PD</t>
  </si>
  <si>
    <t>nákup tabletů, interaktivních tabulí</t>
  </si>
  <si>
    <t>obnova zastaralého, nefunkčního vy vybavení</t>
  </si>
  <si>
    <t>vybudování zázemí pro školské poradenské pracoviště</t>
  </si>
  <si>
    <t xml:space="preserve">vybudování prostor pro pracovníky , kteří pracují se žáky školy </t>
  </si>
  <si>
    <t xml:space="preserve">Vybudování venkovní učebny na dvorku školy + celková úprava dvorku, venkovní nábytek, pískoviště </t>
  </si>
  <si>
    <r>
      <t xml:space="preserve">zpracovaná PD, stavební povolení, </t>
    </r>
    <r>
      <rPr>
        <sz val="11"/>
        <rFont val="Calibri"/>
        <family val="2"/>
        <charset val="238"/>
        <scheme val="minor"/>
      </rPr>
      <t>probíhá výběrové řízení</t>
    </r>
  </si>
  <si>
    <r>
      <t xml:space="preserve">Zastínění  </t>
    </r>
    <r>
      <rPr>
        <sz val="11"/>
        <rFont val="Calibri"/>
        <family val="2"/>
        <charset val="238"/>
        <scheme val="minor"/>
      </rPr>
      <t xml:space="preserve">a zakrytí </t>
    </r>
    <r>
      <rPr>
        <sz val="11"/>
        <color theme="7" tint="-0.249977111117893"/>
        <rFont val="Calibri"/>
        <family val="2"/>
        <charset val="238"/>
        <scheme val="minor"/>
      </rPr>
      <t xml:space="preserve">pískoviště, doplnění herních prvků, doplnění venkovního vybavení přístřšku - lavice, stoly pro pracovní tvorbu dětí, úložné boxy a regály. </t>
    </r>
    <r>
      <rPr>
        <sz val="11"/>
        <rFont val="Calibri"/>
        <family val="2"/>
        <charset val="238"/>
        <scheme val="minor"/>
      </rPr>
      <t>Založení zdravé školní zahrady.</t>
    </r>
  </si>
  <si>
    <t xml:space="preserve">
Firemní školky - Mateřská škola s.r.o.</t>
  </si>
  <si>
    <t>Modernizace a zpodnětnění prostor MŠ Včelka a školní zahrady v rámci inovace.</t>
  </si>
  <si>
    <r>
      <t xml:space="preserve">Pořízení nových lavic a židlí, notebooků a mobilních telefonů, </t>
    </r>
    <r>
      <rPr>
        <sz val="10"/>
        <rFont val="Calibri"/>
        <family val="2"/>
        <charset val="238"/>
        <scheme val="minor"/>
      </rPr>
      <t>vstupní dveře, kancelář</t>
    </r>
  </si>
  <si>
    <t>Inovace v MŠ Včelka</t>
  </si>
  <si>
    <t xml:space="preserve">číslo záměru </t>
  </si>
  <si>
    <t>popis změny</t>
  </si>
  <si>
    <t>sloupce ve kterých došlo ke změně</t>
  </si>
  <si>
    <t>Změna stavu připravenosti projektu</t>
  </si>
  <si>
    <t>R</t>
  </si>
  <si>
    <t>S</t>
  </si>
  <si>
    <r>
      <rPr>
        <sz val="11"/>
        <rFont val="Calibri"/>
        <family val="2"/>
        <charset val="238"/>
        <scheme val="minor"/>
      </rPr>
      <t xml:space="preserve">Ve sloupci R uvedeno: </t>
    </r>
    <r>
      <rPr>
        <sz val="11"/>
        <color rgb="FFF29E6A"/>
        <rFont val="Calibri"/>
        <family val="2"/>
        <charset val="238"/>
        <scheme val="minor"/>
      </rPr>
      <t xml:space="preserve"> výběr dodavatele</t>
    </r>
  </si>
  <si>
    <t>Aktualizace data zahájení a data ukončení realizace projektu</t>
  </si>
  <si>
    <t>N</t>
  </si>
  <si>
    <t>O</t>
  </si>
  <si>
    <r>
      <rPr>
        <sz val="11"/>
        <rFont val="Calibri"/>
        <family val="2"/>
        <charset val="238"/>
        <scheme val="minor"/>
      </rPr>
      <t xml:space="preserve">Sloupec N: </t>
    </r>
    <r>
      <rPr>
        <sz val="11"/>
        <color rgb="FFF29E6A"/>
        <rFont val="Calibri"/>
        <family val="2"/>
        <charset val="238"/>
        <scheme val="minor"/>
      </rPr>
      <t xml:space="preserve"> 4/2022</t>
    </r>
    <r>
      <rPr>
        <sz val="11"/>
        <rFont val="Calibri"/>
        <family val="2"/>
        <charset val="238"/>
        <scheme val="minor"/>
      </rPr>
      <t>, sloupec O</t>
    </r>
    <r>
      <rPr>
        <sz val="11"/>
        <color rgb="FFF29E6A"/>
        <rFont val="Calibri"/>
        <family val="2"/>
        <charset val="238"/>
        <scheme val="minor"/>
      </rPr>
      <t>: 9/2022</t>
    </r>
  </si>
  <si>
    <r>
      <rPr>
        <sz val="11"/>
        <rFont val="Calibri"/>
        <family val="2"/>
        <charset val="238"/>
        <scheme val="minor"/>
      </rPr>
      <t xml:space="preserve">Ve sloupci R uvedeno: </t>
    </r>
    <r>
      <rPr>
        <sz val="11"/>
        <color rgb="FFF29E6A"/>
        <rFont val="Calibri"/>
        <family val="2"/>
        <charset val="238"/>
        <scheme val="minor"/>
      </rPr>
      <t xml:space="preserve"> zpracovaná projektová dokumentace</t>
    </r>
  </si>
  <si>
    <t>Info o podané žádosti o dotaci přes MAS z PRV</t>
  </si>
  <si>
    <t>T</t>
  </si>
  <si>
    <r>
      <rPr>
        <sz val="11"/>
        <rFont val="Calibri"/>
        <family val="2"/>
        <charset val="238"/>
        <scheme val="minor"/>
      </rPr>
      <t xml:space="preserve">Sloupec N:  </t>
    </r>
    <r>
      <rPr>
        <sz val="11"/>
        <color rgb="FFF29E6A"/>
        <rFont val="Calibri"/>
        <family val="2"/>
        <charset val="238"/>
        <scheme val="minor"/>
      </rPr>
      <t>6/2022</t>
    </r>
    <r>
      <rPr>
        <sz val="11"/>
        <rFont val="Calibri"/>
        <family val="2"/>
        <charset val="238"/>
        <scheme val="minor"/>
      </rPr>
      <t>,</t>
    </r>
    <r>
      <rPr>
        <sz val="11"/>
        <color rgb="FFF29E6A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 xml:space="preserve">sloupec O: </t>
    </r>
    <r>
      <rPr>
        <sz val="11"/>
        <color rgb="FFF29E6A"/>
        <rFont val="Calibri"/>
        <family val="2"/>
        <charset val="238"/>
        <scheme val="minor"/>
      </rPr>
      <t>8/2022</t>
    </r>
  </si>
  <si>
    <t>Aktualizace výdajů projektu</t>
  </si>
  <si>
    <t>L</t>
  </si>
  <si>
    <t>M</t>
  </si>
  <si>
    <r>
      <rPr>
        <sz val="11"/>
        <rFont val="Calibri"/>
        <family val="2"/>
        <charset val="238"/>
        <scheme val="minor"/>
      </rPr>
      <t xml:space="preserve">Sloupec L:  </t>
    </r>
    <r>
      <rPr>
        <sz val="11"/>
        <color rgb="FFFFC000"/>
        <rFont val="Calibri"/>
        <family val="2"/>
        <charset val="238"/>
        <scheme val="minor"/>
      </rPr>
      <t>450 000</t>
    </r>
    <r>
      <rPr>
        <sz val="11"/>
        <rFont val="Calibri"/>
        <family val="2"/>
        <charset val="238"/>
        <scheme val="minor"/>
      </rPr>
      <t>, sloupec M:</t>
    </r>
    <r>
      <rPr>
        <sz val="11"/>
        <color rgb="FFFFC000"/>
        <rFont val="Calibri"/>
        <family val="2"/>
        <charset val="238"/>
        <scheme val="minor"/>
      </rPr>
      <t xml:space="preserve">  315 000</t>
    </r>
  </si>
  <si>
    <r>
      <rPr>
        <sz val="11"/>
        <rFont val="Calibri"/>
        <family val="2"/>
        <charset val="238"/>
        <scheme val="minor"/>
      </rPr>
      <t xml:space="preserve">Sloupec N: </t>
    </r>
    <r>
      <rPr>
        <sz val="11"/>
        <color rgb="FFF29E6A"/>
        <rFont val="Calibri"/>
        <family val="2"/>
        <charset val="238"/>
        <scheme val="minor"/>
      </rPr>
      <t xml:space="preserve"> 2020, </t>
    </r>
    <r>
      <rPr>
        <sz val="11"/>
        <rFont val="Calibri"/>
        <family val="2"/>
        <charset val="238"/>
        <scheme val="minor"/>
      </rPr>
      <t>sloupec O</t>
    </r>
    <r>
      <rPr>
        <sz val="11"/>
        <color rgb="FFF29E6A"/>
        <rFont val="Calibri"/>
        <family val="2"/>
        <charset val="238"/>
        <scheme val="minor"/>
      </rPr>
      <t xml:space="preserve">: 8/2022 </t>
    </r>
  </si>
  <si>
    <r>
      <rPr>
        <sz val="11"/>
        <rFont val="Calibri"/>
        <family val="2"/>
        <charset val="238"/>
        <scheme val="minor"/>
      </rPr>
      <t xml:space="preserve">Sloupec L:  </t>
    </r>
    <r>
      <rPr>
        <sz val="11"/>
        <color rgb="FFF29E6A"/>
        <rFont val="Calibri"/>
        <family val="2"/>
        <charset val="238"/>
        <scheme val="minor"/>
      </rPr>
      <t>230 000</t>
    </r>
    <r>
      <rPr>
        <sz val="11"/>
        <rFont val="Calibri"/>
        <family val="2"/>
        <charset val="238"/>
        <scheme val="minor"/>
      </rPr>
      <t>,</t>
    </r>
    <r>
      <rPr>
        <sz val="11"/>
        <color rgb="FFF29E6A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 xml:space="preserve">sloupec M: </t>
    </r>
    <r>
      <rPr>
        <sz val="11"/>
        <color rgb="FFF29E6A"/>
        <rFont val="Calibri"/>
        <family val="2"/>
        <charset val="238"/>
        <scheme val="minor"/>
      </rPr>
      <t>161 000</t>
    </r>
  </si>
  <si>
    <r>
      <rPr>
        <sz val="11"/>
        <rFont val="Calibri"/>
        <family val="2"/>
        <charset val="238"/>
        <scheme val="minor"/>
      </rPr>
      <t xml:space="preserve">Sloupec N:  </t>
    </r>
    <r>
      <rPr>
        <sz val="11"/>
        <color rgb="FFF29E6A"/>
        <rFont val="Calibri"/>
        <family val="2"/>
        <charset val="238"/>
        <scheme val="minor"/>
      </rPr>
      <t>6/2022</t>
    </r>
    <r>
      <rPr>
        <sz val="11"/>
        <rFont val="Calibri"/>
        <family val="2"/>
        <charset val="238"/>
        <scheme val="minor"/>
      </rPr>
      <t xml:space="preserve">, </t>
    </r>
    <r>
      <rPr>
        <sz val="11"/>
        <color rgb="FFF29E6A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sloupec O: </t>
    </r>
    <r>
      <rPr>
        <sz val="11"/>
        <color rgb="FFF29E6A"/>
        <rFont val="Calibri"/>
        <family val="2"/>
        <charset val="238"/>
        <scheme val="minor"/>
      </rPr>
      <t>8/2022</t>
    </r>
  </si>
  <si>
    <t>Stav připravenosti projektu</t>
  </si>
  <si>
    <t xml:space="preserve">Nový záměr </t>
  </si>
  <si>
    <t>všechny sloupce</t>
  </si>
  <si>
    <t>Stav připravenosti projektu k realizaci</t>
  </si>
  <si>
    <t>Y</t>
  </si>
  <si>
    <t>Z</t>
  </si>
  <si>
    <r>
      <rPr>
        <sz val="11"/>
        <rFont val="Calibri"/>
        <family val="2"/>
        <charset val="238"/>
        <scheme val="minor"/>
      </rPr>
      <t xml:space="preserve">Sloupec L:  </t>
    </r>
    <r>
      <rPr>
        <sz val="11"/>
        <color rgb="FFFF0000"/>
        <rFont val="Calibri"/>
        <family val="2"/>
        <charset val="238"/>
        <scheme val="minor"/>
      </rPr>
      <t>2 500 000</t>
    </r>
    <r>
      <rPr>
        <sz val="11"/>
        <rFont val="Calibri"/>
        <family val="2"/>
        <charset val="238"/>
        <scheme val="minor"/>
      </rPr>
      <t>, sloupec M:</t>
    </r>
    <r>
      <rPr>
        <sz val="11"/>
        <color rgb="FFFFC000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>1 750 000</t>
    </r>
  </si>
  <si>
    <t>Odstranění investičního záměru se seznamu</t>
  </si>
  <si>
    <r>
      <rPr>
        <sz val="11"/>
        <rFont val="Calibri"/>
        <family val="2"/>
        <charset val="238"/>
      </rPr>
      <t xml:space="preserve">Sloupec L: </t>
    </r>
    <r>
      <rPr>
        <sz val="11"/>
        <color rgb="FFF29E6A"/>
        <rFont val="Calibri"/>
        <family val="2"/>
        <charset val="238"/>
      </rPr>
      <t xml:space="preserve"> 6 000 000, </t>
    </r>
    <r>
      <rPr>
        <sz val="11"/>
        <rFont val="Calibri"/>
        <family val="2"/>
        <charset val="238"/>
      </rPr>
      <t>sloupec M: 4 200 000</t>
    </r>
  </si>
  <si>
    <r>
      <rPr>
        <sz val="11"/>
        <rFont val="Calibri"/>
        <family val="2"/>
        <charset val="238"/>
      </rPr>
      <t xml:space="preserve">Sloupec L: </t>
    </r>
    <r>
      <rPr>
        <b/>
        <i/>
        <sz val="11"/>
        <color rgb="FF7F7F7F"/>
        <rFont val="Calibri"/>
        <family val="2"/>
        <charset val="238"/>
      </rPr>
      <t>4000000</t>
    </r>
    <r>
      <rPr>
        <sz val="11"/>
        <rFont val="Calibri"/>
        <family val="2"/>
        <charset val="238"/>
      </rPr>
      <t>, sloupec M: 2 800 000</t>
    </r>
  </si>
  <si>
    <r>
      <rPr>
        <sz val="11"/>
        <rFont val="Calibri"/>
        <family val="2"/>
        <charset val="238"/>
        <scheme val="minor"/>
      </rPr>
      <t xml:space="preserve">Sloupec N: </t>
    </r>
    <r>
      <rPr>
        <sz val="11"/>
        <color rgb="FF33CCCC"/>
        <rFont val="Calibri"/>
        <family val="2"/>
        <charset val="238"/>
        <scheme val="minor"/>
      </rPr>
      <t>2019</t>
    </r>
    <r>
      <rPr>
        <sz val="11"/>
        <rFont val="Calibri"/>
        <family val="2"/>
        <charset val="238"/>
        <scheme val="minor"/>
      </rPr>
      <t>,</t>
    </r>
    <r>
      <rPr>
        <sz val="11"/>
        <color rgb="FF33CCCC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sloupec O: </t>
    </r>
    <r>
      <rPr>
        <sz val="11"/>
        <color rgb="FF33CCCC"/>
        <rFont val="Calibri"/>
        <family val="2"/>
        <charset val="238"/>
        <scheme val="minor"/>
      </rPr>
      <t>2022</t>
    </r>
  </si>
  <si>
    <r>
      <rPr>
        <sz val="11"/>
        <rFont val="Calibri"/>
        <family val="2"/>
        <charset val="238"/>
        <scheme val="minor"/>
      </rPr>
      <t xml:space="preserve">Sloupec N: </t>
    </r>
    <r>
      <rPr>
        <sz val="11"/>
        <color theme="7" tint="-0.249977111117893"/>
        <rFont val="Calibri"/>
        <family val="2"/>
        <charset val="238"/>
        <scheme val="minor"/>
      </rPr>
      <t>2020</t>
    </r>
    <r>
      <rPr>
        <sz val="11"/>
        <rFont val="Calibri"/>
        <family val="2"/>
        <charset val="238"/>
        <scheme val="minor"/>
      </rPr>
      <t xml:space="preserve">, sloupec O: </t>
    </r>
    <r>
      <rPr>
        <sz val="11"/>
        <color theme="7" tint="-0.249977111117893"/>
        <rFont val="Calibri"/>
        <family val="2"/>
        <charset val="238"/>
        <scheme val="minor"/>
      </rPr>
      <t xml:space="preserve">2022 </t>
    </r>
  </si>
  <si>
    <r>
      <rPr>
        <sz val="11"/>
        <rFont val="Calibri"/>
        <family val="2"/>
        <charset val="238"/>
        <scheme val="minor"/>
      </rPr>
      <t xml:space="preserve">Sloupec N: </t>
    </r>
    <r>
      <rPr>
        <sz val="11"/>
        <color theme="7" tint="-0.249977111117893"/>
        <rFont val="Calibri"/>
        <family val="2"/>
        <charset val="238"/>
        <scheme val="minor"/>
      </rPr>
      <t>2020</t>
    </r>
    <r>
      <rPr>
        <sz val="11"/>
        <rFont val="Calibri"/>
        <family val="2"/>
        <charset val="238"/>
        <scheme val="minor"/>
      </rPr>
      <t xml:space="preserve">, sloupec O: </t>
    </r>
    <r>
      <rPr>
        <sz val="11"/>
        <color theme="7" tint="-0.249977111117893"/>
        <rFont val="Calibri"/>
        <family val="2"/>
        <charset val="238"/>
        <scheme val="minor"/>
      </rPr>
      <t>2023</t>
    </r>
  </si>
  <si>
    <r>
      <rPr>
        <sz val="11"/>
        <rFont val="Calibri"/>
        <family val="2"/>
        <charset val="238"/>
      </rPr>
      <t xml:space="preserve">Sloupec L: </t>
    </r>
    <r>
      <rPr>
        <b/>
        <i/>
        <sz val="11"/>
        <color rgb="FF7F7F7F"/>
        <rFont val="Calibri"/>
        <family val="2"/>
        <charset val="238"/>
      </rPr>
      <t>5 000 000</t>
    </r>
    <r>
      <rPr>
        <sz val="11"/>
        <rFont val="Calibri"/>
        <family val="2"/>
        <charset val="238"/>
      </rPr>
      <t xml:space="preserve">, sloupec M: </t>
    </r>
    <r>
      <rPr>
        <b/>
        <i/>
        <sz val="11"/>
        <color rgb="FF7F7F7F"/>
        <rFont val="Calibri"/>
        <family val="2"/>
        <charset val="238"/>
      </rPr>
      <t>3 500 000</t>
    </r>
  </si>
  <si>
    <r>
      <rPr>
        <sz val="11"/>
        <rFont val="Calibri"/>
        <family val="2"/>
        <charset val="238"/>
        <scheme val="minor"/>
      </rPr>
      <t xml:space="preserve">Sloupec L:  </t>
    </r>
    <r>
      <rPr>
        <sz val="11"/>
        <color rgb="FFF29E6A"/>
        <rFont val="Calibri"/>
        <family val="2"/>
        <charset val="238"/>
        <scheme val="minor"/>
      </rPr>
      <t>4 000 000</t>
    </r>
    <r>
      <rPr>
        <sz val="11"/>
        <rFont val="Calibri"/>
        <family val="2"/>
        <charset val="238"/>
        <scheme val="minor"/>
      </rPr>
      <t>,</t>
    </r>
    <r>
      <rPr>
        <sz val="11"/>
        <color rgb="FFF29E6A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 xml:space="preserve">sloupec M: </t>
    </r>
    <r>
      <rPr>
        <sz val="11"/>
        <color rgb="FFF29E6A"/>
        <rFont val="Calibri"/>
        <family val="2"/>
        <charset val="238"/>
        <scheme val="minor"/>
      </rPr>
      <t>2 800 000</t>
    </r>
  </si>
  <si>
    <r>
      <rPr>
        <sz val="11"/>
        <rFont val="Calibri"/>
        <family val="2"/>
        <charset val="238"/>
        <scheme val="minor"/>
      </rPr>
      <t xml:space="preserve">Sloupec L:  </t>
    </r>
    <r>
      <rPr>
        <sz val="11"/>
        <color rgb="FFF29E6A"/>
        <rFont val="Calibri"/>
        <family val="2"/>
        <charset val="238"/>
        <scheme val="minor"/>
      </rPr>
      <t>2 500 000</t>
    </r>
    <r>
      <rPr>
        <sz val="11"/>
        <rFont val="Calibri"/>
        <family val="2"/>
        <charset val="238"/>
        <scheme val="minor"/>
      </rPr>
      <t>,</t>
    </r>
    <r>
      <rPr>
        <sz val="11"/>
        <color rgb="FFF29E6A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 xml:space="preserve">sloupec M: </t>
    </r>
    <r>
      <rPr>
        <sz val="11"/>
        <color rgb="FFF29E6A"/>
        <rFont val="Calibri"/>
        <family val="2"/>
        <charset val="238"/>
        <scheme val="minor"/>
      </rPr>
      <t>1 750 000</t>
    </r>
  </si>
  <si>
    <t>Nový záměr</t>
  </si>
  <si>
    <t>změna k</t>
  </si>
  <si>
    <t>Vložení záměru - totožný se záměrem na kartě ZŠ</t>
  </si>
  <si>
    <t>Sloupec L:  5 000 000,  sloupec M: 3 500 000</t>
  </si>
  <si>
    <t>Sloupec L:  500 000,  sloupec M: 350 000</t>
  </si>
  <si>
    <t>Zpracovaná PD, stavební povolení</t>
  </si>
  <si>
    <t>Popis realizace projektu</t>
  </si>
  <si>
    <t>K</t>
  </si>
  <si>
    <t xml:space="preserve">Zastínění , doplnění herních prvků, doplnění venkovního vybavení přístřšku - lavice, stoly pro pracovní tvorbu dětí, úložné boxy a regály </t>
  </si>
  <si>
    <t>Sloupec N: 2022,  sloupec 2024</t>
  </si>
  <si>
    <t>Aktualizace data zahájení</t>
  </si>
  <si>
    <t>Sloupec L:  5 000 000, sloupec M:  3 500 000</t>
  </si>
  <si>
    <t>Sloupec L:  8 000 000, sloupec M:  7 000 000</t>
  </si>
  <si>
    <t>Sloupec N: 2022 , sloupec O: 2026</t>
  </si>
  <si>
    <t>Aktualizace stavu projektu</t>
  </si>
  <si>
    <t>Aktualizace data ukončení realizace projektu</t>
  </si>
  <si>
    <t>Sloupec L:  1 500 000, sloupec M:  1 050 000</t>
  </si>
  <si>
    <t>Sloupec N: 2022 , sloupec O: 2023</t>
  </si>
  <si>
    <t>Sloupec L:  300 000, sloupec M:  210 000</t>
  </si>
  <si>
    <t>Aktualizace data zahájení realizace projektu</t>
  </si>
  <si>
    <t>Aktualizace typu projektu</t>
  </si>
  <si>
    <t>V</t>
  </si>
  <si>
    <t>W</t>
  </si>
  <si>
    <t>Ne</t>
  </si>
  <si>
    <t>Sloupec L:  400 000, sloupec M:  280 000</t>
  </si>
  <si>
    <t>Sloupec N: 2022 , sloupec O: 2024</t>
  </si>
  <si>
    <t>Q</t>
  </si>
  <si>
    <t>Sloupec L:  17 500 000, sloupec M:  14 000 000</t>
  </si>
  <si>
    <t>P</t>
  </si>
  <si>
    <t>Typ organizace</t>
  </si>
  <si>
    <t>MŠ</t>
  </si>
  <si>
    <t>ZŠ</t>
  </si>
  <si>
    <t>ZNCV</t>
  </si>
  <si>
    <t>I</t>
  </si>
  <si>
    <t>Pořízení nových lavic a židlí, notebooků a mobilních telefonů,</t>
  </si>
  <si>
    <t>Sloupec L:  2022, sloupec M:  2023</t>
  </si>
  <si>
    <t>Popis stavu k</t>
  </si>
  <si>
    <t>Poznámka (popis stavu k  předchozí aktualizaci /buňka H/)</t>
  </si>
  <si>
    <r>
      <t>Schváleno v Dobříši dne 15.6</t>
    </r>
    <r>
      <rPr>
        <b/>
        <sz val="11"/>
        <rFont val="Calibri"/>
        <family val="2"/>
        <charset val="238"/>
        <scheme val="minor"/>
      </rPr>
      <t>.2023</t>
    </r>
    <r>
      <rPr>
        <b/>
        <sz val="11"/>
        <color theme="1"/>
        <rFont val="Calibri"/>
        <family val="2"/>
        <charset val="238"/>
        <scheme val="minor"/>
      </rPr>
      <t xml:space="preserve"> Řídícím výborem MAP III ORP Dobříš</t>
    </r>
  </si>
  <si>
    <t>Strategický rámec MAP do roku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</si>
</sst>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,???,???"/>
    <numFmt numFmtId="165" formatCode="?,???,000"/>
    <numFmt numFmtId="166" formatCode="??,???,000"/>
    <numFmt numFmtId="167" formatCode="???,??0"/>
    <numFmt numFmtId="168" formatCode="00000000"/>
    <numFmt numFmtId="169" formatCode="???,???"/>
    <numFmt numFmtId="170" formatCode="??,???,??0"/>
  </numFmts>
  <fonts count="7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1"/>
      <color theme="7" tint="-0.499984740745262"/>
      <name val="Calibri"/>
      <family val="2"/>
      <charset val="238"/>
      <scheme val="minor"/>
    </font>
    <font>
      <b/>
      <i/>
      <sz val="11"/>
      <color theme="0" tint="-0.34998626667073579"/>
      <name val="Calibri"/>
      <family val="2"/>
      <charset val="238"/>
      <scheme val="minor"/>
    </font>
    <font>
      <sz val="11"/>
      <color rgb="FFF29E6A"/>
      <name val="Calibri"/>
      <family val="2"/>
      <charset val="238"/>
      <scheme val="minor"/>
    </font>
    <font>
      <sz val="10"/>
      <color rgb="FFF29E6A"/>
      <name val="Calibri"/>
      <family val="2"/>
      <charset val="238"/>
      <scheme val="minor"/>
    </font>
    <font>
      <sz val="11"/>
      <color indexed="49"/>
      <name val="Calibri"/>
      <family val="2"/>
      <charset val="238"/>
    </font>
    <font>
      <sz val="11"/>
      <color rgb="FF458DCF"/>
      <name val="Calibri"/>
      <family val="2"/>
      <charset val="238"/>
      <scheme val="minor"/>
    </font>
    <font>
      <sz val="11"/>
      <color rgb="FF33CCCC"/>
      <name val="Calibri"/>
      <family val="2"/>
      <charset val="238"/>
      <scheme val="minor"/>
    </font>
    <font>
      <b/>
      <i/>
      <sz val="11"/>
      <color theme="0" tint="-0.499984740745262"/>
      <name val="Calibri"/>
      <family val="2"/>
      <charset val="238"/>
      <scheme val="minor"/>
    </font>
    <font>
      <b/>
      <i/>
      <sz val="11"/>
      <color rgb="FFF29E6A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33CCCC"/>
      <name val="Calibri"/>
      <family val="2"/>
      <charset val="238"/>
    </font>
    <font>
      <sz val="11"/>
      <color indexed="53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F29E6A"/>
      <name val="Calibri"/>
      <family val="2"/>
      <charset val="238"/>
    </font>
    <font>
      <sz val="11"/>
      <name val="Calibri"/>
      <family val="2"/>
      <charset val="238"/>
    </font>
    <font>
      <b/>
      <i/>
      <sz val="11"/>
      <color rgb="FF7F7F7F"/>
      <name val="Calibri"/>
      <family val="2"/>
      <charset val="238"/>
    </font>
    <font>
      <b/>
      <i/>
      <sz val="11"/>
      <color rgb="FFF29E6A"/>
      <name val="Calibri"/>
      <family val="2"/>
      <charset val="238"/>
    </font>
    <font>
      <sz val="11"/>
      <color rgb="FFFFC000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1"/>
      <color theme="5" tint="0.39997558519241921"/>
      <name val="Calibri"/>
      <family val="2"/>
      <charset val="238"/>
      <scheme val="minor"/>
    </font>
    <font>
      <b/>
      <i/>
      <sz val="11"/>
      <color theme="7" tint="-0.249977111117893"/>
      <name val="Calibri"/>
      <family val="2"/>
      <charset val="238"/>
      <scheme val="minor"/>
    </font>
    <font>
      <sz val="10"/>
      <color theme="7" tint="-0.249977111117893"/>
      <name val="Calibri"/>
      <family val="2"/>
      <charset val="238"/>
      <scheme val="minor"/>
    </font>
    <font>
      <sz val="8"/>
      <color rgb="FF80808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1"/>
      <color rgb="FF003366"/>
      <name val="Calibri"/>
      <family val="2"/>
      <charset val="238"/>
    </font>
    <font>
      <b/>
      <i/>
      <sz val="11"/>
      <color rgb="FF003366"/>
      <name val="Calibri"/>
      <family val="2"/>
      <charset val="238"/>
      <scheme val="minor"/>
    </font>
    <font>
      <b/>
      <i/>
      <strike/>
      <sz val="11"/>
      <color rgb="FF003366"/>
      <name val="Calibri"/>
      <family val="2"/>
      <charset val="238"/>
    </font>
    <font>
      <b/>
      <i/>
      <strike/>
      <sz val="11"/>
      <color rgb="FF003366"/>
      <name val="Calibri"/>
      <family val="2"/>
      <charset val="238"/>
      <scheme val="minor"/>
    </font>
    <font>
      <b/>
      <strike/>
      <sz val="11"/>
      <color rgb="FF003366"/>
      <name val="Calibri"/>
      <family val="2"/>
      <charset val="238"/>
    </font>
    <font>
      <b/>
      <i/>
      <sz val="10"/>
      <color rgb="FF003366"/>
      <name val="Calibri"/>
      <family val="2"/>
      <charset val="238"/>
      <scheme val="minor"/>
    </font>
    <font>
      <b/>
      <i/>
      <sz val="20"/>
      <color rgb="FF003366"/>
      <name val="Calibri"/>
      <family val="2"/>
      <charset val="238"/>
      <scheme val="minor"/>
    </font>
    <font>
      <b/>
      <i/>
      <sz val="26"/>
      <color rgb="FF003366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vertAlign val="superscript"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vertAlign val="superscript"/>
      <sz val="10"/>
      <color theme="0"/>
      <name val="Calibri"/>
      <family val="2"/>
      <charset val="238"/>
      <scheme val="minor"/>
    </font>
    <font>
      <i/>
      <sz val="11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9E6A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2" tint="-0.74999237037263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/>
      <right style="thin">
        <color indexed="64"/>
      </right>
      <top style="thick">
        <color rgb="FFC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168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6" fillId="0" borderId="0" xfId="0" applyFont="1" applyFill="1" applyProtection="1"/>
    <xf numFmtId="0" fontId="0" fillId="0" borderId="0" xfId="0" applyFill="1" applyProtection="1"/>
    <xf numFmtId="0" fontId="5" fillId="0" borderId="0" xfId="0" applyFont="1" applyFill="1" applyProtection="1"/>
    <xf numFmtId="0" fontId="6" fillId="0" borderId="0" xfId="0" applyFont="1" applyProtection="1"/>
    <xf numFmtId="0" fontId="2" fillId="0" borderId="0" xfId="0" applyFont="1" applyProtection="1"/>
    <xf numFmtId="0" fontId="6" fillId="0" borderId="1" xfId="0" applyFont="1" applyBorder="1" applyProtection="1"/>
    <xf numFmtId="0" fontId="6" fillId="0" borderId="2" xfId="0" applyFont="1" applyBorder="1" applyProtection="1"/>
    <xf numFmtId="0" fontId="6" fillId="0" borderId="3" xfId="0" applyFont="1" applyBorder="1" applyAlignment="1" applyProtection="1">
      <alignment horizontal="center"/>
    </xf>
    <xf numFmtId="0" fontId="5" fillId="0" borderId="4" xfId="0" applyFont="1" applyFill="1" applyBorder="1" applyProtection="1"/>
    <xf numFmtId="0" fontId="5" fillId="0" borderId="0" xfId="0" applyFont="1" applyFill="1" applyBorder="1" applyProtection="1"/>
    <xf numFmtId="9" fontId="5" fillId="0" borderId="5" xfId="1" applyFont="1" applyFill="1" applyBorder="1" applyAlignment="1" applyProtection="1">
      <alignment horizontal="center"/>
    </xf>
    <xf numFmtId="0" fontId="5" fillId="2" borderId="4" xfId="0" applyFont="1" applyFill="1" applyBorder="1" applyProtection="1"/>
    <xf numFmtId="0" fontId="0" fillId="2" borderId="0" xfId="0" applyFill="1" applyBorder="1" applyProtection="1"/>
    <xf numFmtId="9" fontId="5" fillId="2" borderId="5" xfId="1" applyFont="1" applyFill="1" applyBorder="1" applyAlignment="1" applyProtection="1">
      <alignment horizontal="center"/>
    </xf>
    <xf numFmtId="0" fontId="5" fillId="3" borderId="4" xfId="0" applyFont="1" applyFill="1" applyBorder="1" applyProtection="1"/>
    <xf numFmtId="0" fontId="0" fillId="3" borderId="0" xfId="0" applyFill="1" applyBorder="1" applyProtection="1"/>
    <xf numFmtId="9" fontId="5" fillId="3" borderId="5" xfId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0" fontId="0" fillId="3" borderId="7" xfId="0" applyFill="1" applyBorder="1" applyProtection="1"/>
    <xf numFmtId="9" fontId="5" fillId="3" borderId="8" xfId="1" applyFont="1" applyFill="1" applyBorder="1" applyAlignment="1" applyProtection="1">
      <alignment horizontal="center"/>
    </xf>
    <xf numFmtId="49" fontId="5" fillId="0" borderId="0" xfId="0" applyNumberFormat="1" applyFont="1" applyProtection="1"/>
    <xf numFmtId="0" fontId="3" fillId="0" borderId="0" xfId="0" applyFont="1" applyFill="1" applyProtection="1"/>
    <xf numFmtId="0" fontId="3" fillId="0" borderId="0" xfId="0" applyFont="1" applyProtection="1"/>
    <xf numFmtId="0" fontId="9" fillId="0" borderId="0" xfId="2" applyFont="1" applyProtection="1"/>
    <xf numFmtId="0" fontId="3" fillId="0" borderId="0" xfId="0" applyFont="1"/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ont="1"/>
    <xf numFmtId="0" fontId="0" fillId="0" borderId="0" xfId="0" applyFont="1" applyAlignment="1">
      <alignment vertical="top" wrapText="1"/>
    </xf>
    <xf numFmtId="0" fontId="5" fillId="0" borderId="0" xfId="0" applyFont="1"/>
    <xf numFmtId="0" fontId="10" fillId="0" borderId="0" xfId="0" applyFont="1" applyAlignment="1">
      <alignment vertical="top" wrapText="1"/>
    </xf>
    <xf numFmtId="0" fontId="12" fillId="0" borderId="13" xfId="0" applyFont="1" applyBorder="1" applyAlignment="1">
      <alignment wrapText="1"/>
    </xf>
    <xf numFmtId="0" fontId="0" fillId="0" borderId="9" xfId="0" applyBorder="1"/>
    <xf numFmtId="0" fontId="3" fillId="0" borderId="0" xfId="0" applyFont="1" applyAlignment="1">
      <alignment vertical="top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/>
    <xf numFmtId="0" fontId="0" fillId="0" borderId="0" xfId="0" applyBorder="1"/>
    <xf numFmtId="0" fontId="0" fillId="0" borderId="0" xfId="0" applyFont="1" applyBorder="1"/>
    <xf numFmtId="14" fontId="0" fillId="0" borderId="9" xfId="0" applyNumberFormat="1" applyBorder="1"/>
    <xf numFmtId="0" fontId="24" fillId="0" borderId="9" xfId="0" applyFont="1" applyBorder="1"/>
    <xf numFmtId="0" fontId="2" fillId="0" borderId="9" xfId="0" applyFont="1" applyBorder="1"/>
    <xf numFmtId="0" fontId="23" fillId="0" borderId="9" xfId="0" applyFont="1" applyBorder="1"/>
    <xf numFmtId="0" fontId="25" fillId="0" borderId="9" xfId="0" applyFont="1" applyBorder="1"/>
    <xf numFmtId="0" fontId="27" fillId="0" borderId="9" xfId="0" applyFont="1" applyBorder="1"/>
    <xf numFmtId="0" fontId="26" fillId="0" borderId="9" xfId="0" applyFont="1" applyBorder="1"/>
    <xf numFmtId="0" fontId="28" fillId="0" borderId="9" xfId="0" applyFont="1" applyBorder="1"/>
    <xf numFmtId="0" fontId="16" fillId="0" borderId="0" xfId="0" applyFont="1"/>
    <xf numFmtId="0" fontId="29" fillId="0" borderId="9" xfId="0" applyFont="1" applyBorder="1"/>
    <xf numFmtId="0" fontId="31" fillId="0" borderId="9" xfId="0" applyFont="1" applyBorder="1" applyProtection="1">
      <protection locked="0"/>
    </xf>
    <xf numFmtId="0" fontId="29" fillId="0" borderId="9" xfId="0" applyFont="1" applyBorder="1" applyAlignment="1" applyProtection="1">
      <alignment horizontal="center" vertical="center" wrapText="1"/>
      <protection locked="0"/>
    </xf>
    <xf numFmtId="0" fontId="29" fillId="0" borderId="9" xfId="0" applyFont="1" applyFill="1" applyBorder="1" applyAlignment="1" applyProtection="1">
      <alignment horizontal="center" vertical="center" wrapText="1"/>
      <protection locked="0"/>
    </xf>
    <xf numFmtId="0" fontId="33" fillId="0" borderId="9" xfId="0" applyFont="1" applyBorder="1" applyAlignment="1" applyProtection="1">
      <alignment horizontal="center" vertical="center" wrapText="1"/>
      <protection locked="0"/>
    </xf>
    <xf numFmtId="0" fontId="25" fillId="0" borderId="42" xfId="0" applyFont="1" applyBorder="1" applyProtection="1"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42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27" xfId="0" applyFont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33" fillId="0" borderId="27" xfId="0" applyFont="1" applyBorder="1" applyAlignment="1" applyProtection="1">
      <alignment horizontal="center" vertical="center" wrapText="1"/>
      <protection locked="0"/>
    </xf>
    <xf numFmtId="0" fontId="0" fillId="0" borderId="28" xfId="0" applyFont="1" applyBorder="1" applyProtection="1">
      <protection locked="0"/>
    </xf>
    <xf numFmtId="0" fontId="0" fillId="0" borderId="26" xfId="0" applyFont="1" applyBorder="1" applyProtection="1">
      <protection locked="0"/>
    </xf>
    <xf numFmtId="0" fontId="29" fillId="0" borderId="9" xfId="0" applyFont="1" applyFill="1" applyBorder="1" applyProtection="1">
      <protection locked="0"/>
    </xf>
    <xf numFmtId="0" fontId="29" fillId="0" borderId="42" xfId="0" applyFont="1" applyFill="1" applyBorder="1" applyProtection="1">
      <protection locked="0"/>
    </xf>
    <xf numFmtId="168" fontId="39" fillId="0" borderId="9" xfId="0" applyNumberFormat="1" applyFont="1" applyBorder="1" applyAlignment="1">
      <alignment horizontal="center" vertical="center"/>
    </xf>
    <xf numFmtId="0" fontId="39" fillId="0" borderId="9" xfId="0" applyFont="1" applyBorder="1"/>
    <xf numFmtId="0" fontId="39" fillId="0" borderId="9" xfId="0" applyFont="1" applyBorder="1" applyAlignment="1">
      <alignment horizontal="center" vertical="center" wrapText="1"/>
    </xf>
    <xf numFmtId="168" fontId="43" fillId="0" borderId="9" xfId="0" applyNumberFormat="1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 wrapText="1"/>
    </xf>
    <xf numFmtId="0" fontId="43" fillId="0" borderId="9" xfId="0" applyFont="1" applyBorder="1"/>
    <xf numFmtId="3" fontId="34" fillId="0" borderId="13" xfId="0" applyNumberFormat="1" applyFont="1" applyBorder="1" applyAlignment="1" applyProtection="1">
      <alignment horizontal="center" vertical="center"/>
      <protection locked="0"/>
    </xf>
    <xf numFmtId="0" fontId="34" fillId="0" borderId="39" xfId="0" applyFont="1" applyBorder="1" applyProtection="1">
      <protection locked="0"/>
    </xf>
    <xf numFmtId="0" fontId="34" fillId="0" borderId="9" xfId="0" applyFont="1" applyBorder="1" applyAlignment="1" applyProtection="1">
      <alignment horizontal="center" vertical="center" wrapText="1"/>
      <protection locked="0"/>
    </xf>
    <xf numFmtId="0" fontId="34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46" xfId="0" applyFont="1" applyBorder="1" applyAlignment="1" applyProtection="1">
      <alignment horizontal="center" vertical="center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31" fillId="0" borderId="27" xfId="0" applyFont="1" applyBorder="1" applyAlignment="1" applyProtection="1">
      <alignment horizontal="center" vertical="center"/>
      <protection locked="0"/>
    </xf>
    <xf numFmtId="3" fontId="32" fillId="0" borderId="26" xfId="0" applyNumberFormat="1" applyFont="1" applyBorder="1" applyAlignment="1" applyProtection="1">
      <alignment horizontal="center" vertical="center"/>
      <protection locked="0"/>
    </xf>
    <xf numFmtId="0" fontId="0" fillId="0" borderId="0" xfId="0"/>
    <xf numFmtId="0" fontId="34" fillId="0" borderId="39" xfId="0" applyFont="1" applyBorder="1" applyAlignment="1" applyProtection="1">
      <alignment horizontal="center" vertical="center"/>
      <protection locked="0"/>
    </xf>
    <xf numFmtId="0" fontId="34" fillId="0" borderId="13" xfId="0" applyFont="1" applyBorder="1" applyAlignment="1" applyProtection="1">
      <alignment horizontal="center" vertical="center"/>
      <protection locked="0"/>
    </xf>
    <xf numFmtId="0" fontId="34" fillId="0" borderId="14" xfId="0" applyFont="1" applyBorder="1" applyAlignment="1" applyProtection="1">
      <alignment horizontal="center" vertical="center"/>
      <protection locked="0"/>
    </xf>
    <xf numFmtId="0" fontId="34" fillId="0" borderId="13" xfId="0" applyFont="1" applyBorder="1" applyProtection="1">
      <protection locked="0"/>
    </xf>
    <xf numFmtId="0" fontId="34" fillId="0" borderId="9" xfId="0" applyFont="1" applyBorder="1" applyProtection="1">
      <protection locked="0"/>
    </xf>
    <xf numFmtId="0" fontId="34" fillId="0" borderId="14" xfId="0" applyFont="1" applyBorder="1" applyProtection="1">
      <protection locked="0"/>
    </xf>
    <xf numFmtId="0" fontId="34" fillId="0" borderId="9" xfId="0" applyFont="1" applyFill="1" applyBorder="1" applyAlignment="1" applyProtection="1">
      <alignment vertical="center" wrapText="1"/>
      <protection locked="0"/>
    </xf>
    <xf numFmtId="0" fontId="33" fillId="0" borderId="39" xfId="0" applyFont="1" applyFill="1" applyBorder="1" applyAlignment="1" applyProtection="1">
      <alignment horizontal="center" vertical="center"/>
      <protection locked="0"/>
    </xf>
    <xf numFmtId="3" fontId="33" fillId="0" borderId="13" xfId="0" applyNumberFormat="1" applyFont="1" applyFill="1" applyBorder="1" applyAlignment="1" applyProtection="1">
      <alignment horizontal="center" vertical="center"/>
      <protection locked="0"/>
    </xf>
    <xf numFmtId="0" fontId="33" fillId="0" borderId="13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0" fontId="33" fillId="0" borderId="13" xfId="0" applyFont="1" applyFill="1" applyBorder="1" applyProtection="1">
      <protection locked="0"/>
    </xf>
    <xf numFmtId="0" fontId="33" fillId="0" borderId="14" xfId="0" applyFont="1" applyFill="1" applyBorder="1" applyProtection="1">
      <protection locked="0"/>
    </xf>
    <xf numFmtId="0" fontId="33" fillId="0" borderId="39" xfId="0" applyFont="1" applyFill="1" applyBorder="1" applyProtection="1">
      <protection locked="0"/>
    </xf>
    <xf numFmtId="0" fontId="33" fillId="0" borderId="9" xfId="0" applyFont="1" applyFill="1" applyBorder="1" applyAlignment="1" applyProtection="1">
      <alignment horizontal="center" vertical="center"/>
      <protection locked="0"/>
    </xf>
    <xf numFmtId="0" fontId="33" fillId="0" borderId="9" xfId="0" applyFont="1" applyFill="1" applyBorder="1" applyAlignment="1" applyProtection="1">
      <alignment horizontal="center" vertical="center" wrapText="1"/>
      <protection locked="0"/>
    </xf>
    <xf numFmtId="0" fontId="33" fillId="0" borderId="9" xfId="0" applyFont="1" applyFill="1" applyBorder="1" applyProtection="1">
      <protection locked="0"/>
    </xf>
    <xf numFmtId="0" fontId="46" fillId="0" borderId="0" xfId="0" applyFont="1"/>
    <xf numFmtId="0" fontId="45" fillId="0" borderId="9" xfId="0" applyFont="1" applyBorder="1" applyAlignment="1" applyProtection="1">
      <alignment horizontal="center" vertical="center"/>
      <protection locked="0"/>
    </xf>
    <xf numFmtId="0" fontId="33" fillId="0" borderId="9" xfId="0" applyFont="1" applyFill="1" applyBorder="1" applyAlignment="1" applyProtection="1">
      <alignment vertical="center" wrapText="1"/>
      <protection locked="0"/>
    </xf>
    <xf numFmtId="0" fontId="33" fillId="0" borderId="25" xfId="0" applyFont="1" applyBorder="1" applyAlignment="1" applyProtection="1">
      <alignment horizontal="center" vertical="center"/>
      <protection locked="0"/>
    </xf>
    <xf numFmtId="0" fontId="33" fillId="0" borderId="26" xfId="0" applyFont="1" applyBorder="1" applyAlignment="1" applyProtection="1">
      <alignment horizontal="center" vertical="center"/>
      <protection locked="0"/>
    </xf>
    <xf numFmtId="0" fontId="33" fillId="0" borderId="28" xfId="0" applyFont="1" applyBorder="1" applyAlignment="1" applyProtection="1">
      <alignment horizontal="center" vertical="center"/>
      <protection locked="0"/>
    </xf>
    <xf numFmtId="0" fontId="33" fillId="0" borderId="42" xfId="0" applyFont="1" applyFill="1" applyBorder="1" applyProtection="1">
      <protection locked="0"/>
    </xf>
    <xf numFmtId="3" fontId="3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9" xfId="0" applyFont="1" applyBorder="1" applyAlignment="1" applyProtection="1">
      <alignment horizontal="center" vertical="center"/>
      <protection locked="0"/>
    </xf>
    <xf numFmtId="0" fontId="46" fillId="0" borderId="9" xfId="0" applyFont="1" applyBorder="1" applyAlignment="1" applyProtection="1">
      <alignment horizontal="center" vertical="center" wrapText="1"/>
      <protection locked="0"/>
    </xf>
    <xf numFmtId="0" fontId="46" fillId="0" borderId="9" xfId="0" applyFont="1" applyFill="1" applyBorder="1" applyAlignment="1" applyProtection="1">
      <alignment horizontal="center" vertical="center" wrapText="1"/>
      <protection locked="0"/>
    </xf>
    <xf numFmtId="0" fontId="46" fillId="0" borderId="27" xfId="0" applyFont="1" applyBorder="1" applyAlignment="1" applyProtection="1">
      <alignment horizontal="center" vertical="center"/>
      <protection locked="0"/>
    </xf>
    <xf numFmtId="0" fontId="46" fillId="0" borderId="27" xfId="0" applyFont="1" applyBorder="1" applyAlignment="1" applyProtection="1">
      <alignment horizontal="center" vertical="center" wrapText="1"/>
      <protection locked="0"/>
    </xf>
    <xf numFmtId="0" fontId="33" fillId="0" borderId="9" xfId="0" applyFont="1" applyFill="1" applyBorder="1" applyAlignment="1" applyProtection="1">
      <alignment vertical="center"/>
      <protection locked="0"/>
    </xf>
    <xf numFmtId="0" fontId="45" fillId="0" borderId="39" xfId="0" applyFont="1" applyBorder="1" applyAlignment="1" applyProtection="1">
      <alignment horizontal="center" vertical="center"/>
      <protection locked="0"/>
    </xf>
    <xf numFmtId="3" fontId="45" fillId="0" borderId="13" xfId="0" applyNumberFormat="1" applyFont="1" applyBorder="1" applyAlignment="1" applyProtection="1">
      <alignment horizontal="center" vertical="center"/>
      <protection locked="0"/>
    </xf>
    <xf numFmtId="0" fontId="45" fillId="0" borderId="13" xfId="0" applyFont="1" applyBorder="1" applyAlignment="1" applyProtection="1">
      <alignment horizontal="center" vertical="center"/>
      <protection locked="0"/>
    </xf>
    <xf numFmtId="0" fontId="45" fillId="0" borderId="14" xfId="0" applyFont="1" applyBorder="1" applyAlignment="1" applyProtection="1">
      <alignment horizontal="center" vertical="center"/>
      <protection locked="0"/>
    </xf>
    <xf numFmtId="0" fontId="45" fillId="0" borderId="13" xfId="0" applyFont="1" applyBorder="1" applyProtection="1">
      <protection locked="0"/>
    </xf>
    <xf numFmtId="0" fontId="45" fillId="0" borderId="14" xfId="0" applyFont="1" applyBorder="1" applyProtection="1">
      <protection locked="0"/>
    </xf>
    <xf numFmtId="0" fontId="45" fillId="0" borderId="25" xfId="0" applyFont="1" applyBorder="1" applyAlignment="1" applyProtection="1">
      <alignment horizontal="center" vertical="center"/>
      <protection locked="0"/>
    </xf>
    <xf numFmtId="0" fontId="45" fillId="0" borderId="28" xfId="0" applyFont="1" applyBorder="1" applyAlignment="1" applyProtection="1">
      <alignment horizontal="center" vertical="center"/>
      <protection locked="0"/>
    </xf>
    <xf numFmtId="0" fontId="45" fillId="0" borderId="26" xfId="0" applyFont="1" applyBorder="1" applyProtection="1">
      <protection locked="0"/>
    </xf>
    <xf numFmtId="0" fontId="45" fillId="0" borderId="28" xfId="0" applyFont="1" applyBorder="1" applyProtection="1">
      <protection locked="0"/>
    </xf>
    <xf numFmtId="0" fontId="46" fillId="0" borderId="9" xfId="0" applyFont="1" applyFill="1" applyBorder="1" applyAlignment="1" applyProtection="1">
      <alignment vertical="center" wrapText="1"/>
      <protection locked="0"/>
    </xf>
    <xf numFmtId="0" fontId="46" fillId="0" borderId="42" xfId="0" applyFont="1" applyFill="1" applyBorder="1" applyProtection="1">
      <protection locked="0"/>
    </xf>
    <xf numFmtId="0" fontId="34" fillId="0" borderId="9" xfId="0" applyFont="1" applyFill="1" applyBorder="1" applyProtection="1">
      <protection locked="0"/>
    </xf>
    <xf numFmtId="0" fontId="31" fillId="0" borderId="26" xfId="0" applyFont="1" applyBorder="1" applyAlignment="1" applyProtection="1">
      <alignment horizontal="center" vertical="center"/>
      <protection locked="0"/>
    </xf>
    <xf numFmtId="0" fontId="31" fillId="0" borderId="28" xfId="0" applyFont="1" applyBorder="1" applyProtection="1">
      <protection locked="0"/>
    </xf>
    <xf numFmtId="0" fontId="32" fillId="0" borderId="45" xfId="0" applyFont="1" applyBorder="1" applyProtection="1">
      <protection locked="0"/>
    </xf>
    <xf numFmtId="0" fontId="31" fillId="0" borderId="24" xfId="0" applyFont="1" applyBorder="1" applyProtection="1">
      <protection locked="0"/>
    </xf>
    <xf numFmtId="0" fontId="31" fillId="0" borderId="14" xfId="0" applyFont="1" applyBorder="1" applyProtection="1">
      <protection locked="0"/>
    </xf>
    <xf numFmtId="0" fontId="31" fillId="0" borderId="25" xfId="0" applyFont="1" applyBorder="1" applyAlignment="1" applyProtection="1">
      <alignment horizontal="center" vertical="center"/>
      <protection locked="0"/>
    </xf>
    <xf numFmtId="0" fontId="31" fillId="0" borderId="26" xfId="0" applyFont="1" applyBorder="1" applyProtection="1">
      <protection locked="0"/>
    </xf>
    <xf numFmtId="0" fontId="32" fillId="0" borderId="44" xfId="0" applyFont="1" applyBorder="1" applyProtection="1">
      <protection locked="0"/>
    </xf>
    <xf numFmtId="0" fontId="31" fillId="0" borderId="40" xfId="0" applyFont="1" applyBorder="1" applyProtection="1">
      <protection locked="0"/>
    </xf>
    <xf numFmtId="0" fontId="31" fillId="0" borderId="13" xfId="0" applyFont="1" applyBorder="1" applyProtection="1"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39" fillId="0" borderId="39" xfId="0" applyFont="1" applyBorder="1" applyAlignment="1">
      <alignment horizontal="center" vertical="center"/>
    </xf>
    <xf numFmtId="0" fontId="0" fillId="0" borderId="39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33" fillId="0" borderId="25" xfId="0" applyFont="1" applyFill="1" applyBorder="1" applyAlignment="1" applyProtection="1">
      <alignment horizontal="center" vertical="center"/>
      <protection locked="0"/>
    </xf>
    <xf numFmtId="0" fontId="25" fillId="0" borderId="39" xfId="0" applyFont="1" applyBorder="1" applyAlignment="1" applyProtection="1">
      <alignment horizontal="center" vertical="center"/>
      <protection locked="0"/>
    </xf>
    <xf numFmtId="0" fontId="46" fillId="0" borderId="25" xfId="0" applyFont="1" applyBorder="1" applyAlignment="1" applyProtection="1">
      <alignment horizontal="center" vertical="center"/>
      <protection locked="0"/>
    </xf>
    <xf numFmtId="0" fontId="46" fillId="0" borderId="39" xfId="0" applyFont="1" applyFill="1" applyBorder="1" applyAlignment="1" applyProtection="1">
      <alignment horizontal="center" vertical="center"/>
      <protection locked="0"/>
    </xf>
    <xf numFmtId="0" fontId="34" fillId="0" borderId="39" xfId="0" applyFont="1" applyFill="1" applyBorder="1" applyAlignment="1" applyProtection="1">
      <alignment horizontal="center" vertical="center"/>
      <protection locked="0"/>
    </xf>
    <xf numFmtId="0" fontId="43" fillId="0" borderId="39" xfId="0" applyFont="1" applyBorder="1" applyAlignment="1">
      <alignment horizontal="center" vertical="center"/>
    </xf>
    <xf numFmtId="0" fontId="29" fillId="0" borderId="39" xfId="0" applyFont="1" applyBorder="1" applyAlignment="1" applyProtection="1">
      <alignment horizontal="center" vertical="center" wrapText="1"/>
      <protection locked="0"/>
    </xf>
    <xf numFmtId="0" fontId="29" fillId="0" borderId="39" xfId="0" applyFont="1" applyFill="1" applyBorder="1" applyAlignment="1" applyProtection="1">
      <alignment horizontal="center" vertical="center"/>
      <protection locked="0"/>
    </xf>
    <xf numFmtId="0" fontId="29" fillId="0" borderId="39" xfId="0" applyFont="1" applyFill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horizontal="center" vertical="center"/>
      <protection locked="0"/>
    </xf>
    <xf numFmtId="0" fontId="0" fillId="0" borderId="45" xfId="0" applyFont="1" applyBorder="1" applyAlignment="1" applyProtection="1">
      <alignment horizontal="center" vertical="center" wrapText="1"/>
      <protection locked="0"/>
    </xf>
    <xf numFmtId="0" fontId="39" fillId="0" borderId="13" xfId="0" applyFont="1" applyBorder="1" applyAlignment="1">
      <alignment vertical="center" wrapText="1"/>
    </xf>
    <xf numFmtId="0" fontId="39" fillId="0" borderId="14" xfId="0" applyFont="1" applyBorder="1" applyAlignment="1">
      <alignment horizontal="center" vertical="center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wrapText="1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33" fillId="0" borderId="13" xfId="0" applyFont="1" applyFill="1" applyBorder="1" applyAlignment="1" applyProtection="1">
      <alignment wrapText="1"/>
      <protection locked="0"/>
    </xf>
    <xf numFmtId="0" fontId="33" fillId="0" borderId="14" xfId="0" applyFont="1" applyFill="1" applyBorder="1" applyAlignment="1" applyProtection="1">
      <alignment vertical="center" wrapText="1"/>
      <protection locked="0"/>
    </xf>
    <xf numFmtId="0" fontId="33" fillId="0" borderId="14" xfId="0" applyFont="1" applyFill="1" applyBorder="1" applyAlignment="1" applyProtection="1">
      <alignment horizontal="center" vertical="center" wrapText="1"/>
      <protection locked="0"/>
    </xf>
    <xf numFmtId="0" fontId="33" fillId="0" borderId="14" xfId="0" applyFont="1" applyFill="1" applyBorder="1" applyAlignment="1" applyProtection="1">
      <alignment vertical="center"/>
      <protection locked="0"/>
    </xf>
    <xf numFmtId="0" fontId="25" fillId="0" borderId="13" xfId="0" applyFont="1" applyBorder="1" applyAlignment="1" applyProtection="1">
      <alignment vertical="center" wrapText="1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0" fontId="46" fillId="0" borderId="28" xfId="0" applyFont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 applyProtection="1">
      <alignment wrapText="1"/>
      <protection locked="0"/>
    </xf>
    <xf numFmtId="0" fontId="34" fillId="0" borderId="13" xfId="0" applyFont="1" applyFill="1" applyBorder="1" applyAlignment="1" applyProtection="1">
      <alignment wrapText="1"/>
      <protection locked="0"/>
    </xf>
    <xf numFmtId="0" fontId="34" fillId="0" borderId="14" xfId="0" applyFont="1" applyFill="1" applyBorder="1" applyAlignment="1" applyProtection="1">
      <alignment vertical="center" wrapText="1"/>
      <protection locked="0"/>
    </xf>
    <xf numFmtId="0" fontId="43" fillId="0" borderId="13" xfId="0" applyFont="1" applyBorder="1" applyAlignment="1">
      <alignment vertical="center" wrapText="1"/>
    </xf>
    <xf numFmtId="0" fontId="43" fillId="0" borderId="14" xfId="0" applyFont="1" applyBorder="1" applyAlignment="1">
      <alignment horizontal="center" vertical="center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0" fontId="29" fillId="0" borderId="13" xfId="0" applyFont="1" applyFill="1" applyBorder="1" applyAlignment="1" applyProtection="1">
      <alignment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 applyProtection="1">
      <alignment horizontal="center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0" fillId="0" borderId="29" xfId="0" applyFont="1" applyBorder="1" applyAlignment="1" applyProtection="1">
      <alignment horizontal="center" vertical="center" wrapText="1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0" fontId="0" fillId="0" borderId="29" xfId="0" applyFont="1" applyFill="1" applyBorder="1" applyAlignment="1" applyProtection="1">
      <alignment horizontal="center" vertical="center"/>
      <protection locked="0"/>
    </xf>
    <xf numFmtId="0" fontId="42" fillId="0" borderId="39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 applyProtection="1">
      <alignment horizontal="center" vertical="center" wrapText="1"/>
      <protection locked="0"/>
    </xf>
    <xf numFmtId="0" fontId="0" fillId="0" borderId="39" xfId="0" applyFont="1" applyFill="1" applyBorder="1" applyAlignment="1" applyProtection="1">
      <alignment horizontal="center" vertical="center" wrapText="1"/>
      <protection locked="0"/>
    </xf>
    <xf numFmtId="0" fontId="0" fillId="0" borderId="25" xfId="0" applyFont="1" applyFill="1" applyBorder="1" applyAlignment="1" applyProtection="1">
      <alignment horizontal="center" vertical="center" wrapText="1"/>
      <protection locked="0"/>
    </xf>
    <xf numFmtId="0" fontId="29" fillId="0" borderId="50" xfId="0" applyFont="1" applyFill="1" applyBorder="1" applyAlignment="1" applyProtection="1">
      <alignment horizontal="center" vertical="center" wrapText="1"/>
      <protection locked="0"/>
    </xf>
    <xf numFmtId="0" fontId="33" fillId="0" borderId="39" xfId="0" applyFont="1" applyFill="1" applyBorder="1" applyAlignment="1" applyProtection="1">
      <alignment horizontal="center" vertical="center" wrapText="1"/>
      <protection locked="0"/>
    </xf>
    <xf numFmtId="0" fontId="25" fillId="0" borderId="39" xfId="0" applyFont="1" applyFill="1" applyBorder="1" applyAlignment="1" applyProtection="1">
      <alignment horizontal="center" vertical="center" wrapText="1"/>
      <protection locked="0"/>
    </xf>
    <xf numFmtId="0" fontId="46" fillId="0" borderId="25" xfId="0" applyFont="1" applyFill="1" applyBorder="1" applyAlignment="1" applyProtection="1">
      <alignment horizontal="center" vertical="center" wrapText="1"/>
      <protection locked="0"/>
    </xf>
    <xf numFmtId="0" fontId="46" fillId="0" borderId="39" xfId="0" applyFont="1" applyFill="1" applyBorder="1" applyAlignment="1" applyProtection="1">
      <alignment horizontal="center" vertical="center" wrapText="1"/>
      <protection locked="0"/>
    </xf>
    <xf numFmtId="0" fontId="34" fillId="0" borderId="39" xfId="0" applyFont="1" applyFill="1" applyBorder="1" applyAlignment="1" applyProtection="1">
      <alignment horizontal="center" vertical="center" wrapText="1"/>
      <protection locked="0"/>
    </xf>
    <xf numFmtId="3" fontId="0" fillId="0" borderId="44" xfId="0" applyNumberFormat="1" applyFont="1" applyBorder="1" applyAlignment="1" applyProtection="1">
      <alignment horizontal="center" vertical="center"/>
      <protection locked="0"/>
    </xf>
    <xf numFmtId="3" fontId="29" fillId="0" borderId="13" xfId="0" applyNumberFormat="1" applyFont="1" applyBorder="1" applyAlignment="1" applyProtection="1">
      <alignment horizontal="center" vertical="center"/>
      <protection locked="0"/>
    </xf>
    <xf numFmtId="3" fontId="43" fillId="0" borderId="13" xfId="0" applyNumberFormat="1" applyFont="1" applyBorder="1" applyAlignment="1">
      <alignment horizontal="center" vertical="center"/>
    </xf>
    <xf numFmtId="3" fontId="39" fillId="0" borderId="14" xfId="0" applyNumberFormat="1" applyFont="1" applyBorder="1" applyAlignment="1">
      <alignment horizontal="center" vertical="center"/>
    </xf>
    <xf numFmtId="166" fontId="0" fillId="0" borderId="13" xfId="0" applyNumberFormat="1" applyFont="1" applyBorder="1" applyAlignment="1" applyProtection="1">
      <alignment horizontal="center" vertical="center"/>
      <protection locked="0"/>
    </xf>
    <xf numFmtId="3" fontId="29" fillId="0" borderId="40" xfId="0" applyNumberFormat="1" applyFont="1" applyBorder="1" applyAlignment="1" applyProtection="1">
      <alignment horizontal="center" vertical="center"/>
      <protection locked="0"/>
    </xf>
    <xf numFmtId="3" fontId="29" fillId="0" borderId="13" xfId="0" applyNumberFormat="1" applyFont="1" applyFill="1" applyBorder="1" applyAlignment="1" applyProtection="1">
      <alignment horizontal="center" vertical="center"/>
      <protection locked="0"/>
    </xf>
    <xf numFmtId="3" fontId="46" fillId="0" borderId="13" xfId="0" applyNumberFormat="1" applyFont="1" applyFill="1" applyBorder="1" applyAlignment="1" applyProtection="1">
      <alignment horizontal="center" vertical="center"/>
      <protection locked="0"/>
    </xf>
    <xf numFmtId="3" fontId="35" fillId="0" borderId="13" xfId="0" applyNumberFormat="1" applyFont="1" applyFill="1" applyBorder="1" applyAlignment="1" applyProtection="1">
      <alignment horizontal="center" vertical="center"/>
      <protection locked="0"/>
    </xf>
    <xf numFmtId="3" fontId="34" fillId="0" borderId="13" xfId="0" applyNumberFormat="1" applyFont="1" applyFill="1" applyBorder="1" applyAlignment="1" applyProtection="1">
      <alignment horizontal="center" vertical="center"/>
      <protection locked="0"/>
    </xf>
    <xf numFmtId="3" fontId="43" fillId="0" borderId="14" xfId="0" applyNumberFormat="1" applyFont="1" applyBorder="1" applyAlignment="1">
      <alignment horizontal="center" vertical="center"/>
    </xf>
    <xf numFmtId="166" fontId="29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41" fillId="0" borderId="13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46" fillId="0" borderId="26" xfId="0" applyFont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 applyProtection="1">
      <alignment horizontal="center" vertical="center"/>
      <protection locked="0"/>
    </xf>
    <xf numFmtId="0" fontId="46" fillId="0" borderId="14" xfId="0" applyFont="1" applyFill="1" applyBorder="1" applyAlignment="1" applyProtection="1">
      <alignment horizontal="center" vertical="center"/>
      <protection locked="0"/>
    </xf>
    <xf numFmtId="0" fontId="35" fillId="0" borderId="13" xfId="0" applyFont="1" applyFill="1" applyBorder="1" applyAlignment="1" applyProtection="1">
      <alignment horizontal="center" vertical="center" wrapText="1"/>
      <protection locked="0"/>
    </xf>
    <xf numFmtId="0" fontId="35" fillId="0" borderId="14" xfId="0" applyFont="1" applyFill="1" applyBorder="1" applyAlignment="1" applyProtection="1">
      <alignment horizontal="center" vertical="center" wrapText="1"/>
      <protection locked="0"/>
    </xf>
    <xf numFmtId="0" fontId="34" fillId="0" borderId="13" xfId="0" applyFont="1" applyFill="1" applyBorder="1" applyAlignment="1" applyProtection="1">
      <alignment horizontal="center" vertical="center"/>
      <protection locked="0"/>
    </xf>
    <xf numFmtId="0" fontId="34" fillId="0" borderId="14" xfId="0" applyFont="1" applyFill="1" applyBorder="1" applyAlignment="1" applyProtection="1">
      <alignment horizontal="center" vertical="center"/>
      <protection locked="0"/>
    </xf>
    <xf numFmtId="0" fontId="43" fillId="0" borderId="13" xfId="0" applyFont="1" applyBorder="1" applyAlignment="1">
      <alignment horizontal="center" vertical="center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17" fontId="29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13" xfId="0" applyFont="1" applyBorder="1"/>
    <xf numFmtId="0" fontId="39" fillId="0" borderId="14" xfId="0" applyFont="1" applyBorder="1"/>
    <xf numFmtId="0" fontId="0" fillId="0" borderId="52" xfId="0" applyFont="1" applyBorder="1" applyProtection="1">
      <protection locked="0"/>
    </xf>
    <xf numFmtId="0" fontId="0" fillId="0" borderId="51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25" fillId="0" borderId="13" xfId="0" applyFont="1" applyBorder="1" applyProtection="1">
      <protection locked="0"/>
    </xf>
    <xf numFmtId="0" fontId="25" fillId="0" borderId="51" xfId="0" applyFont="1" applyBorder="1" applyProtection="1">
      <protection locked="0"/>
    </xf>
    <xf numFmtId="0" fontId="46" fillId="0" borderId="13" xfId="0" applyFont="1" applyFill="1" applyBorder="1" applyProtection="1">
      <protection locked="0"/>
    </xf>
    <xf numFmtId="0" fontId="46" fillId="0" borderId="14" xfId="0" applyFont="1" applyFill="1" applyBorder="1" applyProtection="1">
      <protection locked="0"/>
    </xf>
    <xf numFmtId="0" fontId="34" fillId="0" borderId="13" xfId="0" applyFont="1" applyFill="1" applyBorder="1" applyProtection="1">
      <protection locked="0"/>
    </xf>
    <xf numFmtId="0" fontId="34" fillId="0" borderId="14" xfId="0" applyFont="1" applyFill="1" applyBorder="1" applyProtection="1">
      <protection locked="0"/>
    </xf>
    <xf numFmtId="0" fontId="43" fillId="0" borderId="13" xfId="0" applyFont="1" applyBorder="1"/>
    <xf numFmtId="0" fontId="43" fillId="0" borderId="14" xfId="0" applyFont="1" applyBorder="1"/>
    <xf numFmtId="0" fontId="29" fillId="0" borderId="13" xfId="0" applyFont="1" applyFill="1" applyBorder="1" applyProtection="1">
      <protection locked="0"/>
    </xf>
    <xf numFmtId="0" fontId="29" fillId="0" borderId="14" xfId="0" applyFont="1" applyFill="1" applyBorder="1" applyProtection="1">
      <protection locked="0"/>
    </xf>
    <xf numFmtId="0" fontId="29" fillId="0" borderId="52" xfId="0" applyFont="1" applyFill="1" applyBorder="1" applyProtection="1">
      <protection locked="0"/>
    </xf>
    <xf numFmtId="0" fontId="29" fillId="0" borderId="51" xfId="0" applyFont="1" applyFill="1" applyBorder="1" applyProtection="1">
      <protection locked="0"/>
    </xf>
    <xf numFmtId="0" fontId="39" fillId="0" borderId="39" xfId="0" applyFont="1" applyBorder="1"/>
    <xf numFmtId="0" fontId="0" fillId="0" borderId="49" xfId="0" applyFont="1" applyBorder="1" applyProtection="1">
      <protection locked="0"/>
    </xf>
    <xf numFmtId="0" fontId="0" fillId="0" borderId="39" xfId="0" applyFont="1" applyBorder="1" applyProtection="1">
      <protection locked="0"/>
    </xf>
    <xf numFmtId="0" fontId="31" fillId="0" borderId="39" xfId="0" applyFont="1" applyBorder="1" applyProtection="1">
      <protection locked="0"/>
    </xf>
    <xf numFmtId="0" fontId="25" fillId="0" borderId="39" xfId="0" applyFont="1" applyBorder="1" applyProtection="1">
      <protection locked="0"/>
    </xf>
    <xf numFmtId="0" fontId="46" fillId="0" borderId="49" xfId="0" applyFont="1" applyFill="1" applyBorder="1" applyProtection="1">
      <protection locked="0"/>
    </xf>
    <xf numFmtId="0" fontId="34" fillId="0" borderId="39" xfId="0" applyFont="1" applyFill="1" applyBorder="1" applyProtection="1">
      <protection locked="0"/>
    </xf>
    <xf numFmtId="0" fontId="29" fillId="0" borderId="39" xfId="0" applyFont="1" applyFill="1" applyBorder="1" applyProtection="1">
      <protection locked="0"/>
    </xf>
    <xf numFmtId="0" fontId="29" fillId="0" borderId="49" xfId="0" applyFont="1" applyFill="1" applyBorder="1" applyProtection="1">
      <protection locked="0"/>
    </xf>
    <xf numFmtId="0" fontId="46" fillId="0" borderId="39" xfId="0" applyFont="1" applyFill="1" applyBorder="1" applyProtection="1">
      <protection locked="0"/>
    </xf>
    <xf numFmtId="0" fontId="43" fillId="0" borderId="39" xfId="0" applyFont="1" applyBorder="1"/>
    <xf numFmtId="0" fontId="33" fillId="0" borderId="49" xfId="0" applyFont="1" applyFill="1" applyBorder="1" applyProtection="1">
      <protection locked="0"/>
    </xf>
    <xf numFmtId="0" fontId="0" fillId="0" borderId="44" xfId="0" applyFont="1" applyBorder="1" applyProtection="1">
      <protection locked="0"/>
    </xf>
    <xf numFmtId="0" fontId="0" fillId="0" borderId="45" xfId="0" applyFont="1" applyBorder="1" applyProtection="1">
      <protection locked="0"/>
    </xf>
    <xf numFmtId="0" fontId="25" fillId="0" borderId="14" xfId="0" applyFont="1" applyBorder="1" applyProtection="1">
      <protection locked="0"/>
    </xf>
    <xf numFmtId="0" fontId="45" fillId="0" borderId="39" xfId="0" applyFont="1" applyBorder="1" applyAlignment="1" applyProtection="1">
      <alignment horizontal="center" vertical="center" wrapText="1"/>
      <protection locked="0"/>
    </xf>
    <xf numFmtId="0" fontId="39" fillId="0" borderId="39" xfId="0" applyFont="1" applyBorder="1" applyAlignment="1">
      <alignment horizontal="center" vertical="center" wrapText="1"/>
    </xf>
    <xf numFmtId="0" fontId="25" fillId="0" borderId="39" xfId="0" applyFont="1" applyBorder="1" applyAlignment="1" applyProtection="1">
      <alignment horizontal="center" vertical="center" wrapText="1"/>
      <protection locked="0"/>
    </xf>
    <xf numFmtId="0" fontId="46" fillId="0" borderId="25" xfId="0" applyFont="1" applyBorder="1" applyAlignment="1" applyProtection="1">
      <alignment horizontal="center" vertical="center" wrapText="1"/>
      <protection locked="0"/>
    </xf>
    <xf numFmtId="0" fontId="43" fillId="0" borderId="39" xfId="0" applyFont="1" applyBorder="1" applyAlignment="1">
      <alignment horizontal="center" vertical="center" wrapText="1"/>
    </xf>
    <xf numFmtId="3" fontId="0" fillId="0" borderId="26" xfId="0" applyNumberFormat="1" applyFont="1" applyBorder="1" applyAlignment="1" applyProtection="1">
      <alignment horizontal="center" vertical="center"/>
      <protection locked="0"/>
    </xf>
    <xf numFmtId="3" fontId="0" fillId="0" borderId="28" xfId="0" applyNumberFormat="1" applyFont="1" applyBorder="1" applyAlignment="1" applyProtection="1">
      <alignment horizontal="center" vertical="center"/>
      <protection locked="0"/>
    </xf>
    <xf numFmtId="0" fontId="0" fillId="0" borderId="39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wrapText="1"/>
      <protection locked="0"/>
    </xf>
    <xf numFmtId="0" fontId="0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Protection="1">
      <protection locked="0"/>
    </xf>
    <xf numFmtId="0" fontId="0" fillId="0" borderId="9" xfId="0" applyFont="1" applyFill="1" applyBorder="1" applyProtection="1">
      <protection locked="0"/>
    </xf>
    <xf numFmtId="0" fontId="0" fillId="0" borderId="14" xfId="0" applyFont="1" applyFill="1" applyBorder="1" applyProtection="1">
      <protection locked="0"/>
    </xf>
    <xf numFmtId="0" fontId="0" fillId="0" borderId="39" xfId="0" applyFont="1" applyFill="1" applyBorder="1" applyProtection="1">
      <protection locked="0"/>
    </xf>
    <xf numFmtId="0" fontId="0" fillId="0" borderId="49" xfId="0" applyFont="1" applyFill="1" applyBorder="1" applyProtection="1"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39" xfId="0" applyFont="1" applyFill="1" applyBorder="1" applyAlignment="1" applyProtection="1">
      <alignment vertical="center" wrapText="1"/>
      <protection locked="0"/>
    </xf>
    <xf numFmtId="3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39" xfId="0" applyFont="1" applyBorder="1" applyAlignment="1" applyProtection="1">
      <alignment vertical="center" wrapText="1"/>
      <protection locked="0"/>
    </xf>
    <xf numFmtId="0" fontId="33" fillId="0" borderId="28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167" fontId="29" fillId="0" borderId="13" xfId="0" applyNumberFormat="1" applyFont="1" applyBorder="1" applyAlignment="1" applyProtection="1">
      <alignment horizontal="center" vertical="center" wrapText="1"/>
      <protection locked="0"/>
    </xf>
    <xf numFmtId="168" fontId="29" fillId="0" borderId="9" xfId="0" applyNumberFormat="1" applyFont="1" applyBorder="1" applyAlignment="1" applyProtection="1">
      <alignment horizontal="center" vertical="center" wrapText="1"/>
      <protection locked="0"/>
    </xf>
    <xf numFmtId="170" fontId="29" fillId="0" borderId="13" xfId="0" applyNumberFormat="1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/>
      <protection locked="0"/>
    </xf>
    <xf numFmtId="168" fontId="0" fillId="0" borderId="27" xfId="0" applyNumberFormat="1" applyFont="1" applyBorder="1" applyAlignment="1" applyProtection="1">
      <alignment horizontal="center" vertical="center"/>
      <protection locked="0"/>
    </xf>
    <xf numFmtId="0" fontId="0" fillId="0" borderId="53" xfId="0" applyFont="1" applyBorder="1" applyProtection="1">
      <protection locked="0"/>
    </xf>
    <xf numFmtId="0" fontId="0" fillId="0" borderId="13" xfId="0" applyFont="1" applyBorder="1" applyAlignment="1" applyProtection="1">
      <alignment vertical="center" wrapText="1"/>
      <protection locked="0"/>
    </xf>
    <xf numFmtId="168" fontId="0" fillId="0" borderId="9" xfId="0" applyNumberFormat="1" applyFont="1" applyBorder="1" applyAlignment="1" applyProtection="1">
      <alignment horizontal="center" vertical="center"/>
      <protection locked="0"/>
    </xf>
    <xf numFmtId="3" fontId="0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4" xfId="0" applyNumberFormat="1" applyFont="1" applyBorder="1" applyAlignment="1" applyProtection="1">
      <alignment horizontal="center" vertical="center" wrapText="1"/>
      <protection locked="0"/>
    </xf>
    <xf numFmtId="0" fontId="31" fillId="0" borderId="27" xfId="0" applyFont="1" applyBorder="1" applyAlignment="1" applyProtection="1">
      <alignment horizontal="center" vertical="center" wrapText="1"/>
      <protection locked="0"/>
    </xf>
    <xf numFmtId="0" fontId="31" fillId="0" borderId="28" xfId="0" applyFont="1" applyBorder="1" applyAlignment="1" applyProtection="1">
      <alignment horizontal="center" vertical="center"/>
      <protection locked="0"/>
    </xf>
    <xf numFmtId="0" fontId="31" fillId="0" borderId="25" xfId="0" applyFont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3" fontId="31" fillId="0" borderId="26" xfId="0" applyNumberFormat="1" applyFont="1" applyBorder="1" applyAlignment="1" applyProtection="1">
      <alignment horizontal="center" vertical="center"/>
      <protection locked="0"/>
    </xf>
    <xf numFmtId="0" fontId="33" fillId="0" borderId="39" xfId="0" applyFont="1" applyBorder="1" applyAlignment="1" applyProtection="1">
      <alignment horizontal="center" vertical="center"/>
      <protection locked="0"/>
    </xf>
    <xf numFmtId="0" fontId="33" fillId="0" borderId="13" xfId="0" applyFont="1" applyBorder="1" applyAlignment="1" applyProtection="1">
      <alignment wrapText="1"/>
      <protection locked="0"/>
    </xf>
    <xf numFmtId="0" fontId="33" fillId="0" borderId="14" xfId="0" applyFont="1" applyBorder="1" applyAlignment="1" applyProtection="1">
      <alignment horizontal="center" vertical="center" wrapText="1"/>
      <protection locked="0"/>
    </xf>
    <xf numFmtId="0" fontId="33" fillId="0" borderId="39" xfId="0" applyFont="1" applyBorder="1" applyAlignment="1" applyProtection="1">
      <alignment horizontal="center" vertical="center" wrapText="1"/>
      <protection locked="0"/>
    </xf>
    <xf numFmtId="3" fontId="33" fillId="0" borderId="13" xfId="0" applyNumberFormat="1" applyFont="1" applyBorder="1" applyAlignment="1" applyProtection="1">
      <alignment horizontal="center" vertical="center"/>
      <protection locked="0"/>
    </xf>
    <xf numFmtId="0" fontId="33" fillId="0" borderId="13" xfId="0" applyFont="1" applyBorder="1" applyAlignment="1" applyProtection="1">
      <alignment horizontal="center" vertical="center"/>
      <protection locked="0"/>
    </xf>
    <xf numFmtId="0" fontId="33" fillId="0" borderId="14" xfId="0" applyFont="1" applyBorder="1" applyAlignment="1" applyProtection="1">
      <alignment horizontal="center" vertical="center"/>
      <protection locked="0"/>
    </xf>
    <xf numFmtId="0" fontId="33" fillId="0" borderId="26" xfId="0" applyFont="1" applyBorder="1" applyProtection="1">
      <protection locked="0"/>
    </xf>
    <xf numFmtId="0" fontId="33" fillId="0" borderId="28" xfId="0" applyFont="1" applyBorder="1" applyProtection="1">
      <protection locked="0"/>
    </xf>
    <xf numFmtId="0" fontId="33" fillId="0" borderId="0" xfId="0" applyFont="1" applyBorder="1"/>
    <xf numFmtId="168" fontId="33" fillId="0" borderId="9" xfId="0" applyNumberFormat="1" applyFont="1" applyFill="1" applyBorder="1" applyAlignment="1" applyProtection="1">
      <alignment horizontal="center" vertical="center"/>
      <protection locked="0"/>
    </xf>
    <xf numFmtId="0" fontId="31" fillId="0" borderId="29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168" fontId="31" fillId="0" borderId="46" xfId="0" applyNumberFormat="1" applyFont="1" applyBorder="1" applyAlignment="1" applyProtection="1">
      <alignment horizontal="center" vertical="center" wrapText="1"/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29" xfId="0" applyFont="1" applyFill="1" applyBorder="1" applyAlignment="1" applyProtection="1">
      <alignment horizontal="center" vertical="center" wrapText="1"/>
      <protection locked="0"/>
    </xf>
    <xf numFmtId="3" fontId="31" fillId="0" borderId="44" xfId="0" applyNumberFormat="1" applyFont="1" applyBorder="1" applyAlignment="1" applyProtection="1">
      <alignment horizontal="center" vertical="center"/>
      <protection locked="0"/>
    </xf>
    <xf numFmtId="0" fontId="31" fillId="0" borderId="44" xfId="0" applyFont="1" applyBorder="1" applyAlignment="1" applyProtection="1">
      <alignment horizontal="center" vertical="center"/>
      <protection locked="0"/>
    </xf>
    <xf numFmtId="0" fontId="31" fillId="0" borderId="45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wrapText="1"/>
      <protection locked="0"/>
    </xf>
    <xf numFmtId="0" fontId="25" fillId="0" borderId="14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 applyProtection="1">
      <alignment horizontal="center" vertical="center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vertical="center"/>
      <protection locked="0"/>
    </xf>
    <xf numFmtId="0" fontId="38" fillId="0" borderId="24" xfId="0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38" fillId="0" borderId="50" xfId="0" applyFont="1" applyFill="1" applyBorder="1" applyAlignment="1" applyProtection="1">
      <alignment horizontal="center" vertical="center" wrapText="1"/>
      <protection locked="0"/>
    </xf>
    <xf numFmtId="3" fontId="38" fillId="0" borderId="40" xfId="0" applyNumberFormat="1" applyFont="1" applyBorder="1" applyAlignment="1" applyProtection="1">
      <alignment horizontal="center" vertical="center"/>
      <protection locked="0"/>
    </xf>
    <xf numFmtId="0" fontId="38" fillId="0" borderId="40" xfId="0" applyFont="1" applyBorder="1" applyAlignment="1" applyProtection="1">
      <alignment horizontal="center" vertical="center"/>
      <protection locked="0"/>
    </xf>
    <xf numFmtId="0" fontId="38" fillId="0" borderId="39" xfId="0" applyFont="1" applyBorder="1" applyAlignment="1" applyProtection="1">
      <alignment horizontal="center" vertical="center"/>
      <protection locked="0"/>
    </xf>
    <xf numFmtId="0" fontId="38" fillId="0" borderId="9" xfId="0" applyFont="1" applyBorder="1" applyAlignment="1" applyProtection="1">
      <alignment horizontal="center" vertical="center" wrapText="1"/>
      <protection locked="0"/>
    </xf>
    <xf numFmtId="0" fontId="38" fillId="0" borderId="9" xfId="0" applyFont="1" applyBorder="1" applyAlignment="1" applyProtection="1">
      <alignment horizontal="center" vertical="center"/>
      <protection locked="0"/>
    </xf>
    <xf numFmtId="0" fontId="38" fillId="0" borderId="14" xfId="0" applyFont="1" applyBorder="1" applyAlignment="1" applyProtection="1">
      <alignment horizontal="center" vertical="center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0" borderId="39" xfId="0" applyFont="1" applyFill="1" applyBorder="1" applyAlignment="1" applyProtection="1">
      <alignment horizontal="center" vertical="center"/>
      <protection locked="0"/>
    </xf>
    <xf numFmtId="3" fontId="38" fillId="0" borderId="13" xfId="0" applyNumberFormat="1" applyFont="1" applyBorder="1" applyAlignment="1" applyProtection="1">
      <alignment horizontal="center" vertical="center"/>
      <protection locked="0"/>
    </xf>
    <xf numFmtId="0" fontId="38" fillId="0" borderId="13" xfId="0" applyFont="1" applyBorder="1" applyAlignment="1" applyProtection="1">
      <alignment horizontal="center" vertical="center"/>
      <protection locked="0"/>
    </xf>
    <xf numFmtId="0" fontId="46" fillId="0" borderId="39" xfId="0" applyFont="1" applyBorder="1" applyAlignment="1" applyProtection="1">
      <alignment horizontal="center" vertical="center"/>
      <protection locked="0"/>
    </xf>
    <xf numFmtId="0" fontId="46" fillId="0" borderId="13" xfId="0" applyFont="1" applyBorder="1" applyAlignment="1" applyProtection="1">
      <alignment horizontal="left" vertical="center" wrapText="1"/>
      <protection locked="0"/>
    </xf>
    <xf numFmtId="0" fontId="46" fillId="0" borderId="14" xfId="0" applyFont="1" applyBorder="1" applyAlignment="1" applyProtection="1">
      <alignment horizontal="center" vertical="center"/>
      <protection locked="0"/>
    </xf>
    <xf numFmtId="0" fontId="46" fillId="0" borderId="39" xfId="0" applyFont="1" applyBorder="1" applyAlignment="1" applyProtection="1">
      <alignment horizontal="center" vertical="center" wrapText="1"/>
      <protection locked="0"/>
    </xf>
    <xf numFmtId="164" fontId="46" fillId="0" borderId="13" xfId="0" applyNumberFormat="1" applyFont="1" applyBorder="1" applyAlignment="1" applyProtection="1">
      <alignment horizontal="center" vertical="center" wrapText="1"/>
      <protection locked="0"/>
    </xf>
    <xf numFmtId="0" fontId="46" fillId="0" borderId="13" xfId="0" applyFont="1" applyBorder="1" applyAlignment="1" applyProtection="1">
      <alignment horizontal="center" vertical="center" wrapText="1"/>
      <protection locked="0"/>
    </xf>
    <xf numFmtId="0" fontId="46" fillId="0" borderId="14" xfId="0" applyFont="1" applyBorder="1" applyAlignment="1" applyProtection="1">
      <alignment horizontal="center" vertical="center" wrapText="1"/>
      <protection locked="0"/>
    </xf>
    <xf numFmtId="0" fontId="0" fillId="0" borderId="40" xfId="0" applyFont="1" applyBorder="1"/>
    <xf numFmtId="0" fontId="0" fillId="0" borderId="24" xfId="0" applyFont="1" applyBorder="1"/>
    <xf numFmtId="0" fontId="46" fillId="0" borderId="39" xfId="0" applyFont="1" applyBorder="1" applyAlignment="1" applyProtection="1">
      <alignment horizontal="center" wrapText="1"/>
      <protection locked="0"/>
    </xf>
    <xf numFmtId="0" fontId="26" fillId="0" borderId="13" xfId="0" applyFont="1" applyBorder="1" applyAlignment="1">
      <alignment wrapText="1"/>
    </xf>
    <xf numFmtId="0" fontId="26" fillId="0" borderId="14" xfId="0" applyFont="1" applyBorder="1" applyAlignment="1">
      <alignment wrapText="1"/>
    </xf>
    <xf numFmtId="0" fontId="46" fillId="0" borderId="28" xfId="0" applyFont="1" applyBorder="1" applyAlignment="1" applyProtection="1">
      <alignment horizontal="center" vertical="center"/>
      <protection locked="0"/>
    </xf>
    <xf numFmtId="0" fontId="46" fillId="0" borderId="25" xfId="0" applyFont="1" applyBorder="1" applyAlignment="1" applyProtection="1">
      <alignment horizontal="center" wrapText="1"/>
      <protection locked="0"/>
    </xf>
    <xf numFmtId="164" fontId="46" fillId="0" borderId="26" xfId="0" applyNumberFormat="1" applyFont="1" applyBorder="1" applyAlignment="1" applyProtection="1">
      <alignment horizontal="center" vertical="center" wrapText="1"/>
      <protection locked="0"/>
    </xf>
    <xf numFmtId="0" fontId="26" fillId="0" borderId="26" xfId="0" applyFont="1" applyBorder="1" applyAlignment="1">
      <alignment wrapText="1"/>
    </xf>
    <xf numFmtId="0" fontId="26" fillId="0" borderId="28" xfId="0" applyFont="1" applyBorder="1" applyAlignment="1">
      <alignment wrapText="1"/>
    </xf>
    <xf numFmtId="0" fontId="46" fillId="0" borderId="13" xfId="0" applyFont="1" applyBorder="1" applyAlignment="1" applyProtection="1">
      <alignment wrapText="1"/>
      <protection locked="0"/>
    </xf>
    <xf numFmtId="3" fontId="46" fillId="0" borderId="13" xfId="0" applyNumberFormat="1" applyFont="1" applyBorder="1" applyAlignment="1" applyProtection="1">
      <alignment horizontal="center" vertical="center"/>
      <protection locked="0"/>
    </xf>
    <xf numFmtId="0" fontId="46" fillId="0" borderId="13" xfId="0" applyFont="1" applyBorder="1" applyProtection="1">
      <protection locked="0"/>
    </xf>
    <xf numFmtId="0" fontId="46" fillId="0" borderId="14" xfId="0" applyFont="1" applyBorder="1" applyProtection="1">
      <protection locked="0"/>
    </xf>
    <xf numFmtId="168" fontId="46" fillId="0" borderId="9" xfId="0" applyNumberFormat="1" applyFont="1" applyBorder="1" applyAlignment="1" applyProtection="1">
      <alignment horizontal="center" vertical="center"/>
      <protection locked="0"/>
    </xf>
    <xf numFmtId="0" fontId="46" fillId="0" borderId="9" xfId="0" applyNumberFormat="1" applyFont="1" applyBorder="1" applyAlignment="1">
      <alignment horizontal="center" vertical="center"/>
    </xf>
    <xf numFmtId="17" fontId="46" fillId="0" borderId="13" xfId="0" applyNumberFormat="1" applyFont="1" applyBorder="1" applyAlignment="1" applyProtection="1">
      <alignment horizontal="center" vertical="center"/>
      <protection locked="0"/>
    </xf>
    <xf numFmtId="168" fontId="46" fillId="0" borderId="27" xfId="0" applyNumberFormat="1" applyFont="1" applyBorder="1" applyAlignment="1" applyProtection="1">
      <alignment horizontal="center" vertical="center"/>
      <protection locked="0"/>
    </xf>
    <xf numFmtId="0" fontId="46" fillId="0" borderId="27" xfId="0" applyNumberFormat="1" applyFont="1" applyBorder="1" applyAlignment="1" applyProtection="1">
      <alignment horizontal="center" vertical="center"/>
      <protection locked="0"/>
    </xf>
    <xf numFmtId="0" fontId="46" fillId="0" borderId="25" xfId="0" applyFont="1" applyBorder="1" applyAlignment="1" applyProtection="1">
      <alignment horizontal="center" vertical="center" wrapText="1"/>
    </xf>
    <xf numFmtId="0" fontId="46" fillId="0" borderId="26" xfId="0" applyFont="1" applyBorder="1" applyAlignment="1" applyProtection="1">
      <alignment vertical="center"/>
      <protection locked="0"/>
    </xf>
    <xf numFmtId="0" fontId="46" fillId="0" borderId="28" xfId="0" applyFont="1" applyBorder="1" applyAlignment="1" applyProtection="1">
      <alignment vertical="center"/>
      <protection locked="0"/>
    </xf>
    <xf numFmtId="0" fontId="45" fillId="0" borderId="39" xfId="0" applyFont="1" applyFill="1" applyBorder="1" applyAlignment="1" applyProtection="1">
      <alignment horizontal="center" vertical="center" wrapText="1"/>
      <protection locked="0"/>
    </xf>
    <xf numFmtId="0" fontId="45" fillId="0" borderId="27" xfId="0" applyFont="1" applyBorder="1" applyAlignment="1" applyProtection="1">
      <alignment horizontal="center" vertical="center"/>
      <protection locked="0"/>
    </xf>
    <xf numFmtId="0" fontId="45" fillId="0" borderId="25" xfId="0" applyFont="1" applyBorder="1" applyAlignment="1" applyProtection="1">
      <alignment horizontal="center" vertical="center" wrapText="1"/>
      <protection locked="0"/>
    </xf>
    <xf numFmtId="0" fontId="45" fillId="0" borderId="25" xfId="0" applyFont="1" applyFill="1" applyBorder="1" applyAlignment="1" applyProtection="1">
      <alignment horizontal="center" vertical="center" wrapText="1"/>
      <protection locked="0"/>
    </xf>
    <xf numFmtId="0" fontId="45" fillId="0" borderId="25" xfId="0" applyFont="1" applyFill="1" applyBorder="1" applyAlignment="1" applyProtection="1">
      <alignment horizontal="center" vertical="center"/>
      <protection locked="0"/>
    </xf>
    <xf numFmtId="3" fontId="45" fillId="0" borderId="26" xfId="0" applyNumberFormat="1" applyFont="1" applyFill="1" applyBorder="1" applyAlignment="1" applyProtection="1">
      <alignment horizontal="center" vertical="center"/>
      <protection locked="0"/>
    </xf>
    <xf numFmtId="0" fontId="45" fillId="0" borderId="26" xfId="0" applyFont="1" applyFill="1" applyBorder="1" applyAlignment="1" applyProtection="1">
      <alignment horizontal="center" vertical="center"/>
      <protection locked="0"/>
    </xf>
    <xf numFmtId="0" fontId="45" fillId="0" borderId="28" xfId="0" applyFont="1" applyFill="1" applyBorder="1" applyAlignment="1" applyProtection="1">
      <alignment horizontal="center" vertical="center"/>
      <protection locked="0"/>
    </xf>
    <xf numFmtId="0" fontId="45" fillId="0" borderId="26" xfId="0" applyFont="1" applyFill="1" applyBorder="1" applyProtection="1">
      <protection locked="0"/>
    </xf>
    <xf numFmtId="0" fontId="45" fillId="0" borderId="28" xfId="0" applyFont="1" applyFill="1" applyBorder="1" applyProtection="1">
      <protection locked="0"/>
    </xf>
    <xf numFmtId="0" fontId="34" fillId="0" borderId="13" xfId="0" applyFont="1" applyBorder="1" applyAlignment="1" applyProtection="1">
      <alignment wrapText="1"/>
      <protection locked="0"/>
    </xf>
    <xf numFmtId="0" fontId="34" fillId="0" borderId="14" xfId="0" applyFont="1" applyBorder="1" applyAlignment="1" applyProtection="1">
      <alignment horizontal="center" vertical="center" wrapText="1"/>
      <protection locked="0"/>
    </xf>
    <xf numFmtId="0" fontId="34" fillId="0" borderId="39" xfId="0" applyFont="1" applyBorder="1" applyAlignment="1" applyProtection="1">
      <alignment horizontal="center" vertical="center" wrapText="1"/>
      <protection locked="0"/>
    </xf>
    <xf numFmtId="0" fontId="29" fillId="0" borderId="50" xfId="0" applyFont="1" applyBorder="1" applyAlignment="1" applyProtection="1">
      <alignment horizontal="center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29" fillId="0" borderId="40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0" fillId="0" borderId="40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46" fillId="0" borderId="14" xfId="0" applyFont="1" applyFill="1" applyBorder="1" applyAlignment="1" applyProtection="1">
      <alignment horizontal="center" vertical="center" wrapText="1"/>
      <protection locked="0"/>
    </xf>
    <xf numFmtId="0" fontId="45" fillId="0" borderId="27" xfId="0" applyFont="1" applyFill="1" applyBorder="1" applyAlignment="1" applyProtection="1">
      <alignment horizontal="center" vertical="center"/>
      <protection locked="0"/>
    </xf>
    <xf numFmtId="3" fontId="32" fillId="0" borderId="13" xfId="0" applyNumberFormat="1" applyFont="1" applyBorder="1" applyAlignment="1" applyProtection="1">
      <alignment horizontal="center" vertical="center"/>
      <protection locked="0"/>
    </xf>
    <xf numFmtId="0" fontId="34" fillId="0" borderId="42" xfId="0" applyFont="1" applyBorder="1" applyProtection="1">
      <protection locked="0"/>
    </xf>
    <xf numFmtId="0" fontId="34" fillId="0" borderId="52" xfId="0" applyFont="1" applyBorder="1" applyProtection="1">
      <protection locked="0"/>
    </xf>
    <xf numFmtId="0" fontId="34" fillId="0" borderId="51" xfId="0" applyFont="1" applyBorder="1" applyProtection="1"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39" fillId="0" borderId="9" xfId="0" applyFont="1" applyBorder="1" applyAlignment="1">
      <alignment horizontal="center" vertical="center"/>
    </xf>
    <xf numFmtId="0" fontId="32" fillId="0" borderId="42" xfId="0" applyFont="1" applyBorder="1" applyProtection="1">
      <protection locked="0"/>
    </xf>
    <xf numFmtId="0" fontId="33" fillId="0" borderId="9" xfId="0" applyFont="1" applyBorder="1" applyAlignment="1" applyProtection="1">
      <alignment horizontal="center" vertical="center"/>
      <protection locked="0"/>
    </xf>
    <xf numFmtId="0" fontId="37" fillId="0" borderId="9" xfId="0" applyFont="1" applyBorder="1" applyAlignment="1" applyProtection="1">
      <alignment horizontal="center" vertical="center"/>
      <protection locked="0"/>
    </xf>
    <xf numFmtId="0" fontId="37" fillId="0" borderId="9" xfId="0" applyFont="1" applyBorder="1" applyAlignment="1" applyProtection="1">
      <alignment horizontal="center" vertical="center" wrapText="1"/>
      <protection locked="0"/>
    </xf>
    <xf numFmtId="0" fontId="37" fillId="0" borderId="9" xfId="0" applyFont="1" applyBorder="1" applyAlignment="1" applyProtection="1">
      <alignment vertical="center"/>
      <protection locked="0"/>
    </xf>
    <xf numFmtId="0" fontId="37" fillId="0" borderId="9" xfId="0" applyFont="1" applyFill="1" applyBorder="1" applyAlignment="1" applyProtection="1">
      <alignment horizontal="center" vertical="center"/>
      <protection locked="0"/>
    </xf>
    <xf numFmtId="0" fontId="33" fillId="0" borderId="9" xfId="0" applyFont="1" applyBorder="1" applyAlignment="1" applyProtection="1">
      <alignment vertical="center"/>
      <protection locked="0"/>
    </xf>
    <xf numFmtId="0" fontId="37" fillId="0" borderId="9" xfId="0" applyFont="1" applyFill="1" applyBorder="1" applyAlignment="1" applyProtection="1">
      <alignment horizontal="center" vertical="center" wrapText="1"/>
      <protection locked="0"/>
    </xf>
    <xf numFmtId="0" fontId="31" fillId="0" borderId="9" xfId="0" applyFont="1" applyFill="1" applyBorder="1" applyProtection="1"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Protection="1">
      <protection locked="0"/>
    </xf>
    <xf numFmtId="0" fontId="25" fillId="0" borderId="9" xfId="0" applyFont="1" applyBorder="1" applyProtection="1">
      <protection locked="0"/>
    </xf>
    <xf numFmtId="0" fontId="38" fillId="0" borderId="9" xfId="0" applyFont="1" applyBorder="1" applyAlignment="1" applyProtection="1">
      <alignment vertical="center" wrapText="1"/>
      <protection locked="0"/>
    </xf>
    <xf numFmtId="0" fontId="38" fillId="0" borderId="9" xfId="0" applyFont="1" applyBorder="1" applyProtection="1">
      <protection locked="0"/>
    </xf>
    <xf numFmtId="0" fontId="46" fillId="0" borderId="9" xfId="0" applyFont="1" applyFill="1" applyBorder="1" applyProtection="1">
      <protection locked="0"/>
    </xf>
    <xf numFmtId="0" fontId="29" fillId="0" borderId="9" xfId="0" applyFont="1" applyBorder="1" applyProtection="1">
      <protection locked="0"/>
    </xf>
    <xf numFmtId="0" fontId="29" fillId="0" borderId="42" xfId="0" applyFont="1" applyBorder="1" applyProtection="1">
      <protection locked="0"/>
    </xf>
    <xf numFmtId="0" fontId="39" fillId="0" borderId="13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0" fontId="37" fillId="0" borderId="13" xfId="0" applyFont="1" applyBorder="1" applyAlignment="1" applyProtection="1">
      <alignment horizontal="center" vertical="center"/>
      <protection locked="0"/>
    </xf>
    <xf numFmtId="0" fontId="37" fillId="0" borderId="13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Protection="1">
      <protection locked="0"/>
    </xf>
    <xf numFmtId="0" fontId="38" fillId="0" borderId="14" xfId="0" applyFont="1" applyBorder="1" applyProtection="1">
      <protection locked="0"/>
    </xf>
    <xf numFmtId="0" fontId="41" fillId="0" borderId="14" xfId="0" applyFont="1" applyBorder="1" applyAlignment="1">
      <alignment horizontal="center" vertical="center" wrapText="1"/>
    </xf>
    <xf numFmtId="0" fontId="29" fillId="0" borderId="14" xfId="0" applyFont="1" applyBorder="1" applyProtection="1">
      <protection locked="0"/>
    </xf>
    <xf numFmtId="0" fontId="37" fillId="0" borderId="39" xfId="0" applyFont="1" applyBorder="1" applyAlignment="1" applyProtection="1">
      <alignment horizontal="center" vertical="center"/>
      <protection locked="0"/>
    </xf>
    <xf numFmtId="0" fontId="37" fillId="0" borderId="39" xfId="0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33" fillId="0" borderId="13" xfId="0" applyFont="1" applyBorder="1" applyAlignment="1" applyProtection="1">
      <alignment vertical="center" wrapText="1"/>
      <protection locked="0"/>
    </xf>
    <xf numFmtId="0" fontId="37" fillId="0" borderId="14" xfId="0" applyFont="1" applyBorder="1" applyAlignment="1" applyProtection="1">
      <alignment horizontal="center" vertical="center"/>
      <protection locked="0"/>
    </xf>
    <xf numFmtId="0" fontId="37" fillId="0" borderId="14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46" fillId="0" borderId="14" xfId="0" applyFont="1" applyFill="1" applyBorder="1" applyAlignment="1" applyProtection="1">
      <alignment vertical="center" wrapText="1"/>
      <protection locked="0"/>
    </xf>
    <xf numFmtId="0" fontId="34" fillId="0" borderId="13" xfId="0" applyFont="1" applyBorder="1" applyAlignment="1" applyProtection="1">
      <alignment vertical="center" wrapText="1"/>
      <protection locked="0"/>
    </xf>
    <xf numFmtId="0" fontId="34" fillId="0" borderId="13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wrapText="1"/>
      <protection locked="0"/>
    </xf>
    <xf numFmtId="0" fontId="26" fillId="0" borderId="39" xfId="0" applyFont="1" applyBorder="1" applyAlignment="1" applyProtection="1">
      <alignment horizontal="center" vertical="center" wrapText="1"/>
      <protection locked="0"/>
    </xf>
    <xf numFmtId="0" fontId="37" fillId="0" borderId="39" xfId="0" applyFont="1" applyBorder="1" applyAlignment="1" applyProtection="1">
      <alignment horizontal="center" vertical="center" wrapText="1"/>
      <protection locked="0"/>
    </xf>
    <xf numFmtId="0" fontId="37" fillId="0" borderId="39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9" fillId="0" borderId="39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38" fillId="0" borderId="39" xfId="0" applyFont="1" applyFill="1" applyBorder="1" applyAlignment="1" applyProtection="1">
      <alignment horizontal="center" vertical="center" wrapText="1"/>
      <protection locked="0"/>
    </xf>
    <xf numFmtId="3" fontId="40" fillId="0" borderId="13" xfId="0" applyNumberFormat="1" applyFont="1" applyBorder="1" applyAlignment="1">
      <alignment horizontal="center" vertical="center"/>
    </xf>
    <xf numFmtId="3" fontId="39" fillId="0" borderId="13" xfId="0" applyNumberFormat="1" applyFont="1" applyBorder="1" applyAlignment="1">
      <alignment horizontal="center" vertical="center"/>
    </xf>
    <xf numFmtId="3" fontId="41" fillId="0" borderId="13" xfId="0" applyNumberFormat="1" applyFont="1" applyBorder="1" applyAlignment="1">
      <alignment horizontal="center" vertical="center"/>
    </xf>
    <xf numFmtId="3" fontId="37" fillId="0" borderId="13" xfId="0" applyNumberFormat="1" applyFont="1" applyBorder="1" applyAlignment="1" applyProtection="1">
      <alignment horizontal="center" vertical="center"/>
      <protection locked="0"/>
    </xf>
    <xf numFmtId="3" fontId="37" fillId="0" borderId="13" xfId="0" applyNumberFormat="1" applyFont="1" applyFill="1" applyBorder="1" applyAlignment="1" applyProtection="1">
      <alignment horizontal="center" vertical="center"/>
      <protection locked="0"/>
    </xf>
    <xf numFmtId="3" fontId="35" fillId="0" borderId="13" xfId="0" applyNumberFormat="1" applyFont="1" applyBorder="1" applyAlignment="1" applyProtection="1">
      <alignment horizontal="center" vertical="center"/>
      <protection locked="0"/>
    </xf>
    <xf numFmtId="3" fontId="34" fillId="0" borderId="13" xfId="0" applyNumberFormat="1" applyFont="1" applyBorder="1" applyAlignment="1" applyProtection="1">
      <alignment horizontal="center" vertical="center" wrapText="1"/>
      <protection locked="0"/>
    </xf>
    <xf numFmtId="0" fontId="42" fillId="0" borderId="13" xfId="0" applyFont="1" applyBorder="1" applyAlignment="1">
      <alignment horizontal="center" vertical="center"/>
    </xf>
    <xf numFmtId="0" fontId="34" fillId="0" borderId="13" xfId="0" applyFont="1" applyFill="1" applyBorder="1" applyAlignment="1" applyProtection="1">
      <alignment horizontal="center" vertical="center" wrapText="1"/>
      <protection locked="0"/>
    </xf>
    <xf numFmtId="0" fontId="34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32" fillId="0" borderId="52" xfId="0" applyFont="1" applyBorder="1" applyProtection="1">
      <protection locked="0"/>
    </xf>
    <xf numFmtId="0" fontId="32" fillId="0" borderId="51" xfId="0" applyFont="1" applyBorder="1" applyProtection="1">
      <protection locked="0"/>
    </xf>
    <xf numFmtId="0" fontId="31" fillId="0" borderId="13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51" xfId="0" applyFont="1" applyBorder="1" applyProtection="1">
      <protection locked="0"/>
    </xf>
    <xf numFmtId="0" fontId="38" fillId="0" borderId="13" xfId="0" applyFont="1" applyBorder="1" applyProtection="1">
      <protection locked="0"/>
    </xf>
    <xf numFmtId="0" fontId="38" fillId="0" borderId="51" xfId="0" applyFont="1" applyBorder="1" applyProtection="1">
      <protection locked="0"/>
    </xf>
    <xf numFmtId="0" fontId="46" fillId="0" borderId="51" xfId="0" applyFont="1" applyFill="1" applyBorder="1" applyProtection="1">
      <protection locked="0"/>
    </xf>
    <xf numFmtId="0" fontId="29" fillId="0" borderId="13" xfId="0" applyFont="1" applyBorder="1" applyProtection="1">
      <protection locked="0"/>
    </xf>
    <xf numFmtId="0" fontId="29" fillId="0" borderId="52" xfId="0" applyFont="1" applyBorder="1" applyProtection="1">
      <protection locked="0"/>
    </xf>
    <xf numFmtId="0" fontId="40" fillId="0" borderId="49" xfId="0" applyFont="1" applyBorder="1" applyAlignment="1"/>
    <xf numFmtId="0" fontId="40" fillId="0" borderId="39" xfId="0" applyFont="1" applyBorder="1" applyAlignment="1"/>
    <xf numFmtId="0" fontId="32" fillId="0" borderId="49" xfId="0" applyFont="1" applyBorder="1" applyProtection="1">
      <protection locked="0"/>
    </xf>
    <xf numFmtId="0" fontId="32" fillId="0" borderId="39" xfId="0" applyFont="1" applyBorder="1" applyProtection="1">
      <protection locked="0"/>
    </xf>
    <xf numFmtId="0" fontId="31" fillId="0" borderId="39" xfId="0" applyFont="1" applyFill="1" applyBorder="1" applyProtection="1">
      <protection locked="0"/>
    </xf>
    <xf numFmtId="0" fontId="2" fillId="0" borderId="39" xfId="0" applyFont="1" applyBorder="1" applyProtection="1">
      <protection locked="0"/>
    </xf>
    <xf numFmtId="0" fontId="38" fillId="0" borderId="39" xfId="0" applyFont="1" applyBorder="1" applyProtection="1">
      <protection locked="0"/>
    </xf>
    <xf numFmtId="0" fontId="29" fillId="0" borderId="39" xfId="0" applyFont="1" applyBorder="1" applyProtection="1">
      <protection locked="0"/>
    </xf>
    <xf numFmtId="0" fontId="2" fillId="0" borderId="49" xfId="0" applyFont="1" applyBorder="1" applyProtection="1">
      <protection locked="0"/>
    </xf>
    <xf numFmtId="0" fontId="41" fillId="0" borderId="13" xfId="0" applyFont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center" vertical="center"/>
    </xf>
    <xf numFmtId="0" fontId="0" fillId="0" borderId="52" xfId="0" applyFont="1" applyBorder="1" applyAlignment="1" applyProtection="1">
      <alignment horizontal="center" vertical="center"/>
      <protection locked="0"/>
    </xf>
    <xf numFmtId="0" fontId="0" fillId="0" borderId="42" xfId="0" applyFont="1" applyBorder="1" applyAlignment="1" applyProtection="1">
      <alignment horizontal="center" vertical="center"/>
      <protection locked="0"/>
    </xf>
    <xf numFmtId="0" fontId="34" fillId="0" borderId="42" xfId="0" applyFont="1" applyFill="1" applyBorder="1" applyProtection="1">
      <protection locked="0"/>
    </xf>
    <xf numFmtId="0" fontId="34" fillId="0" borderId="49" xfId="0" applyFont="1" applyFill="1" applyBorder="1" applyProtection="1">
      <protection locked="0"/>
    </xf>
    <xf numFmtId="0" fontId="34" fillId="0" borderId="51" xfId="0" applyFont="1" applyFill="1" applyBorder="1" applyProtection="1">
      <protection locked="0"/>
    </xf>
    <xf numFmtId="0" fontId="46" fillId="0" borderId="9" xfId="0" applyFont="1" applyBorder="1" applyProtection="1">
      <protection locked="0"/>
    </xf>
    <xf numFmtId="0" fontId="52" fillId="0" borderId="13" xfId="0" applyFont="1" applyFill="1" applyBorder="1" applyAlignment="1" applyProtection="1">
      <alignment wrapText="1"/>
      <protection locked="0"/>
    </xf>
    <xf numFmtId="0" fontId="46" fillId="0" borderId="39" xfId="0" applyFont="1" applyFill="1" applyBorder="1" applyAlignment="1" applyProtection="1">
      <alignment vertical="center" wrapText="1"/>
      <protection locked="0"/>
    </xf>
    <xf numFmtId="3" fontId="48" fillId="0" borderId="13" xfId="0" applyNumberFormat="1" applyFont="1" applyBorder="1" applyAlignment="1" applyProtection="1">
      <alignment horizontal="center" vertical="center"/>
      <protection locked="0"/>
    </xf>
    <xf numFmtId="3" fontId="50" fillId="0" borderId="13" xfId="0" applyNumberFormat="1" applyFont="1" applyFill="1" applyBorder="1" applyAlignment="1" applyProtection="1">
      <alignment horizontal="center" vertical="center"/>
      <protection locked="0"/>
    </xf>
    <xf numFmtId="3" fontId="51" fillId="0" borderId="13" xfId="0" applyNumberFormat="1" applyFont="1" applyBorder="1" applyAlignment="1" applyProtection="1">
      <alignment horizontal="center" vertical="center"/>
      <protection locked="0"/>
    </xf>
    <xf numFmtId="0" fontId="34" fillId="0" borderId="13" xfId="0" applyFont="1" applyBorder="1" applyAlignment="1" applyProtection="1">
      <alignment horizontal="center" vertical="center" wrapText="1"/>
      <protection locked="0"/>
    </xf>
    <xf numFmtId="0" fontId="46" fillId="0" borderId="39" xfId="0" applyFont="1" applyBorder="1" applyProtection="1">
      <protection locked="0"/>
    </xf>
    <xf numFmtId="17" fontId="0" fillId="0" borderId="0" xfId="0" applyNumberFormat="1"/>
    <xf numFmtId="0" fontId="16" fillId="0" borderId="31" xfId="0" applyFont="1" applyFill="1" applyBorder="1" applyAlignment="1"/>
    <xf numFmtId="0" fontId="16" fillId="0" borderId="32" xfId="0" applyFont="1" applyFill="1" applyBorder="1" applyAlignment="1"/>
    <xf numFmtId="0" fontId="11" fillId="0" borderId="19" xfId="0" applyFont="1" applyBorder="1" applyAlignment="1">
      <alignment vertical="center" wrapText="1"/>
    </xf>
    <xf numFmtId="0" fontId="16" fillId="0" borderId="19" xfId="0" applyFont="1" applyFill="1" applyBorder="1" applyAlignment="1" applyProtection="1"/>
    <xf numFmtId="3" fontId="29" fillId="0" borderId="26" xfId="0" applyNumberFormat="1" applyFont="1" applyBorder="1" applyAlignment="1" applyProtection="1">
      <alignment horizontal="center" vertical="center"/>
      <protection locked="0"/>
    </xf>
    <xf numFmtId="168" fontId="52" fillId="0" borderId="14" xfId="0" applyNumberFormat="1" applyFont="1" applyFill="1" applyBorder="1" applyAlignment="1" applyProtection="1">
      <alignment horizontal="center" vertical="center"/>
      <protection locked="0"/>
    </xf>
    <xf numFmtId="0" fontId="52" fillId="0" borderId="39" xfId="0" applyFont="1" applyFill="1" applyBorder="1" applyAlignment="1" applyProtection="1">
      <alignment horizontal="left" vertical="center" wrapText="1"/>
      <protection locked="0"/>
    </xf>
    <xf numFmtId="0" fontId="52" fillId="0" borderId="39" xfId="0" applyFont="1" applyFill="1" applyBorder="1" applyAlignment="1" applyProtection="1">
      <alignment horizontal="center" vertical="center"/>
      <protection locked="0"/>
    </xf>
    <xf numFmtId="0" fontId="52" fillId="0" borderId="39" xfId="0" applyFont="1" applyFill="1" applyBorder="1" applyAlignment="1" applyProtection="1">
      <alignment horizontal="center" vertical="center" wrapText="1"/>
      <protection locked="0"/>
    </xf>
    <xf numFmtId="3" fontId="52" fillId="0" borderId="13" xfId="0" applyNumberFormat="1" applyFont="1" applyBorder="1" applyAlignment="1" applyProtection="1">
      <alignment horizontal="center" vertical="center"/>
      <protection locked="0"/>
    </xf>
    <xf numFmtId="3" fontId="52" fillId="0" borderId="14" xfId="0" applyNumberFormat="1" applyFont="1" applyBorder="1" applyAlignment="1" applyProtection="1">
      <alignment horizontal="center" vertical="center"/>
      <protection locked="0"/>
    </xf>
    <xf numFmtId="0" fontId="52" fillId="0" borderId="13" xfId="0" applyFont="1" applyBorder="1" applyAlignment="1" applyProtection="1">
      <alignment horizontal="center" vertical="center"/>
      <protection locked="0"/>
    </xf>
    <xf numFmtId="0" fontId="52" fillId="0" borderId="14" xfId="0" applyFont="1" applyBorder="1" applyAlignment="1" applyProtection="1">
      <alignment horizontal="center" vertical="center"/>
      <protection locked="0"/>
    </xf>
    <xf numFmtId="0" fontId="52" fillId="0" borderId="13" xfId="0" applyFont="1" applyBorder="1" applyProtection="1">
      <protection locked="0"/>
    </xf>
    <xf numFmtId="0" fontId="52" fillId="0" borderId="9" xfId="0" applyFont="1" applyBorder="1" applyProtection="1">
      <protection locked="0"/>
    </xf>
    <xf numFmtId="0" fontId="52" fillId="0" borderId="14" xfId="0" applyFont="1" applyBorder="1" applyProtection="1">
      <protection locked="0"/>
    </xf>
    <xf numFmtId="0" fontId="52" fillId="0" borderId="39" xfId="0" applyFont="1" applyFill="1" applyBorder="1" applyAlignment="1" applyProtection="1">
      <alignment vertical="center" wrapText="1"/>
      <protection locked="0"/>
    </xf>
    <xf numFmtId="3" fontId="30" fillId="0" borderId="13" xfId="0" applyNumberFormat="1" applyFont="1" applyBorder="1" applyAlignment="1" applyProtection="1">
      <alignment horizontal="center" vertical="center"/>
      <protection locked="0"/>
    </xf>
    <xf numFmtId="3" fontId="30" fillId="0" borderId="14" xfId="0" applyNumberFormat="1" applyFont="1" applyBorder="1" applyAlignment="1" applyProtection="1">
      <alignment horizontal="center" vertical="center"/>
      <protection locked="0"/>
    </xf>
    <xf numFmtId="0" fontId="30" fillId="0" borderId="25" xfId="0" applyFont="1" applyBorder="1" applyAlignment="1" applyProtection="1">
      <alignment horizontal="center" vertical="center" wrapText="1"/>
      <protection locked="0"/>
    </xf>
    <xf numFmtId="0" fontId="30" fillId="0" borderId="28" xfId="0" applyFont="1" applyBorder="1" applyAlignment="1" applyProtection="1">
      <alignment horizontal="left" vertical="center" wrapText="1"/>
      <protection locked="0"/>
    </xf>
    <xf numFmtId="0" fontId="30" fillId="0" borderId="25" xfId="0" applyFont="1" applyBorder="1" applyAlignment="1" applyProtection="1">
      <alignment horizontal="left" vertical="center" wrapText="1"/>
      <protection locked="0"/>
    </xf>
    <xf numFmtId="167" fontId="30" fillId="0" borderId="26" xfId="0" applyNumberFormat="1" applyFont="1" applyBorder="1" applyAlignment="1" applyProtection="1">
      <alignment horizontal="center" vertical="center" wrapText="1"/>
      <protection locked="0"/>
    </xf>
    <xf numFmtId="167" fontId="30" fillId="0" borderId="28" xfId="0" applyNumberFormat="1" applyFont="1" applyBorder="1" applyAlignment="1" applyProtection="1">
      <alignment horizontal="center" vertical="center" wrapText="1"/>
      <protection locked="0"/>
    </xf>
    <xf numFmtId="0" fontId="30" fillId="0" borderId="26" xfId="0" applyFont="1" applyBorder="1" applyAlignment="1" applyProtection="1">
      <alignment horizontal="center" vertical="center" wrapText="1"/>
      <protection locked="0"/>
    </xf>
    <xf numFmtId="0" fontId="30" fillId="0" borderId="28" xfId="0" applyFont="1" applyBorder="1" applyAlignment="1" applyProtection="1">
      <alignment horizontal="center" vertical="center" wrapText="1"/>
      <protection locked="0"/>
    </xf>
    <xf numFmtId="0" fontId="30" fillId="0" borderId="26" xfId="0" applyFont="1" applyBorder="1" applyAlignment="1" applyProtection="1">
      <alignment horizontal="left" vertical="center" wrapText="1"/>
      <protection locked="0"/>
    </xf>
    <xf numFmtId="0" fontId="30" fillId="0" borderId="27" xfId="0" applyFont="1" applyBorder="1" applyAlignment="1" applyProtection="1">
      <alignment horizontal="left" vertical="center" wrapText="1"/>
      <protection locked="0"/>
    </xf>
    <xf numFmtId="0" fontId="29" fillId="0" borderId="0" xfId="0" applyFont="1"/>
    <xf numFmtId="0" fontId="29" fillId="0" borderId="26" xfId="0" applyFont="1" applyBorder="1" applyAlignment="1" applyProtection="1">
      <alignment horizontal="center" vertical="center"/>
      <protection locked="0"/>
    </xf>
    <xf numFmtId="0" fontId="29" fillId="0" borderId="28" xfId="0" applyFont="1" applyBorder="1" applyAlignment="1" applyProtection="1">
      <alignment horizontal="center" vertical="center"/>
      <protection locked="0"/>
    </xf>
    <xf numFmtId="166" fontId="45" fillId="0" borderId="13" xfId="0" applyNumberFormat="1" applyFont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center" vertical="center" wrapText="1"/>
      <protection locked="0"/>
    </xf>
    <xf numFmtId="0" fontId="29" fillId="0" borderId="26" xfId="0" applyFont="1" applyBorder="1" applyAlignment="1" applyProtection="1">
      <alignment wrapText="1"/>
      <protection locked="0"/>
    </xf>
    <xf numFmtId="0" fontId="29" fillId="0" borderId="27" xfId="0" applyFont="1" applyBorder="1" applyAlignment="1" applyProtection="1">
      <alignment horizontal="center" vertical="center" wrapText="1"/>
      <protection locked="0"/>
    </xf>
    <xf numFmtId="0" fontId="29" fillId="0" borderId="28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center" vertical="center"/>
      <protection locked="0"/>
    </xf>
    <xf numFmtId="0" fontId="29" fillId="0" borderId="53" xfId="0" applyFont="1" applyBorder="1" applyProtection="1">
      <protection locked="0"/>
    </xf>
    <xf numFmtId="0" fontId="29" fillId="0" borderId="56" xfId="0" applyFont="1" applyBorder="1" applyProtection="1">
      <protection locked="0"/>
    </xf>
    <xf numFmtId="0" fontId="29" fillId="0" borderId="28" xfId="0" applyFont="1" applyBorder="1" applyProtection="1">
      <protection locked="0"/>
    </xf>
    <xf numFmtId="0" fontId="29" fillId="0" borderId="25" xfId="0" applyFont="1" applyBorder="1" applyProtection="1">
      <protection locked="0"/>
    </xf>
    <xf numFmtId="0" fontId="29" fillId="0" borderId="26" xfId="0" applyFont="1" applyBorder="1" applyProtection="1">
      <protection locked="0"/>
    </xf>
    <xf numFmtId="168" fontId="30" fillId="0" borderId="28" xfId="0" applyNumberFormat="1" applyFont="1" applyFill="1" applyBorder="1" applyAlignment="1" applyProtection="1">
      <alignment horizontal="center" vertical="center"/>
      <protection locked="0"/>
    </xf>
    <xf numFmtId="0" fontId="30" fillId="0" borderId="25" xfId="0" applyFont="1" applyFill="1" applyBorder="1" applyAlignment="1" applyProtection="1">
      <alignment vertical="center" wrapText="1"/>
      <protection locked="0"/>
    </xf>
    <xf numFmtId="0" fontId="30" fillId="0" borderId="25" xfId="0" applyFont="1" applyFill="1" applyBorder="1" applyAlignment="1" applyProtection="1">
      <alignment horizontal="center" vertical="center"/>
      <protection locked="0"/>
    </xf>
    <xf numFmtId="3" fontId="30" fillId="0" borderId="26" xfId="0" applyNumberFormat="1" applyFont="1" applyBorder="1" applyAlignment="1" applyProtection="1">
      <alignment horizontal="center" vertical="center"/>
      <protection locked="0"/>
    </xf>
    <xf numFmtId="3" fontId="30" fillId="0" borderId="28" xfId="0" applyNumberFormat="1" applyFont="1" applyBorder="1" applyAlignment="1" applyProtection="1">
      <alignment horizontal="center" vertical="center"/>
      <protection locked="0"/>
    </xf>
    <xf numFmtId="0" fontId="30" fillId="0" borderId="26" xfId="0" applyFont="1" applyBorder="1" applyAlignment="1" applyProtection="1">
      <alignment horizontal="center" vertical="center"/>
      <protection locked="0"/>
    </xf>
    <xf numFmtId="0" fontId="30" fillId="0" borderId="28" xfId="0" applyFont="1" applyBorder="1" applyAlignment="1" applyProtection="1">
      <alignment horizontal="center" vertical="center"/>
      <protection locked="0"/>
    </xf>
    <xf numFmtId="0" fontId="29" fillId="0" borderId="26" xfId="0" applyFont="1" applyBorder="1"/>
    <xf numFmtId="0" fontId="29" fillId="0" borderId="27" xfId="0" applyFont="1" applyBorder="1"/>
    <xf numFmtId="0" fontId="29" fillId="0" borderId="28" xfId="0" applyFont="1" applyBorder="1"/>
    <xf numFmtId="0" fontId="30" fillId="0" borderId="9" xfId="0" applyFont="1" applyFill="1" applyBorder="1" applyAlignment="1" applyProtection="1">
      <alignment vertical="center" wrapText="1"/>
      <protection locked="0"/>
    </xf>
    <xf numFmtId="0" fontId="56" fillId="0" borderId="18" xfId="0" applyFont="1" applyBorder="1" applyAlignment="1">
      <alignment vertical="center"/>
    </xf>
    <xf numFmtId="0" fontId="56" fillId="0" borderId="30" xfId="0" applyFont="1" applyFill="1" applyBorder="1" applyAlignment="1"/>
    <xf numFmtId="0" fontId="56" fillId="0" borderId="18" xfId="0" applyFont="1" applyFill="1" applyBorder="1" applyAlignment="1" applyProtection="1"/>
    <xf numFmtId="0" fontId="20" fillId="5" borderId="26" xfId="0" applyFont="1" applyFill="1" applyBorder="1" applyAlignment="1" applyProtection="1">
      <alignment horizontal="center" vertical="center" wrapText="1"/>
    </xf>
    <xf numFmtId="0" fontId="20" fillId="5" borderId="27" xfId="0" applyFont="1" applyFill="1" applyBorder="1" applyAlignment="1" applyProtection="1">
      <alignment horizontal="center" vertical="center" wrapText="1"/>
    </xf>
    <xf numFmtId="0" fontId="12" fillId="5" borderId="27" xfId="0" applyFont="1" applyFill="1" applyBorder="1" applyAlignment="1" applyProtection="1">
      <alignment horizontal="center" vertical="center" wrapText="1"/>
    </xf>
    <xf numFmtId="0" fontId="20" fillId="5" borderId="28" xfId="0" applyFont="1" applyFill="1" applyBorder="1" applyAlignment="1" applyProtection="1">
      <alignment horizontal="center" vertical="center" wrapText="1"/>
    </xf>
    <xf numFmtId="0" fontId="58" fillId="0" borderId="9" xfId="0" applyFont="1" applyBorder="1"/>
    <xf numFmtId="0" fontId="58" fillId="0" borderId="13" xfId="0" applyFont="1" applyFill="1" applyBorder="1" applyAlignment="1" applyProtection="1">
      <alignment horizontal="center" vertical="center"/>
      <protection locked="0"/>
    </xf>
    <xf numFmtId="0" fontId="58" fillId="0" borderId="14" xfId="0" applyFont="1" applyFill="1" applyBorder="1" applyAlignment="1" applyProtection="1">
      <alignment horizontal="center" vertical="center"/>
      <protection locked="0"/>
    </xf>
    <xf numFmtId="3" fontId="58" fillId="0" borderId="13" xfId="0" applyNumberFormat="1" applyFont="1" applyBorder="1" applyAlignment="1" applyProtection="1">
      <alignment horizontal="center" vertical="center"/>
      <protection locked="0"/>
    </xf>
    <xf numFmtId="0" fontId="58" fillId="0" borderId="13" xfId="0" applyFont="1" applyBorder="1" applyAlignment="1" applyProtection="1">
      <alignment horizontal="center" vertical="center"/>
      <protection locked="0"/>
    </xf>
    <xf numFmtId="0" fontId="58" fillId="0" borderId="14" xfId="0" applyFont="1" applyBorder="1" applyAlignment="1" applyProtection="1">
      <alignment horizontal="center" vertical="center"/>
      <protection locked="0"/>
    </xf>
    <xf numFmtId="3" fontId="58" fillId="0" borderId="26" xfId="0" applyNumberFormat="1" applyFont="1" applyBorder="1" applyAlignment="1" applyProtection="1">
      <alignment horizontal="center" vertical="center"/>
      <protection locked="0"/>
    </xf>
    <xf numFmtId="0" fontId="58" fillId="0" borderId="26" xfId="0" applyFont="1" applyBorder="1" applyAlignment="1" applyProtection="1">
      <alignment horizontal="center" vertical="center"/>
      <protection locked="0"/>
    </xf>
    <xf numFmtId="0" fontId="58" fillId="0" borderId="28" xfId="0" applyFont="1" applyBorder="1" applyAlignment="1" applyProtection="1">
      <alignment horizontal="center" vertical="center"/>
      <protection locked="0"/>
    </xf>
    <xf numFmtId="166" fontId="58" fillId="0" borderId="13" xfId="0" applyNumberFormat="1" applyFont="1" applyBorder="1" applyAlignment="1" applyProtection="1">
      <alignment horizontal="center" vertical="center" wrapText="1"/>
      <protection locked="0"/>
    </xf>
    <xf numFmtId="3" fontId="57" fillId="0" borderId="13" xfId="0" applyNumberFormat="1" applyFont="1" applyBorder="1" applyAlignment="1">
      <alignment horizontal="center" vertical="center"/>
    </xf>
    <xf numFmtId="3" fontId="57" fillId="0" borderId="14" xfId="0" applyNumberFormat="1" applyFont="1" applyBorder="1" applyAlignment="1">
      <alignment horizontal="center" vertical="center"/>
    </xf>
    <xf numFmtId="0" fontId="59" fillId="0" borderId="39" xfId="0" applyFont="1" applyBorder="1" applyAlignment="1">
      <alignment horizontal="center" vertical="center"/>
    </xf>
    <xf numFmtId="0" fontId="59" fillId="0" borderId="13" xfId="0" applyFont="1" applyBorder="1" applyAlignment="1">
      <alignment vertical="center" wrapText="1"/>
    </xf>
    <xf numFmtId="168" fontId="59" fillId="0" borderId="9" xfId="0" applyNumberFormat="1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59" fillId="0" borderId="14" xfId="0" applyFont="1" applyBorder="1" applyAlignment="1">
      <alignment horizontal="center" vertical="center"/>
    </xf>
    <xf numFmtId="0" fontId="59" fillId="0" borderId="39" xfId="0" applyFont="1" applyBorder="1" applyAlignment="1">
      <alignment horizontal="center" vertical="center" wrapText="1"/>
    </xf>
    <xf numFmtId="0" fontId="59" fillId="0" borderId="39" xfId="0" applyFont="1" applyFill="1" applyBorder="1" applyAlignment="1">
      <alignment horizontal="center" vertical="center" wrapText="1"/>
    </xf>
    <xf numFmtId="3" fontId="59" fillId="0" borderId="13" xfId="0" applyNumberFormat="1" applyFont="1" applyBorder="1" applyAlignment="1">
      <alignment horizontal="center" vertical="center"/>
    </xf>
    <xf numFmtId="3" fontId="59" fillId="0" borderId="14" xfId="0" applyNumberFormat="1" applyFont="1" applyBorder="1" applyAlignment="1">
      <alignment horizontal="center" vertical="center"/>
    </xf>
    <xf numFmtId="0" fontId="59" fillId="0" borderId="13" xfId="0" applyFont="1" applyBorder="1" applyAlignment="1">
      <alignment horizontal="center" vertical="center"/>
    </xf>
    <xf numFmtId="0" fontId="59" fillId="0" borderId="13" xfId="0" applyFont="1" applyBorder="1"/>
    <xf numFmtId="0" fontId="60" fillId="0" borderId="42" xfId="0" applyFont="1" applyBorder="1" applyProtection="1">
      <protection locked="0"/>
    </xf>
    <xf numFmtId="0" fontId="59" fillId="0" borderId="9" xfId="0" applyFont="1" applyBorder="1"/>
    <xf numFmtId="0" fontId="59" fillId="0" borderId="14" xfId="0" applyFont="1" applyBorder="1"/>
    <xf numFmtId="0" fontId="60" fillId="0" borderId="49" xfId="0" applyFont="1" applyBorder="1" applyProtection="1">
      <protection locked="0"/>
    </xf>
    <xf numFmtId="0" fontId="59" fillId="0" borderId="39" xfId="0" applyFont="1" applyBorder="1"/>
    <xf numFmtId="0" fontId="59" fillId="0" borderId="13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/>
    </xf>
    <xf numFmtId="0" fontId="61" fillId="0" borderId="13" xfId="0" applyFont="1" applyBorder="1" applyAlignment="1">
      <alignment vertical="center" wrapText="1"/>
    </xf>
    <xf numFmtId="168" fontId="61" fillId="0" borderId="9" xfId="0" applyNumberFormat="1" applyFont="1" applyBorder="1" applyAlignment="1">
      <alignment horizontal="center" vertical="center"/>
    </xf>
    <xf numFmtId="0" fontId="61" fillId="0" borderId="9" xfId="0" applyFont="1" applyBorder="1" applyAlignment="1">
      <alignment horizontal="center" vertical="center" wrapText="1"/>
    </xf>
    <xf numFmtId="0" fontId="61" fillId="0" borderId="14" xfId="0" applyFont="1" applyBorder="1" applyAlignment="1">
      <alignment horizontal="center" vertical="center"/>
    </xf>
    <xf numFmtId="0" fontId="61" fillId="0" borderId="39" xfId="0" applyFont="1" applyBorder="1" applyAlignment="1">
      <alignment horizontal="center" vertical="center" wrapText="1"/>
    </xf>
    <xf numFmtId="3" fontId="61" fillId="0" borderId="13" xfId="0" applyNumberFormat="1" applyFont="1" applyBorder="1" applyAlignment="1">
      <alignment horizontal="center" vertical="center"/>
    </xf>
    <xf numFmtId="3" fontId="61" fillId="0" borderId="14" xfId="0" applyNumberFormat="1" applyFont="1" applyBorder="1" applyAlignment="1">
      <alignment horizontal="center" vertical="center"/>
    </xf>
    <xf numFmtId="0" fontId="61" fillId="0" borderId="13" xfId="0" applyFont="1" applyBorder="1" applyAlignment="1">
      <alignment horizontal="center" vertical="center"/>
    </xf>
    <xf numFmtId="0" fontId="61" fillId="0" borderId="13" xfId="0" applyFont="1" applyBorder="1"/>
    <xf numFmtId="0" fontId="61" fillId="0" borderId="9" xfId="0" applyFont="1" applyBorder="1"/>
    <xf numFmtId="0" fontId="61" fillId="0" borderId="14" xfId="0" applyFont="1" applyBorder="1"/>
    <xf numFmtId="0" fontId="61" fillId="0" borderId="39" xfId="0" applyFont="1" applyBorder="1"/>
    <xf numFmtId="0" fontId="61" fillId="0" borderId="13" xfId="0" applyFont="1" applyBorder="1" applyAlignment="1">
      <alignment horizontal="center" vertical="center" wrapText="1"/>
    </xf>
    <xf numFmtId="0" fontId="61" fillId="0" borderId="14" xfId="0" applyFont="1" applyBorder="1" applyAlignment="1">
      <alignment horizontal="center" vertical="center" wrapText="1"/>
    </xf>
    <xf numFmtId="0" fontId="57" fillId="0" borderId="60" xfId="0" applyFont="1" applyBorder="1" applyAlignment="1">
      <alignment horizontal="center" vertical="center" wrapText="1"/>
    </xf>
    <xf numFmtId="0" fontId="57" fillId="0" borderId="57" xfId="0" applyFont="1" applyBorder="1" applyAlignment="1">
      <alignment horizontal="center" vertical="center" wrapText="1"/>
    </xf>
    <xf numFmtId="0" fontId="57" fillId="0" borderId="58" xfId="0" applyFont="1" applyBorder="1" applyAlignment="1">
      <alignment horizontal="center" vertical="center" wrapText="1"/>
    </xf>
    <xf numFmtId="0" fontId="57" fillId="0" borderId="59" xfId="0" applyFont="1" applyBorder="1" applyAlignment="1">
      <alignment horizontal="center" vertical="center" wrapText="1"/>
    </xf>
    <xf numFmtId="0" fontId="57" fillId="0" borderId="60" xfId="0" applyFont="1" applyBorder="1"/>
    <xf numFmtId="0" fontId="29" fillId="0" borderId="27" xfId="0" applyFont="1" applyBorder="1" applyProtection="1">
      <protection locked="0"/>
    </xf>
    <xf numFmtId="0" fontId="57" fillId="0" borderId="61" xfId="0" applyFont="1" applyBorder="1" applyAlignment="1"/>
    <xf numFmtId="0" fontId="57" fillId="0" borderId="62" xfId="0" applyFont="1" applyBorder="1" applyAlignment="1">
      <alignment horizontal="center" vertical="center" wrapText="1"/>
    </xf>
    <xf numFmtId="0" fontId="62" fillId="0" borderId="13" xfId="0" applyFont="1" applyBorder="1" applyProtection="1">
      <protection locked="0"/>
    </xf>
    <xf numFmtId="0" fontId="62" fillId="0" borderId="63" xfId="0" applyFont="1" applyBorder="1" applyProtection="1">
      <protection locked="0"/>
    </xf>
    <xf numFmtId="0" fontId="58" fillId="0" borderId="3" xfId="0" applyFont="1" applyFill="1" applyBorder="1" applyAlignment="1" applyProtection="1">
      <alignment wrapText="1"/>
      <protection locked="0"/>
    </xf>
    <xf numFmtId="0" fontId="58" fillId="0" borderId="9" xfId="0" applyFont="1" applyFill="1" applyBorder="1" applyAlignment="1" applyProtection="1">
      <alignment horizontal="center" vertical="center" wrapText="1"/>
      <protection locked="0"/>
    </xf>
    <xf numFmtId="0" fontId="58" fillId="0" borderId="2" xfId="0" applyFont="1" applyFill="1" applyBorder="1" applyAlignment="1" applyProtection="1">
      <alignment horizontal="center" vertical="center" wrapText="1"/>
      <protection locked="0"/>
    </xf>
    <xf numFmtId="0" fontId="58" fillId="0" borderId="50" xfId="0" applyFont="1" applyFill="1" applyBorder="1" applyAlignment="1" applyProtection="1">
      <alignment horizontal="center" vertical="center" wrapText="1"/>
      <protection locked="0"/>
    </xf>
    <xf numFmtId="0" fontId="58" fillId="0" borderId="39" xfId="0" applyFont="1" applyFill="1" applyBorder="1" applyAlignment="1" applyProtection="1">
      <alignment horizontal="center" vertical="center" wrapText="1"/>
      <protection locked="0"/>
    </xf>
    <xf numFmtId="3" fontId="58" fillId="0" borderId="13" xfId="0" applyNumberFormat="1" applyFont="1" applyFill="1" applyBorder="1" applyAlignment="1" applyProtection="1">
      <alignment horizontal="center" vertical="center"/>
      <protection locked="0"/>
    </xf>
    <xf numFmtId="3" fontId="58" fillId="0" borderId="14" xfId="0" applyNumberFormat="1" applyFont="1" applyFill="1" applyBorder="1" applyAlignment="1" applyProtection="1">
      <alignment horizontal="center" vertical="center"/>
      <protection locked="0"/>
    </xf>
    <xf numFmtId="0" fontId="58" fillId="0" borderId="9" xfId="0" applyFont="1" applyFill="1" applyBorder="1" applyAlignment="1" applyProtection="1">
      <alignment horizontal="center" vertical="center" wrapText="1"/>
    </xf>
    <xf numFmtId="0" fontId="58" fillId="0" borderId="2" xfId="0" applyFont="1" applyFill="1" applyBorder="1" applyAlignment="1" applyProtection="1">
      <alignment horizontal="center" vertical="center" wrapText="1"/>
    </xf>
    <xf numFmtId="0" fontId="12" fillId="0" borderId="26" xfId="0" applyFont="1" applyBorder="1" applyAlignment="1">
      <alignment wrapText="1"/>
    </xf>
    <xf numFmtId="0" fontId="58" fillId="0" borderId="13" xfId="0" applyFont="1" applyFill="1" applyBorder="1" applyProtection="1">
      <protection locked="0"/>
    </xf>
    <xf numFmtId="0" fontId="58" fillId="0" borderId="9" xfId="0" applyFont="1" applyFill="1" applyBorder="1" applyProtection="1">
      <protection locked="0"/>
    </xf>
    <xf numFmtId="0" fontId="58" fillId="0" borderId="39" xfId="0" applyFont="1" applyFill="1" applyBorder="1" applyAlignment="1" applyProtection="1">
      <alignment horizontal="center" wrapText="1"/>
    </xf>
    <xf numFmtId="0" fontId="58" fillId="0" borderId="39" xfId="0" applyFont="1" applyFill="1" applyBorder="1" applyAlignment="1" applyProtection="1">
      <alignment horizontal="center" vertical="center" wrapText="1"/>
    </xf>
    <xf numFmtId="3" fontId="58" fillId="0" borderId="13" xfId="0" applyNumberFormat="1" applyFont="1" applyFill="1" applyBorder="1" applyAlignment="1" applyProtection="1">
      <alignment horizontal="center" vertical="center"/>
    </xf>
    <xf numFmtId="3" fontId="58" fillId="0" borderId="14" xfId="0" applyNumberFormat="1" applyFont="1" applyFill="1" applyBorder="1" applyAlignment="1" applyProtection="1">
      <alignment horizontal="center" vertical="center"/>
    </xf>
    <xf numFmtId="0" fontId="58" fillId="0" borderId="13" xfId="0" applyFont="1" applyFill="1" applyBorder="1" applyAlignment="1" applyProtection="1">
      <alignment horizontal="center" vertical="center"/>
    </xf>
    <xf numFmtId="0" fontId="58" fillId="0" borderId="14" xfId="0" applyFont="1" applyFill="1" applyBorder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 wrapText="1"/>
      <protection locked="0"/>
    </xf>
    <xf numFmtId="0" fontId="58" fillId="0" borderId="0" xfId="0" applyFont="1" applyFill="1" applyBorder="1" applyAlignment="1" applyProtection="1">
      <alignment wrapText="1"/>
      <protection locked="0"/>
    </xf>
    <xf numFmtId="0" fontId="58" fillId="0" borderId="0" xfId="0" applyFont="1" applyFill="1" applyBorder="1" applyProtection="1">
      <protection locked="0"/>
    </xf>
    <xf numFmtId="0" fontId="58" fillId="0" borderId="13" xfId="0" applyFont="1" applyBorder="1" applyProtection="1">
      <protection locked="0"/>
    </xf>
    <xf numFmtId="0" fontId="58" fillId="0" borderId="14" xfId="0" applyFont="1" applyBorder="1" applyProtection="1">
      <protection locked="0"/>
    </xf>
    <xf numFmtId="0" fontId="58" fillId="7" borderId="39" xfId="0" applyFont="1" applyFill="1" applyBorder="1" applyAlignment="1" applyProtection="1">
      <alignment horizontal="center" vertical="center" wrapText="1"/>
      <protection locked="0"/>
    </xf>
    <xf numFmtId="0" fontId="58" fillId="7" borderId="13" xfId="0" applyFont="1" applyFill="1" applyBorder="1" applyAlignment="1" applyProtection="1">
      <alignment vertical="center" wrapText="1"/>
      <protection locked="0"/>
    </xf>
    <xf numFmtId="0" fontId="58" fillId="7" borderId="9" xfId="0" applyFont="1" applyFill="1" applyBorder="1" applyAlignment="1" applyProtection="1">
      <alignment horizontal="center" vertical="center" wrapText="1"/>
      <protection locked="0"/>
    </xf>
    <xf numFmtId="0" fontId="58" fillId="7" borderId="14" xfId="0" applyFont="1" applyFill="1" applyBorder="1" applyAlignment="1" applyProtection="1">
      <alignment horizontal="center" vertical="center" wrapText="1"/>
      <protection locked="0"/>
    </xf>
    <xf numFmtId="3" fontId="58" fillId="7" borderId="13" xfId="0" applyNumberFormat="1" applyFont="1" applyFill="1" applyBorder="1" applyAlignment="1" applyProtection="1">
      <alignment horizontal="center" vertical="center" wrapText="1"/>
      <protection locked="0"/>
    </xf>
    <xf numFmtId="3" fontId="58" fillId="7" borderId="14" xfId="0" applyNumberFormat="1" applyFont="1" applyFill="1" applyBorder="1" applyAlignment="1" applyProtection="1">
      <alignment horizontal="center" vertical="center" wrapText="1"/>
      <protection locked="0"/>
    </xf>
    <xf numFmtId="17" fontId="58" fillId="7" borderId="13" xfId="0" applyNumberFormat="1" applyFont="1" applyFill="1" applyBorder="1" applyAlignment="1" applyProtection="1">
      <alignment horizontal="center" vertical="center" wrapText="1"/>
      <protection locked="0"/>
    </xf>
    <xf numFmtId="0" fontId="58" fillId="7" borderId="13" xfId="0" applyFont="1" applyFill="1" applyBorder="1" applyAlignment="1" applyProtection="1">
      <alignment wrapText="1"/>
      <protection locked="0"/>
    </xf>
    <xf numFmtId="0" fontId="58" fillId="7" borderId="9" xfId="0" applyFont="1" applyFill="1" applyBorder="1" applyAlignment="1" applyProtection="1">
      <alignment wrapText="1"/>
      <protection locked="0"/>
    </xf>
    <xf numFmtId="0" fontId="58" fillId="7" borderId="14" xfId="0" applyFont="1" applyFill="1" applyBorder="1" applyAlignment="1" applyProtection="1">
      <alignment wrapText="1"/>
      <protection locked="0"/>
    </xf>
    <xf numFmtId="0" fontId="58" fillId="7" borderId="39" xfId="0" applyFont="1" applyFill="1" applyBorder="1" applyAlignment="1" applyProtection="1">
      <alignment wrapText="1"/>
      <protection locked="0"/>
    </xf>
    <xf numFmtId="0" fontId="58" fillId="0" borderId="8" xfId="0" applyFont="1" applyFill="1" applyBorder="1" applyAlignment="1" applyProtection="1">
      <alignment wrapText="1"/>
      <protection locked="0"/>
    </xf>
    <xf numFmtId="0" fontId="58" fillId="0" borderId="22" xfId="0" applyFont="1" applyFill="1" applyBorder="1" applyAlignment="1" applyProtection="1">
      <alignment horizontal="center" vertical="center" wrapText="1"/>
      <protection locked="0"/>
    </xf>
    <xf numFmtId="0" fontId="58" fillId="0" borderId="65" xfId="0" applyFont="1" applyFill="1" applyBorder="1" applyAlignment="1" applyProtection="1">
      <alignment horizontal="center" vertical="center" wrapText="1"/>
      <protection locked="0"/>
    </xf>
    <xf numFmtId="0" fontId="58" fillId="0" borderId="3" xfId="0" applyFont="1" applyFill="1" applyBorder="1" applyProtection="1">
      <protection locked="0"/>
    </xf>
    <xf numFmtId="0" fontId="58" fillId="0" borderId="1" xfId="0" applyFont="1" applyFill="1" applyBorder="1" applyProtection="1">
      <protection locked="0"/>
    </xf>
    <xf numFmtId="0" fontId="58" fillId="0" borderId="50" xfId="0" applyFont="1" applyFill="1" applyBorder="1" applyProtection="1">
      <protection locked="0"/>
    </xf>
    <xf numFmtId="0" fontId="58" fillId="0" borderId="2" xfId="0" applyFont="1" applyFill="1" applyBorder="1" applyProtection="1">
      <protection locked="0"/>
    </xf>
    <xf numFmtId="3" fontId="58" fillId="0" borderId="0" xfId="0" applyNumberFormat="1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Border="1" applyAlignment="1" applyProtection="1">
      <alignment vertical="center"/>
      <protection locked="0"/>
    </xf>
    <xf numFmtId="0" fontId="58" fillId="0" borderId="65" xfId="0" applyFont="1" applyFill="1" applyBorder="1" applyAlignment="1" applyProtection="1">
      <alignment horizontal="center" vertical="center"/>
      <protection locked="0"/>
    </xf>
    <xf numFmtId="0" fontId="58" fillId="0" borderId="63" xfId="0" applyFont="1" applyFill="1" applyBorder="1" applyAlignment="1" applyProtection="1">
      <alignment horizontal="center" vertical="center" wrapText="1"/>
      <protection locked="0"/>
    </xf>
    <xf numFmtId="0" fontId="58" fillId="0" borderId="64" xfId="0" applyFont="1" applyFill="1" applyBorder="1" applyAlignment="1" applyProtection="1">
      <alignment horizontal="center" vertical="center" wrapText="1"/>
      <protection locked="0"/>
    </xf>
    <xf numFmtId="3" fontId="58" fillId="0" borderId="40" xfId="0" applyNumberFormat="1" applyFont="1" applyFill="1" applyBorder="1" applyAlignment="1" applyProtection="1">
      <alignment horizontal="center" vertical="center"/>
      <protection locked="0"/>
    </xf>
    <xf numFmtId="0" fontId="58" fillId="0" borderId="40" xfId="0" applyFont="1" applyFill="1" applyBorder="1" applyAlignment="1" applyProtection="1">
      <alignment horizontal="center" vertical="center"/>
      <protection locked="0"/>
    </xf>
    <xf numFmtId="0" fontId="58" fillId="0" borderId="24" xfId="0" applyFont="1" applyFill="1" applyBorder="1" applyAlignment="1" applyProtection="1">
      <alignment horizontal="center" vertical="center"/>
      <protection locked="0"/>
    </xf>
    <xf numFmtId="0" fontId="58" fillId="0" borderId="39" xfId="0" applyFont="1" applyFill="1" applyBorder="1" applyProtection="1">
      <protection locked="0"/>
    </xf>
    <xf numFmtId="0" fontId="58" fillId="0" borderId="63" xfId="0" applyFont="1" applyFill="1" applyBorder="1" applyAlignment="1" applyProtection="1">
      <alignment horizontal="center" vertical="center"/>
      <protection locked="0"/>
    </xf>
    <xf numFmtId="0" fontId="58" fillId="7" borderId="39" xfId="0" applyFont="1" applyFill="1" applyBorder="1" applyAlignment="1" applyProtection="1">
      <alignment horizontal="center" vertical="center"/>
      <protection locked="0"/>
    </xf>
    <xf numFmtId="168" fontId="58" fillId="7" borderId="9" xfId="0" applyNumberFormat="1" applyFont="1" applyFill="1" applyBorder="1" applyAlignment="1" applyProtection="1">
      <alignment horizontal="center" vertical="center"/>
      <protection locked="0"/>
    </xf>
    <xf numFmtId="0" fontId="58" fillId="7" borderId="9" xfId="0" applyFont="1" applyFill="1" applyBorder="1" applyAlignment="1" applyProtection="1">
      <alignment horizontal="center" vertical="center"/>
      <protection locked="0"/>
    </xf>
    <xf numFmtId="0" fontId="58" fillId="7" borderId="14" xfId="0" applyFont="1" applyFill="1" applyBorder="1" applyAlignment="1" applyProtection="1">
      <alignment horizontal="center" vertical="center"/>
      <protection locked="0"/>
    </xf>
    <xf numFmtId="3" fontId="58" fillId="7" borderId="13" xfId="0" applyNumberFormat="1" applyFont="1" applyFill="1" applyBorder="1" applyAlignment="1" applyProtection="1">
      <alignment horizontal="center" vertical="center"/>
      <protection locked="0"/>
    </xf>
    <xf numFmtId="0" fontId="58" fillId="7" borderId="13" xfId="0" applyFont="1" applyFill="1" applyBorder="1" applyAlignment="1" applyProtection="1">
      <alignment horizontal="center" vertical="center"/>
      <protection locked="0"/>
    </xf>
    <xf numFmtId="0" fontId="58" fillId="7" borderId="13" xfId="0" applyFont="1" applyFill="1" applyBorder="1" applyProtection="1">
      <protection locked="0"/>
    </xf>
    <xf numFmtId="0" fontId="58" fillId="7" borderId="14" xfId="0" applyFont="1" applyFill="1" applyBorder="1" applyProtection="1">
      <protection locked="0"/>
    </xf>
    <xf numFmtId="0" fontId="58" fillId="0" borderId="14" xfId="0" applyFont="1" applyFill="1" applyBorder="1" applyAlignment="1" applyProtection="1">
      <alignment horizont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Border="1" applyAlignment="1" applyProtection="1">
      <alignment horizontal="center" wrapText="1"/>
      <protection locked="0"/>
    </xf>
    <xf numFmtId="0" fontId="46" fillId="0" borderId="0" xfId="0" applyFont="1" applyBorder="1"/>
    <xf numFmtId="0" fontId="58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Fill="1" applyBorder="1"/>
    <xf numFmtId="0" fontId="58" fillId="0" borderId="25" xfId="0" applyFont="1" applyBorder="1" applyAlignment="1" applyProtection="1">
      <alignment vertical="center" wrapText="1"/>
      <protection locked="0"/>
    </xf>
    <xf numFmtId="0" fontId="0" fillId="0" borderId="28" xfId="0" applyFont="1" applyBorder="1"/>
    <xf numFmtId="0" fontId="58" fillId="0" borderId="13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1" fillId="0" borderId="64" xfId="0" applyFont="1" applyBorder="1" applyAlignment="1">
      <alignment horizontal="center" vertical="center" wrapText="1"/>
    </xf>
    <xf numFmtId="0" fontId="61" fillId="0" borderId="63" xfId="0" applyFont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/>
    </xf>
    <xf numFmtId="0" fontId="59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67" fillId="6" borderId="2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5" fillId="0" borderId="9" xfId="0" applyFont="1" applyFill="1" applyBorder="1" applyAlignment="1" applyProtection="1">
      <alignment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Border="1" applyAlignment="1">
      <alignment horizontal="center" vertical="center" wrapText="1"/>
    </xf>
    <xf numFmtId="3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2" fillId="8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43" fillId="0" borderId="49" xfId="0" applyFont="1" applyBorder="1"/>
    <xf numFmtId="3" fontId="42" fillId="0" borderId="13" xfId="0" applyNumberFormat="1" applyFont="1" applyBorder="1" applyAlignment="1">
      <alignment horizontal="center" vertical="center"/>
    </xf>
    <xf numFmtId="3" fontId="42" fillId="0" borderId="14" xfId="0" applyNumberFormat="1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 wrapText="1"/>
    </xf>
    <xf numFmtId="0" fontId="43" fillId="0" borderId="42" xfId="0" applyFont="1" applyBorder="1"/>
    <xf numFmtId="0" fontId="42" fillId="0" borderId="66" xfId="0" applyFont="1" applyBorder="1" applyAlignment="1">
      <alignment horizontal="center" vertical="center" wrapText="1"/>
    </xf>
    <xf numFmtId="0" fontId="42" fillId="0" borderId="59" xfId="0" applyFont="1" applyBorder="1" applyAlignment="1">
      <alignment horizontal="center" vertical="center" wrapText="1"/>
    </xf>
    <xf numFmtId="169" fontId="42" fillId="0" borderId="59" xfId="0" applyNumberFormat="1" applyFont="1" applyBorder="1" applyAlignment="1">
      <alignment horizontal="center" vertical="center" wrapText="1"/>
    </xf>
    <xf numFmtId="0" fontId="42" fillId="7" borderId="13" xfId="0" applyFont="1" applyFill="1" applyBorder="1" applyAlignment="1" applyProtection="1">
      <alignment vertical="center" wrapText="1"/>
      <protection locked="0"/>
    </xf>
    <xf numFmtId="0" fontId="42" fillId="7" borderId="9" xfId="0" applyFont="1" applyFill="1" applyBorder="1" applyAlignment="1" applyProtection="1">
      <alignment horizontal="center" vertical="center" wrapText="1"/>
      <protection locked="0"/>
    </xf>
    <xf numFmtId="0" fontId="42" fillId="7" borderId="14" xfId="0" applyFont="1" applyFill="1" applyBorder="1" applyAlignment="1" applyProtection="1">
      <alignment horizontal="center" vertical="center" wrapText="1"/>
      <protection locked="0"/>
    </xf>
    <xf numFmtId="0" fontId="42" fillId="7" borderId="39" xfId="0" applyFont="1" applyFill="1" applyBorder="1" applyAlignment="1" applyProtection="1">
      <alignment horizontal="center" vertical="center" wrapText="1"/>
      <protection locked="0"/>
    </xf>
    <xf numFmtId="0" fontId="42" fillId="7" borderId="39" xfId="0" applyFont="1" applyFill="1" applyBorder="1" applyAlignment="1" applyProtection="1">
      <alignment horizontal="center" vertical="center"/>
      <protection locked="0"/>
    </xf>
    <xf numFmtId="0" fontId="5" fillId="7" borderId="39" xfId="0" applyFont="1" applyFill="1" applyBorder="1" applyAlignment="1" applyProtection="1">
      <alignment horizontal="center" vertical="center"/>
      <protection locked="0"/>
    </xf>
    <xf numFmtId="3" fontId="5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7" borderId="13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0" fontId="5" fillId="7" borderId="13" xfId="0" applyFont="1" applyFill="1" applyBorder="1" applyProtection="1">
      <protection locked="0"/>
    </xf>
    <xf numFmtId="0" fontId="5" fillId="7" borderId="9" xfId="0" applyFont="1" applyFill="1" applyBorder="1" applyProtection="1">
      <protection locked="0"/>
    </xf>
    <xf numFmtId="0" fontId="5" fillId="7" borderId="14" xfId="0" applyFont="1" applyFill="1" applyBorder="1" applyProtection="1">
      <protection locked="0"/>
    </xf>
    <xf numFmtId="0" fontId="5" fillId="7" borderId="39" xfId="0" applyFont="1" applyFill="1" applyBorder="1" applyProtection="1">
      <protection locked="0"/>
    </xf>
    <xf numFmtId="0" fontId="5" fillId="7" borderId="49" xfId="0" applyFont="1" applyFill="1" applyBorder="1" applyProtection="1">
      <protection locked="0"/>
    </xf>
    <xf numFmtId="0" fontId="5" fillId="9" borderId="0" xfId="0" applyFont="1" applyFill="1" applyBorder="1" applyAlignment="1" applyProtection="1">
      <alignment horizontal="left" vertical="center" wrapText="1"/>
      <protection locked="0"/>
    </xf>
    <xf numFmtId="0" fontId="5" fillId="9" borderId="0" xfId="0" applyFont="1" applyFill="1" applyBorder="1" applyAlignment="1" applyProtection="1">
      <alignment horizontal="center" vertical="center" wrapText="1"/>
      <protection locked="0"/>
    </xf>
    <xf numFmtId="0" fontId="72" fillId="9" borderId="0" xfId="0" applyFont="1" applyFill="1" applyBorder="1" applyAlignment="1" applyProtection="1">
      <alignment horizontal="center" vertical="center" wrapText="1"/>
      <protection locked="0"/>
    </xf>
    <xf numFmtId="3" fontId="5" fillId="9" borderId="0" xfId="0" applyNumberFormat="1" applyFont="1" applyFill="1" applyBorder="1" applyAlignment="1" applyProtection="1">
      <alignment horizontal="center" vertical="center"/>
      <protection locked="0"/>
    </xf>
    <xf numFmtId="3" fontId="73" fillId="9" borderId="0" xfId="0" applyNumberFormat="1" applyFont="1" applyFill="1" applyBorder="1" applyAlignment="1" applyProtection="1">
      <alignment horizontal="center" vertical="center"/>
      <protection locked="0"/>
    </xf>
    <xf numFmtId="0" fontId="73" fillId="9" borderId="0" xfId="0" applyFont="1" applyFill="1" applyBorder="1" applyAlignment="1" applyProtection="1">
      <alignment horizontal="center" vertical="center"/>
      <protection locked="0"/>
    </xf>
    <xf numFmtId="0" fontId="58" fillId="9" borderId="0" xfId="0" applyFont="1" applyFill="1" applyBorder="1" applyProtection="1">
      <protection locked="0"/>
    </xf>
    <xf numFmtId="0" fontId="57" fillId="9" borderId="0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 applyProtection="1">
      <alignment horizontal="center" vertical="center"/>
      <protection locked="0"/>
    </xf>
    <xf numFmtId="0" fontId="71" fillId="9" borderId="64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 applyProtection="1">
      <alignment wrapText="1"/>
      <protection locked="0"/>
    </xf>
    <xf numFmtId="0" fontId="72" fillId="9" borderId="9" xfId="0" applyFont="1" applyFill="1" applyBorder="1" applyAlignment="1" applyProtection="1">
      <alignment horizontal="center" vertical="center" wrapText="1"/>
      <protection locked="0"/>
    </xf>
    <xf numFmtId="0" fontId="72" fillId="9" borderId="63" xfId="0" applyFont="1" applyFill="1" applyBorder="1" applyAlignment="1" applyProtection="1">
      <alignment horizontal="center" vertical="center" wrapText="1"/>
      <protection locked="0"/>
    </xf>
    <xf numFmtId="0" fontId="5" fillId="9" borderId="39" xfId="0" applyFont="1" applyFill="1" applyBorder="1" applyAlignment="1" applyProtection="1">
      <alignment horizontal="center" vertical="center" wrapText="1"/>
      <protection locked="0"/>
    </xf>
    <xf numFmtId="0" fontId="72" fillId="9" borderId="50" xfId="0" applyFont="1" applyFill="1" applyBorder="1" applyAlignment="1" applyProtection="1">
      <alignment horizontal="center" vertical="center" wrapText="1"/>
      <protection locked="0"/>
    </xf>
    <xf numFmtId="0" fontId="72" fillId="9" borderId="64" xfId="0" applyFont="1" applyFill="1" applyBorder="1" applyAlignment="1" applyProtection="1">
      <alignment horizontal="center" vertical="center" wrapText="1"/>
      <protection locked="0"/>
    </xf>
    <xf numFmtId="0" fontId="72" fillId="9" borderId="67" xfId="0" applyFont="1" applyFill="1" applyBorder="1" applyAlignment="1" applyProtection="1">
      <alignment horizontal="center" vertical="center" wrapText="1"/>
      <protection locked="0"/>
    </xf>
    <xf numFmtId="0" fontId="72" fillId="9" borderId="39" xfId="0" applyFont="1" applyFill="1" applyBorder="1" applyAlignment="1" applyProtection="1">
      <alignment horizontal="center" vertical="center" wrapText="1"/>
      <protection locked="0"/>
    </xf>
    <xf numFmtId="3" fontId="72" fillId="9" borderId="13" xfId="0" applyNumberFormat="1" applyFont="1" applyFill="1" applyBorder="1" applyAlignment="1" applyProtection="1">
      <alignment horizontal="center" vertical="center"/>
      <protection locked="0"/>
    </xf>
    <xf numFmtId="0" fontId="72" fillId="9" borderId="13" xfId="0" applyFont="1" applyFill="1" applyBorder="1" applyAlignment="1" applyProtection="1">
      <alignment horizontal="center" vertical="center"/>
      <protection locked="0"/>
    </xf>
    <xf numFmtId="0" fontId="72" fillId="9" borderId="14" xfId="0" applyFont="1" applyFill="1" applyBorder="1" applyAlignment="1" applyProtection="1">
      <alignment horizontal="center" vertical="center"/>
      <protection locked="0"/>
    </xf>
    <xf numFmtId="0" fontId="0" fillId="9" borderId="42" xfId="0" applyFont="1" applyFill="1" applyBorder="1" applyProtection="1">
      <protection locked="0"/>
    </xf>
    <xf numFmtId="0" fontId="0" fillId="9" borderId="68" xfId="0" applyFont="1" applyFill="1" applyBorder="1" applyProtection="1">
      <protection locked="0"/>
    </xf>
    <xf numFmtId="0" fontId="72" fillId="9" borderId="25" xfId="0" applyFont="1" applyFill="1" applyBorder="1" applyProtection="1">
      <protection locked="0"/>
    </xf>
    <xf numFmtId="0" fontId="72" fillId="9" borderId="39" xfId="0" applyFont="1" applyFill="1" applyBorder="1" applyProtection="1">
      <protection locked="0"/>
    </xf>
    <xf numFmtId="0" fontId="72" fillId="9" borderId="3" xfId="0" applyFont="1" applyFill="1" applyBorder="1" applyAlignment="1" applyProtection="1">
      <alignment horizontal="center" vertical="center"/>
      <protection locked="0"/>
    </xf>
    <xf numFmtId="0" fontId="42" fillId="9" borderId="64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 applyProtection="1">
      <alignment horizontal="center" vertical="center" wrapText="1"/>
      <protection locked="0"/>
    </xf>
    <xf numFmtId="0" fontId="5" fillId="9" borderId="63" xfId="0" applyFont="1" applyFill="1" applyBorder="1" applyAlignment="1" applyProtection="1">
      <alignment horizontal="center" vertical="center" wrapText="1"/>
      <protection locked="0"/>
    </xf>
    <xf numFmtId="3" fontId="5" fillId="9" borderId="13" xfId="0" applyNumberFormat="1" applyFont="1" applyFill="1" applyBorder="1" applyAlignment="1" applyProtection="1">
      <alignment horizontal="center" vertical="center"/>
      <protection locked="0"/>
    </xf>
    <xf numFmtId="0" fontId="5" fillId="9" borderId="13" xfId="0" applyFont="1" applyFill="1" applyBorder="1" applyAlignment="1" applyProtection="1">
      <alignment horizontal="center" vertical="center"/>
      <protection locked="0"/>
    </xf>
    <xf numFmtId="0" fontId="5" fillId="9" borderId="14" xfId="0" applyFont="1" applyFill="1" applyBorder="1" applyAlignment="1" applyProtection="1">
      <alignment horizontal="center" vertical="center"/>
      <protection locked="0"/>
    </xf>
    <xf numFmtId="0" fontId="5" fillId="9" borderId="13" xfId="0" applyFont="1" applyFill="1" applyBorder="1" applyProtection="1">
      <protection locked="0"/>
    </xf>
    <xf numFmtId="0" fontId="5" fillId="9" borderId="9" xfId="0" applyFont="1" applyFill="1" applyBorder="1" applyProtection="1">
      <protection locked="0"/>
    </xf>
    <xf numFmtId="0" fontId="5" fillId="9" borderId="14" xfId="0" applyFont="1" applyFill="1" applyBorder="1" applyProtection="1">
      <protection locked="0"/>
    </xf>
    <xf numFmtId="0" fontId="5" fillId="9" borderId="39" xfId="0" applyFont="1" applyFill="1" applyBorder="1" applyProtection="1">
      <protection locked="0"/>
    </xf>
    <xf numFmtId="0" fontId="5" fillId="9" borderId="3" xfId="0" applyFont="1" applyFill="1" applyBorder="1" applyAlignment="1" applyProtection="1">
      <alignment horizontal="center" vertical="center"/>
      <protection locked="0"/>
    </xf>
    <xf numFmtId="0" fontId="5" fillId="9" borderId="44" xfId="0" applyFont="1" applyFill="1" applyBorder="1" applyAlignment="1" applyProtection="1">
      <alignment horizontal="center" vertical="center" wrapText="1"/>
      <protection locked="0"/>
    </xf>
    <xf numFmtId="3" fontId="5" fillId="9" borderId="69" xfId="0" applyNumberFormat="1" applyFont="1" applyFill="1" applyBorder="1" applyAlignment="1" applyProtection="1">
      <alignment horizontal="center" vertical="center"/>
      <protection locked="0"/>
    </xf>
    <xf numFmtId="0" fontId="5" fillId="9" borderId="44" xfId="0" applyFont="1" applyFill="1" applyBorder="1" applyAlignment="1" applyProtection="1">
      <alignment horizontal="center" vertical="center"/>
      <protection locked="0"/>
    </xf>
    <xf numFmtId="0" fontId="5" fillId="9" borderId="70" xfId="0" applyFont="1" applyFill="1" applyBorder="1" applyAlignment="1" applyProtection="1">
      <alignment horizontal="center" vertical="center"/>
      <protection locked="0"/>
    </xf>
    <xf numFmtId="0" fontId="5" fillId="9" borderId="26" xfId="0" applyFont="1" applyFill="1" applyBorder="1" applyProtection="1">
      <protection locked="0"/>
    </xf>
    <xf numFmtId="0" fontId="5" fillId="9" borderId="27" xfId="0" applyFont="1" applyFill="1" applyBorder="1" applyProtection="1">
      <protection locked="0"/>
    </xf>
    <xf numFmtId="0" fontId="5" fillId="9" borderId="28" xfId="0" applyFont="1" applyFill="1" applyBorder="1" applyProtection="1">
      <protection locked="0"/>
    </xf>
    <xf numFmtId="0" fontId="5" fillId="9" borderId="25" xfId="0" applyFont="1" applyFill="1" applyBorder="1" applyProtection="1">
      <protection locked="0"/>
    </xf>
    <xf numFmtId="0" fontId="42" fillId="9" borderId="71" xfId="0" applyFont="1" applyFill="1" applyBorder="1" applyAlignment="1">
      <alignment horizontal="center" vertical="center" wrapText="1"/>
    </xf>
    <xf numFmtId="0" fontId="5" fillId="9" borderId="72" xfId="0" applyFont="1" applyFill="1" applyBorder="1" applyAlignment="1" applyProtection="1">
      <alignment horizontal="center" vertical="center"/>
      <protection locked="0"/>
    </xf>
    <xf numFmtId="0" fontId="5" fillId="9" borderId="28" xfId="0" applyFont="1" applyFill="1" applyBorder="1" applyAlignment="1" applyProtection="1">
      <alignment horizontal="center" vertical="center"/>
      <protection locked="0"/>
    </xf>
    <xf numFmtId="0" fontId="5" fillId="9" borderId="73" xfId="0" applyFont="1" applyFill="1" applyBorder="1" applyAlignment="1" applyProtection="1">
      <alignment horizontal="left" vertical="center" wrapText="1"/>
      <protection locked="0"/>
    </xf>
    <xf numFmtId="0" fontId="5" fillId="9" borderId="74" xfId="0" applyFont="1" applyFill="1" applyBorder="1" applyAlignment="1" applyProtection="1">
      <alignment horizontal="center" vertical="center" wrapText="1"/>
      <protection locked="0"/>
    </xf>
    <xf numFmtId="0" fontId="5" fillId="9" borderId="16" xfId="0" applyFont="1" applyFill="1" applyBorder="1" applyAlignment="1" applyProtection="1">
      <alignment horizontal="center" vertical="center" wrapText="1"/>
      <protection locked="0"/>
    </xf>
    <xf numFmtId="0" fontId="5" fillId="9" borderId="17" xfId="0" applyFont="1" applyFill="1" applyBorder="1" applyAlignment="1" applyProtection="1">
      <alignment horizontal="center" vertical="center" wrapText="1"/>
      <protection locked="0"/>
    </xf>
    <xf numFmtId="0" fontId="5" fillId="9" borderId="47" xfId="0" applyFont="1" applyFill="1" applyBorder="1" applyAlignment="1" applyProtection="1">
      <alignment horizontal="center" vertical="center" wrapText="1"/>
      <protection locked="0"/>
    </xf>
    <xf numFmtId="0" fontId="72" fillId="9" borderId="48" xfId="0" applyFont="1" applyFill="1" applyBorder="1" applyAlignment="1" applyProtection="1">
      <alignment horizontal="center" vertical="center" wrapText="1"/>
      <protection locked="0"/>
    </xf>
    <xf numFmtId="0" fontId="72" fillId="9" borderId="75" xfId="0" applyFont="1" applyFill="1" applyBorder="1" applyAlignment="1" applyProtection="1">
      <alignment horizontal="center" vertical="center" wrapText="1"/>
      <protection locked="0"/>
    </xf>
    <xf numFmtId="0" fontId="72" fillId="9" borderId="76" xfId="0" applyFont="1" applyFill="1" applyBorder="1" applyAlignment="1" applyProtection="1">
      <alignment horizontal="center" vertical="center" wrapText="1"/>
      <protection locked="0"/>
    </xf>
    <xf numFmtId="0" fontId="5" fillId="9" borderId="48" xfId="0" applyFont="1" applyFill="1" applyBorder="1" applyAlignment="1" applyProtection="1">
      <alignment horizontal="center" vertical="center" wrapText="1"/>
      <protection locked="0"/>
    </xf>
    <xf numFmtId="3" fontId="5" fillId="9" borderId="15" xfId="0" applyNumberFormat="1" applyFont="1" applyFill="1" applyBorder="1" applyAlignment="1" applyProtection="1">
      <alignment horizontal="center" vertical="center"/>
      <protection locked="0"/>
    </xf>
    <xf numFmtId="0" fontId="73" fillId="9" borderId="15" xfId="0" applyFont="1" applyFill="1" applyBorder="1" applyAlignment="1" applyProtection="1">
      <alignment horizontal="center" vertical="center"/>
      <protection locked="0"/>
    </xf>
    <xf numFmtId="0" fontId="73" fillId="9" borderId="17" xfId="0" applyFont="1" applyFill="1" applyBorder="1" applyAlignment="1" applyProtection="1">
      <alignment horizontal="center" vertical="center"/>
      <protection locked="0"/>
    </xf>
    <xf numFmtId="0" fontId="58" fillId="9" borderId="15" xfId="0" applyFont="1" applyFill="1" applyBorder="1" applyProtection="1">
      <protection locked="0"/>
    </xf>
    <xf numFmtId="0" fontId="58" fillId="9" borderId="16" xfId="0" applyFont="1" applyFill="1" applyBorder="1" applyProtection="1">
      <protection locked="0"/>
    </xf>
    <xf numFmtId="0" fontId="58" fillId="9" borderId="17" xfId="0" applyFont="1" applyFill="1" applyBorder="1" applyProtection="1">
      <protection locked="0"/>
    </xf>
    <xf numFmtId="0" fontId="58" fillId="9" borderId="48" xfId="0" applyFont="1" applyFill="1" applyBorder="1" applyProtection="1">
      <protection locked="0"/>
    </xf>
    <xf numFmtId="0" fontId="58" fillId="9" borderId="47" xfId="0" applyFont="1" applyFill="1" applyBorder="1" applyProtection="1">
      <protection locked="0"/>
    </xf>
    <xf numFmtId="0" fontId="57" fillId="9" borderId="75" xfId="0" applyFont="1" applyFill="1" applyBorder="1" applyAlignment="1">
      <alignment horizontal="center" vertical="center" wrapText="1"/>
    </xf>
    <xf numFmtId="0" fontId="5" fillId="9" borderId="73" xfId="0" applyFont="1" applyFill="1" applyBorder="1" applyAlignment="1" applyProtection="1">
      <alignment horizontal="center" vertical="center"/>
      <protection locked="0"/>
    </xf>
    <xf numFmtId="0" fontId="5" fillId="9" borderId="17" xfId="0" applyFont="1" applyFill="1" applyBorder="1" applyAlignment="1" applyProtection="1">
      <alignment horizontal="center" vertical="center"/>
      <protection locked="0"/>
    </xf>
    <xf numFmtId="14" fontId="42" fillId="8" borderId="9" xfId="0" applyNumberFormat="1" applyFont="1" applyFill="1" applyBorder="1" applyAlignment="1">
      <alignment horizontal="center" vertical="center" wrapText="1"/>
    </xf>
    <xf numFmtId="3" fontId="5" fillId="0" borderId="26" xfId="0" applyNumberFormat="1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8" borderId="39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wrapText="1"/>
    </xf>
    <xf numFmtId="0" fontId="12" fillId="0" borderId="78" xfId="0" applyFont="1" applyBorder="1" applyAlignment="1">
      <alignment wrapText="1"/>
    </xf>
    <xf numFmtId="0" fontId="58" fillId="0" borderId="79" xfId="0" applyFont="1" applyBorder="1" applyAlignment="1" applyProtection="1">
      <alignment vertical="center"/>
      <protection locked="0"/>
    </xf>
    <xf numFmtId="0" fontId="29" fillId="0" borderId="63" xfId="0" applyFont="1" applyBorder="1" applyAlignment="1" applyProtection="1">
      <alignment horizontal="center" vertical="center" wrapText="1"/>
      <protection locked="0"/>
    </xf>
    <xf numFmtId="0" fontId="12" fillId="0" borderId="63" xfId="0" applyFont="1" applyBorder="1" applyAlignment="1">
      <alignment wrapText="1"/>
    </xf>
    <xf numFmtId="0" fontId="12" fillId="0" borderId="79" xfId="0" applyFont="1" applyBorder="1" applyAlignment="1">
      <alignment wrapText="1"/>
    </xf>
    <xf numFmtId="0" fontId="58" fillId="0" borderId="63" xfId="0" applyFont="1" applyFill="1" applyBorder="1" applyAlignment="1" applyProtection="1">
      <alignment horizontal="center"/>
      <protection locked="0"/>
    </xf>
    <xf numFmtId="3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8" fillId="0" borderId="13" xfId="0" applyFont="1" applyBorder="1" applyAlignment="1" applyProtection="1">
      <alignment vertical="center" wrapText="1"/>
      <protection locked="0"/>
    </xf>
    <xf numFmtId="3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168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7" fontId="5" fillId="0" borderId="3" xfId="0" applyNumberFormat="1" applyFont="1" applyBorder="1" applyAlignment="1" applyProtection="1">
      <alignment horizontal="center" vertical="center" wrapText="1"/>
      <protection locked="0"/>
    </xf>
    <xf numFmtId="167" fontId="5" fillId="0" borderId="14" xfId="0" applyNumberFormat="1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6" fillId="8" borderId="39" xfId="0" applyFont="1" applyFill="1" applyBorder="1" applyAlignment="1" applyProtection="1">
      <alignment horizontal="center" vertical="center" wrapText="1"/>
      <protection locked="0"/>
    </xf>
    <xf numFmtId="0" fontId="46" fillId="8" borderId="39" xfId="0" applyFont="1" applyFill="1" applyBorder="1" applyAlignment="1" applyProtection="1">
      <alignment horizontal="center" vertical="center"/>
      <protection locked="0"/>
    </xf>
    <xf numFmtId="0" fontId="0" fillId="0" borderId="69" xfId="0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39" fillId="0" borderId="27" xfId="0" applyFont="1" applyBorder="1" applyAlignment="1" applyProtection="1">
      <alignment horizontal="center" vertical="center" wrapText="1"/>
      <protection locked="0"/>
    </xf>
    <xf numFmtId="0" fontId="39" fillId="0" borderId="28" xfId="0" applyFont="1" applyBorder="1" applyAlignment="1" applyProtection="1">
      <alignment horizontal="center" vertical="center" wrapText="1"/>
      <protection locked="0"/>
    </xf>
    <xf numFmtId="0" fontId="39" fillId="0" borderId="25" xfId="0" applyFont="1" applyBorder="1" applyAlignment="1" applyProtection="1">
      <alignment horizontal="center" vertical="center" wrapText="1"/>
      <protection locked="0"/>
    </xf>
    <xf numFmtId="0" fontId="39" fillId="0" borderId="25" xfId="0" applyFont="1" applyFill="1" applyBorder="1" applyAlignment="1" applyProtection="1">
      <alignment horizontal="center" vertical="center" wrapText="1"/>
      <protection locked="0"/>
    </xf>
    <xf numFmtId="3" fontId="39" fillId="0" borderId="26" xfId="0" applyNumberFormat="1" applyFont="1" applyBorder="1" applyAlignment="1" applyProtection="1">
      <alignment horizontal="center" vertical="center"/>
      <protection locked="0"/>
    </xf>
    <xf numFmtId="0" fontId="39" fillId="0" borderId="26" xfId="0" applyFont="1" applyBorder="1" applyAlignment="1" applyProtection="1">
      <alignment horizontal="center" vertical="center"/>
      <protection locked="0"/>
    </xf>
    <xf numFmtId="0" fontId="39" fillId="0" borderId="28" xfId="0" applyFont="1" applyBorder="1" applyAlignment="1" applyProtection="1">
      <alignment horizontal="center" vertical="center"/>
      <protection locked="0"/>
    </xf>
    <xf numFmtId="3" fontId="0" fillId="0" borderId="13" xfId="0" applyNumberFormat="1" applyFont="1" applyFill="1" applyBorder="1" applyAlignment="1" applyProtection="1">
      <alignment horizontal="center" vertical="center"/>
      <protection locked="0"/>
    </xf>
    <xf numFmtId="0" fontId="33" fillId="7" borderId="13" xfId="0" applyFont="1" applyFill="1" applyBorder="1" applyAlignment="1" applyProtection="1">
      <alignment wrapText="1"/>
      <protection locked="0"/>
    </xf>
    <xf numFmtId="0" fontId="33" fillId="7" borderId="9" xfId="0" applyFont="1" applyFill="1" applyBorder="1" applyAlignment="1" applyProtection="1">
      <alignment horizontal="center" vertical="center" wrapText="1"/>
      <protection locked="0"/>
    </xf>
    <xf numFmtId="0" fontId="33" fillId="7" borderId="14" xfId="0" applyFont="1" applyFill="1" applyBorder="1" applyAlignment="1" applyProtection="1">
      <alignment horizontal="center" vertical="center" wrapText="1"/>
      <protection locked="0"/>
    </xf>
    <xf numFmtId="0" fontId="33" fillId="7" borderId="39" xfId="0" applyFont="1" applyFill="1" applyBorder="1" applyAlignment="1" applyProtection="1">
      <alignment horizontal="center" vertical="center" wrapText="1"/>
      <protection locked="0"/>
    </xf>
    <xf numFmtId="0" fontId="33" fillId="7" borderId="39" xfId="0" applyFont="1" applyFill="1" applyBorder="1" applyAlignment="1" applyProtection="1">
      <alignment horizontal="center" vertical="center"/>
      <protection locked="0"/>
    </xf>
    <xf numFmtId="3" fontId="33" fillId="7" borderId="13" xfId="0" applyNumberFormat="1" applyFont="1" applyFill="1" applyBorder="1" applyAlignment="1" applyProtection="1">
      <alignment horizontal="center" vertical="center"/>
      <protection locked="0"/>
    </xf>
    <xf numFmtId="0" fontId="33" fillId="7" borderId="13" xfId="0" applyFont="1" applyFill="1" applyBorder="1" applyAlignment="1" applyProtection="1">
      <alignment horizontal="center" vertical="center"/>
      <protection locked="0"/>
    </xf>
    <xf numFmtId="0" fontId="33" fillId="7" borderId="14" xfId="0" applyFont="1" applyFill="1" applyBorder="1" applyAlignment="1" applyProtection="1">
      <alignment horizontal="center" vertical="center"/>
      <protection locked="0"/>
    </xf>
    <xf numFmtId="0" fontId="33" fillId="7" borderId="52" xfId="0" applyFont="1" applyFill="1" applyBorder="1" applyProtection="1">
      <protection locked="0"/>
    </xf>
    <xf numFmtId="0" fontId="33" fillId="7" borderId="42" xfId="0" applyFont="1" applyFill="1" applyBorder="1" applyProtection="1">
      <protection locked="0"/>
    </xf>
    <xf numFmtId="0" fontId="33" fillId="7" borderId="9" xfId="0" applyFont="1" applyFill="1" applyBorder="1" applyProtection="1">
      <protection locked="0"/>
    </xf>
    <xf numFmtId="0" fontId="33" fillId="7" borderId="51" xfId="0" applyFont="1" applyFill="1" applyBorder="1" applyProtection="1">
      <protection locked="0"/>
    </xf>
    <xf numFmtId="0" fontId="33" fillId="7" borderId="39" xfId="0" applyFont="1" applyFill="1" applyBorder="1" applyProtection="1">
      <protection locked="0"/>
    </xf>
    <xf numFmtId="0" fontId="73" fillId="0" borderId="13" xfId="0" applyFont="1" applyBorder="1" applyAlignment="1" applyProtection="1">
      <alignment horizontal="center" vertical="center" wrapText="1"/>
      <protection locked="0"/>
    </xf>
    <xf numFmtId="0" fontId="73" fillId="0" borderId="14" xfId="0" applyFont="1" applyBorder="1" applyAlignment="1" applyProtection="1">
      <alignment horizontal="center" vertical="center"/>
      <protection locked="0"/>
    </xf>
    <xf numFmtId="166" fontId="0" fillId="0" borderId="14" xfId="0" applyNumberFormat="1" applyFont="1" applyBorder="1" applyAlignment="1" applyProtection="1">
      <alignment horizontal="center" vertical="center"/>
    </xf>
    <xf numFmtId="3" fontId="29" fillId="0" borderId="14" xfId="0" applyNumberFormat="1" applyFont="1" applyBorder="1" applyAlignment="1" applyProtection="1">
      <alignment horizontal="center" vertical="center"/>
    </xf>
    <xf numFmtId="3" fontId="37" fillId="0" borderId="14" xfId="0" applyNumberFormat="1" applyFont="1" applyBorder="1" applyAlignment="1" applyProtection="1">
      <alignment horizontal="center" vertical="center"/>
    </xf>
    <xf numFmtId="3" fontId="33" fillId="0" borderId="14" xfId="0" applyNumberFormat="1" applyFont="1" applyBorder="1" applyAlignment="1" applyProtection="1">
      <alignment horizontal="center" vertical="center"/>
    </xf>
    <xf numFmtId="3" fontId="37" fillId="0" borderId="14" xfId="0" applyNumberFormat="1" applyFont="1" applyFill="1" applyBorder="1" applyAlignment="1" applyProtection="1">
      <alignment horizontal="center" vertical="center"/>
    </xf>
    <xf numFmtId="3" fontId="42" fillId="7" borderId="14" xfId="0" applyNumberFormat="1" applyFont="1" applyFill="1" applyBorder="1" applyAlignment="1" applyProtection="1">
      <alignment horizontal="center" vertical="center"/>
    </xf>
    <xf numFmtId="3" fontId="33" fillId="0" borderId="14" xfId="0" applyNumberFormat="1" applyFont="1" applyFill="1" applyBorder="1" applyAlignment="1" applyProtection="1">
      <alignment horizontal="center" vertical="center"/>
    </xf>
    <xf numFmtId="3" fontId="29" fillId="0" borderId="14" xfId="0" applyNumberFormat="1" applyFont="1" applyFill="1" applyBorder="1" applyAlignment="1" applyProtection="1">
      <alignment horizontal="center" vertical="center"/>
    </xf>
    <xf numFmtId="3" fontId="0" fillId="0" borderId="14" xfId="0" applyNumberFormat="1" applyFont="1" applyBorder="1" applyAlignment="1" applyProtection="1">
      <alignment horizontal="center" vertical="center"/>
    </xf>
    <xf numFmtId="3" fontId="0" fillId="0" borderId="14" xfId="0" applyNumberFormat="1" applyFont="1" applyFill="1" applyBorder="1" applyAlignment="1" applyProtection="1">
      <alignment horizontal="center" vertical="center"/>
    </xf>
    <xf numFmtId="3" fontId="33" fillId="7" borderId="14" xfId="0" applyNumberFormat="1" applyFont="1" applyFill="1" applyBorder="1" applyAlignment="1" applyProtection="1">
      <alignment horizontal="center" vertical="center"/>
    </xf>
    <xf numFmtId="3" fontId="31" fillId="0" borderId="14" xfId="0" applyNumberFormat="1" applyFont="1" applyBorder="1" applyAlignment="1" applyProtection="1">
      <alignment horizontal="center" vertical="center"/>
    </xf>
    <xf numFmtId="3" fontId="50" fillId="0" borderId="14" xfId="0" applyNumberFormat="1" applyFont="1" applyBorder="1" applyAlignment="1" applyProtection="1">
      <alignment horizontal="center" vertical="center"/>
    </xf>
    <xf numFmtId="3" fontId="38" fillId="0" borderId="14" xfId="0" applyNumberFormat="1" applyFont="1" applyBorder="1" applyAlignment="1" applyProtection="1">
      <alignment horizontal="center" vertical="center"/>
    </xf>
    <xf numFmtId="3" fontId="46" fillId="0" borderId="14" xfId="0" applyNumberFormat="1" applyFont="1" applyBorder="1" applyAlignment="1" applyProtection="1">
      <alignment horizontal="center" vertical="center"/>
    </xf>
    <xf numFmtId="3" fontId="46" fillId="0" borderId="14" xfId="0" applyNumberFormat="1" applyFont="1" applyFill="1" applyBorder="1" applyAlignment="1" applyProtection="1">
      <alignment horizontal="center" vertical="center"/>
    </xf>
    <xf numFmtId="3" fontId="35" fillId="0" borderId="14" xfId="0" applyNumberFormat="1" applyFont="1" applyBorder="1" applyAlignment="1" applyProtection="1">
      <alignment horizontal="center" vertical="center"/>
    </xf>
    <xf numFmtId="3" fontId="35" fillId="0" borderId="14" xfId="0" applyNumberFormat="1" applyFont="1" applyFill="1" applyBorder="1" applyAlignment="1" applyProtection="1">
      <alignment horizontal="center" vertical="center"/>
    </xf>
    <xf numFmtId="3" fontId="34" fillId="0" borderId="14" xfId="0" applyNumberFormat="1" applyFont="1" applyBorder="1" applyAlignment="1" applyProtection="1">
      <alignment horizontal="center" vertical="center"/>
    </xf>
    <xf numFmtId="3" fontId="34" fillId="0" borderId="14" xfId="0" applyNumberFormat="1" applyFont="1" applyFill="1" applyBorder="1" applyAlignment="1" applyProtection="1">
      <alignment horizontal="center" vertical="center"/>
    </xf>
    <xf numFmtId="166" fontId="29" fillId="0" borderId="14" xfId="0" applyNumberFormat="1" applyFont="1" applyBorder="1" applyAlignment="1" applyProtection="1">
      <alignment horizontal="center" vertical="center" wrapText="1"/>
    </xf>
    <xf numFmtId="166" fontId="58" fillId="0" borderId="14" xfId="0" applyNumberFormat="1" applyFont="1" applyBorder="1" applyAlignment="1" applyProtection="1">
      <alignment horizontal="center" vertical="center" wrapText="1"/>
    </xf>
    <xf numFmtId="167" fontId="29" fillId="0" borderId="14" xfId="0" applyNumberFormat="1" applyFont="1" applyBorder="1" applyAlignment="1" applyProtection="1">
      <alignment horizontal="center" vertical="center" wrapText="1"/>
    </xf>
    <xf numFmtId="3" fontId="57" fillId="0" borderId="64" xfId="0" applyNumberFormat="1" applyFont="1" applyBorder="1" applyAlignment="1">
      <alignment horizontal="center" vertical="center"/>
    </xf>
    <xf numFmtId="3" fontId="29" fillId="0" borderId="28" xfId="0" applyNumberFormat="1" applyFont="1" applyBorder="1" applyAlignment="1" applyProtection="1">
      <alignment horizontal="center" vertical="center"/>
    </xf>
    <xf numFmtId="169" fontId="42" fillId="0" borderId="59" xfId="0" applyNumberFormat="1" applyFont="1" applyBorder="1" applyAlignment="1" applyProtection="1">
      <alignment horizontal="center" vertical="center" wrapText="1"/>
    </xf>
    <xf numFmtId="3" fontId="58" fillId="0" borderId="24" xfId="0" applyNumberFormat="1" applyFont="1" applyFill="1" applyBorder="1" applyAlignment="1" applyProtection="1">
      <alignment horizontal="center" vertical="center"/>
    </xf>
    <xf numFmtId="3" fontId="73" fillId="9" borderId="24" xfId="0" applyNumberFormat="1" applyFont="1" applyFill="1" applyBorder="1" applyAlignment="1" applyProtection="1">
      <alignment horizontal="center" vertical="center"/>
    </xf>
    <xf numFmtId="3" fontId="73" fillId="9" borderId="77" xfId="0" applyNumberFormat="1" applyFont="1" applyFill="1" applyBorder="1" applyAlignment="1" applyProtection="1">
      <alignment horizontal="center" vertical="center"/>
    </xf>
    <xf numFmtId="3" fontId="0" fillId="0" borderId="45" xfId="0" applyNumberFormat="1" applyFont="1" applyBorder="1" applyAlignment="1" applyProtection="1">
      <alignment horizontal="center" vertical="center"/>
    </xf>
    <xf numFmtId="3" fontId="31" fillId="0" borderId="28" xfId="0" applyNumberFormat="1" applyFont="1" applyBorder="1" applyAlignment="1" applyProtection="1">
      <alignment horizontal="center" vertical="center"/>
    </xf>
    <xf numFmtId="3" fontId="39" fillId="0" borderId="28" xfId="0" applyNumberFormat="1" applyFont="1" applyBorder="1" applyAlignment="1" applyProtection="1">
      <alignment horizontal="center" vertical="center"/>
    </xf>
    <xf numFmtId="3" fontId="33" fillId="0" borderId="28" xfId="0" applyNumberFormat="1" applyFont="1" applyBorder="1" applyAlignment="1" applyProtection="1">
      <alignment horizontal="center" vertical="center"/>
    </xf>
    <xf numFmtId="3" fontId="58" fillId="7" borderId="14" xfId="0" applyNumberFormat="1" applyFont="1" applyFill="1" applyBorder="1" applyAlignment="1" applyProtection="1">
      <alignment horizontal="center" vertical="center"/>
    </xf>
    <xf numFmtId="3" fontId="31" fillId="0" borderId="45" xfId="0" applyNumberFormat="1" applyFont="1" applyBorder="1" applyAlignment="1" applyProtection="1">
      <alignment horizontal="center" vertical="center"/>
    </xf>
    <xf numFmtId="3" fontId="38" fillId="0" borderId="24" xfId="0" applyNumberFormat="1" applyFont="1" applyBorder="1" applyAlignment="1" applyProtection="1">
      <alignment horizontal="center" vertical="center"/>
    </xf>
    <xf numFmtId="165" fontId="46" fillId="0" borderId="14" xfId="0" applyNumberFormat="1" applyFont="1" applyBorder="1" applyAlignment="1" applyProtection="1">
      <alignment horizontal="center" vertical="center" wrapText="1"/>
    </xf>
    <xf numFmtId="165" fontId="46" fillId="0" borderId="28" xfId="0" applyNumberFormat="1" applyFont="1" applyBorder="1" applyAlignment="1" applyProtection="1">
      <alignment horizontal="center" vertical="center" wrapText="1"/>
    </xf>
    <xf numFmtId="3" fontId="5" fillId="0" borderId="28" xfId="0" applyNumberFormat="1" applyFont="1" applyBorder="1" applyAlignment="1" applyProtection="1">
      <alignment horizontal="center" vertical="center"/>
    </xf>
    <xf numFmtId="3" fontId="58" fillId="0" borderId="14" xfId="0" applyNumberFormat="1" applyFont="1" applyBorder="1" applyAlignment="1" applyProtection="1">
      <alignment horizontal="center" vertical="center"/>
    </xf>
    <xf numFmtId="3" fontId="58" fillId="0" borderId="28" xfId="0" applyNumberFormat="1" applyFont="1" applyBorder="1" applyAlignment="1" applyProtection="1">
      <alignment horizontal="center" vertical="center"/>
    </xf>
    <xf numFmtId="3" fontId="45" fillId="0" borderId="28" xfId="0" applyNumberFormat="1" applyFont="1" applyFill="1" applyBorder="1" applyAlignment="1" applyProtection="1">
      <alignment horizontal="center" vertical="center"/>
    </xf>
    <xf numFmtId="3" fontId="45" fillId="0" borderId="14" xfId="0" applyNumberFormat="1" applyFont="1" applyBorder="1" applyAlignment="1" applyProtection="1">
      <alignment horizontal="center" vertical="center"/>
    </xf>
    <xf numFmtId="3" fontId="29" fillId="0" borderId="24" xfId="0" applyNumberFormat="1" applyFont="1" applyBorder="1" applyAlignment="1" applyProtection="1">
      <alignment horizontal="center" vertical="center"/>
    </xf>
    <xf numFmtId="170" fontId="29" fillId="0" borderId="14" xfId="0" applyNumberFormat="1" applyFont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/>
    </xf>
    <xf numFmtId="0" fontId="0" fillId="0" borderId="9" xfId="0" applyBorder="1" applyAlignment="1">
      <alignment horizontal="left" vertical="center" wrapText="1" indent="1"/>
    </xf>
    <xf numFmtId="0" fontId="29" fillId="0" borderId="9" xfId="0" applyFont="1" applyFill="1" applyBorder="1" applyAlignment="1" applyProtection="1">
      <alignment horizontal="left" vertical="center" wrapText="1" indent="1"/>
      <protection locked="0"/>
    </xf>
    <xf numFmtId="0" fontId="29" fillId="0" borderId="9" xfId="0" applyFont="1" applyBorder="1" applyAlignment="1" applyProtection="1">
      <alignment horizontal="left" vertical="center" indent="1"/>
      <protection locked="0"/>
    </xf>
    <xf numFmtId="3" fontId="45" fillId="0" borderId="9" xfId="0" applyNumberFormat="1" applyFont="1" applyBorder="1" applyAlignment="1" applyProtection="1">
      <alignment horizontal="left" vertical="center" indent="1"/>
      <protection locked="0"/>
    </xf>
    <xf numFmtId="0" fontId="0" fillId="0" borderId="9" xfId="0" applyBorder="1" applyAlignment="1">
      <alignment vertical="center" wrapText="1"/>
    </xf>
    <xf numFmtId="3" fontId="41" fillId="0" borderId="9" xfId="0" applyNumberFormat="1" applyFont="1" applyBorder="1" applyAlignment="1">
      <alignment horizontal="left" vertical="center" indent="1"/>
    </xf>
    <xf numFmtId="3" fontId="43" fillId="0" borderId="9" xfId="0" applyNumberFormat="1" applyFont="1" applyBorder="1" applyAlignment="1">
      <alignment horizontal="left" vertical="center" indent="1"/>
    </xf>
    <xf numFmtId="0" fontId="33" fillId="0" borderId="9" xfId="0" applyFont="1" applyFill="1" applyBorder="1" applyAlignment="1" applyProtection="1">
      <alignment horizontal="left" vertical="center" indent="1"/>
      <protection locked="0"/>
    </xf>
    <xf numFmtId="3" fontId="46" fillId="0" borderId="9" xfId="0" applyNumberFormat="1" applyFont="1" applyFill="1" applyBorder="1" applyAlignment="1" applyProtection="1">
      <alignment horizontal="left" vertical="center" indent="1"/>
      <protection locked="0"/>
    </xf>
    <xf numFmtId="0" fontId="0" fillId="0" borderId="9" xfId="0" applyFill="1" applyBorder="1" applyAlignment="1">
      <alignment horizontal="left" vertical="center" wrapText="1" indent="1"/>
    </xf>
    <xf numFmtId="0" fontId="0" fillId="0" borderId="22" xfId="0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 indent="1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 applyProtection="1">
      <alignment horizontal="left" vertical="center" wrapText="1" indent="1"/>
      <protection locked="0"/>
    </xf>
    <xf numFmtId="0" fontId="0" fillId="0" borderId="27" xfId="0" applyFill="1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 indent="1"/>
    </xf>
    <xf numFmtId="0" fontId="0" fillId="0" borderId="27" xfId="0" applyBorder="1"/>
    <xf numFmtId="0" fontId="0" fillId="0" borderId="80" xfId="0" applyBorder="1" applyAlignment="1">
      <alignment horizontal="left" vertical="center" wrapText="1" indent="1"/>
    </xf>
    <xf numFmtId="0" fontId="29" fillId="0" borderId="80" xfId="0" applyFont="1" applyFill="1" applyBorder="1" applyAlignment="1" applyProtection="1">
      <alignment horizontal="left" vertical="center" wrapText="1" indent="1"/>
      <protection locked="0"/>
    </xf>
    <xf numFmtId="3" fontId="5" fillId="0" borderId="9" xfId="0" applyNumberFormat="1" applyFont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 applyProtection="1">
      <alignment horizontal="left" vertical="center" indent="1"/>
      <protection locked="0"/>
    </xf>
    <xf numFmtId="0" fontId="0" fillId="0" borderId="9" xfId="0" applyBorder="1" applyAlignment="1">
      <alignment horizontal="left" indent="1"/>
    </xf>
    <xf numFmtId="0" fontId="0" fillId="0" borderId="3" xfId="0" applyBorder="1" applyAlignment="1">
      <alignment vertical="center" wrapText="1"/>
    </xf>
    <xf numFmtId="14" fontId="0" fillId="0" borderId="27" xfId="0" applyNumberFormat="1" applyBorder="1"/>
    <xf numFmtId="0" fontId="0" fillId="0" borderId="80" xfId="0" applyBorder="1" applyAlignment="1">
      <alignment horizontal="center" vertical="center" wrapText="1"/>
    </xf>
    <xf numFmtId="3" fontId="5" fillId="0" borderId="80" xfId="0" applyNumberFormat="1" applyFont="1" applyBorder="1" applyAlignment="1" applyProtection="1">
      <alignment horizontal="left" vertical="center" indent="1"/>
      <protection locked="0"/>
    </xf>
    <xf numFmtId="0" fontId="0" fillId="0" borderId="3" xfId="0" applyFill="1" applyBorder="1" applyAlignment="1">
      <alignment horizontal="center" vertical="center" wrapText="1"/>
    </xf>
    <xf numFmtId="0" fontId="0" fillId="0" borderId="72" xfId="0" applyFill="1" applyBorder="1" applyAlignment="1">
      <alignment horizontal="center" vertical="center" wrapText="1"/>
    </xf>
    <xf numFmtId="0" fontId="66" fillId="11" borderId="9" xfId="0" applyFont="1" applyFill="1" applyBorder="1" applyAlignment="1">
      <alignment vertical="center" wrapText="1"/>
    </xf>
    <xf numFmtId="0" fontId="66" fillId="6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80" xfId="0" applyFont="1" applyFill="1" applyBorder="1" applyAlignment="1">
      <alignment horizontal="center" vertical="center" wrapText="1"/>
    </xf>
    <xf numFmtId="0" fontId="66" fillId="6" borderId="80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/>
    </xf>
    <xf numFmtId="0" fontId="5" fillId="10" borderId="27" xfId="0" applyFont="1" applyFill="1" applyBorder="1" applyAlignment="1">
      <alignment horizontal="center"/>
    </xf>
    <xf numFmtId="0" fontId="0" fillId="0" borderId="27" xfId="0" applyBorder="1" applyAlignment="1">
      <alignment vertical="center" wrapText="1"/>
    </xf>
    <xf numFmtId="0" fontId="5" fillId="10" borderId="80" xfId="0" applyFont="1" applyFill="1" applyBorder="1" applyAlignment="1">
      <alignment horizontal="center"/>
    </xf>
    <xf numFmtId="0" fontId="0" fillId="0" borderId="80" xfId="0" applyBorder="1" applyAlignment="1">
      <alignment vertical="center" wrapText="1"/>
    </xf>
    <xf numFmtId="0" fontId="0" fillId="0" borderId="80" xfId="0" applyBorder="1"/>
    <xf numFmtId="1" fontId="0" fillId="9" borderId="9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6" fillId="6" borderId="27" xfId="0" applyFont="1" applyFill="1" applyBorder="1" applyAlignment="1">
      <alignment horizontal="center" vertical="center" wrapText="1"/>
    </xf>
    <xf numFmtId="0" fontId="67" fillId="6" borderId="26" xfId="0" applyFont="1" applyFill="1" applyBorder="1" applyAlignment="1">
      <alignment horizontal="center" vertical="center" wrapText="1"/>
    </xf>
    <xf numFmtId="0" fontId="67" fillId="6" borderId="28" xfId="0" applyFont="1" applyFill="1" applyBorder="1" applyAlignment="1">
      <alignment horizontal="center" vertical="center" wrapText="1"/>
    </xf>
    <xf numFmtId="14" fontId="0" fillId="0" borderId="80" xfId="0" applyNumberFormat="1" applyBorder="1"/>
    <xf numFmtId="0" fontId="42" fillId="0" borderId="83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 applyProtection="1">
      <alignment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5" fillId="0" borderId="56" xfId="0" applyFont="1" applyFill="1" applyBorder="1" applyProtection="1">
      <protection locked="0"/>
    </xf>
    <xf numFmtId="0" fontId="72" fillId="9" borderId="28" xfId="0" applyFont="1" applyFill="1" applyBorder="1" applyAlignment="1" applyProtection="1">
      <alignment horizontal="center" vertical="center"/>
      <protection locked="0"/>
    </xf>
    <xf numFmtId="0" fontId="5" fillId="9" borderId="9" xfId="0" applyFont="1" applyFill="1" applyBorder="1" applyAlignment="1" applyProtection="1">
      <alignment wrapText="1"/>
      <protection locked="0"/>
    </xf>
    <xf numFmtId="3" fontId="73" fillId="9" borderId="14" xfId="0" applyNumberFormat="1" applyFont="1" applyFill="1" applyBorder="1" applyAlignment="1" applyProtection="1">
      <alignment horizontal="center" vertical="center"/>
    </xf>
    <xf numFmtId="0" fontId="72" fillId="9" borderId="13" xfId="0" applyFont="1" applyFill="1" applyBorder="1" applyProtection="1">
      <protection locked="0"/>
    </xf>
    <xf numFmtId="0" fontId="72" fillId="9" borderId="9" xfId="0" applyFont="1" applyFill="1" applyBorder="1" applyProtection="1">
      <protection locked="0"/>
    </xf>
    <xf numFmtId="0" fontId="72" fillId="9" borderId="14" xfId="0" applyFont="1" applyFill="1" applyBorder="1" applyProtection="1">
      <protection locked="0"/>
    </xf>
    <xf numFmtId="0" fontId="72" fillId="9" borderId="63" xfId="0" applyFont="1" applyFill="1" applyBorder="1" applyProtection="1">
      <protection locked="0"/>
    </xf>
    <xf numFmtId="0" fontId="5" fillId="0" borderId="68" xfId="0" applyFont="1" applyFill="1" applyBorder="1" applyProtection="1">
      <protection locked="0"/>
    </xf>
    <xf numFmtId="0" fontId="5" fillId="0" borderId="1" xfId="0" applyFont="1" applyFill="1" applyBorder="1" applyProtection="1">
      <protection locked="0"/>
    </xf>
    <xf numFmtId="0" fontId="5" fillId="0" borderId="84" xfId="0" applyFont="1" applyFill="1" applyBorder="1" applyProtection="1">
      <protection locked="0"/>
    </xf>
    <xf numFmtId="3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2" xfId="0" applyFont="1" applyFill="1" applyBorder="1" applyAlignment="1" applyProtection="1">
      <alignment horizontal="center" vertical="center" wrapText="1"/>
      <protection locked="0"/>
    </xf>
    <xf numFmtId="0" fontId="5" fillId="0" borderId="49" xfId="0" applyFont="1" applyFill="1" applyBorder="1" applyProtection="1">
      <protection locked="0"/>
    </xf>
    <xf numFmtId="0" fontId="42" fillId="0" borderId="49" xfId="0" applyFont="1" applyBorder="1" applyAlignment="1">
      <alignment horizontal="center" vertical="center" wrapText="1"/>
    </xf>
    <xf numFmtId="0" fontId="5" fillId="0" borderId="39" xfId="0" applyFont="1" applyFill="1" applyBorder="1" applyProtection="1">
      <protection locked="0"/>
    </xf>
    <xf numFmtId="0" fontId="42" fillId="0" borderId="39" xfId="0" applyFont="1" applyBorder="1" applyAlignment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72" xfId="0" applyFont="1" applyBorder="1" applyAlignment="1" applyProtection="1">
      <alignment horizontal="center" vertical="center" wrapText="1"/>
      <protection locked="0"/>
    </xf>
    <xf numFmtId="0" fontId="47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31" fillId="0" borderId="72" xfId="0" applyFont="1" applyBorder="1" applyAlignment="1" applyProtection="1">
      <alignment horizontal="center" vertical="center" wrapText="1"/>
      <protection locked="0"/>
    </xf>
    <xf numFmtId="0" fontId="33" fillId="0" borderId="3" xfId="0" applyFont="1" applyBorder="1" applyAlignment="1" applyProtection="1">
      <alignment horizontal="center" vertical="center" wrapText="1"/>
      <protection locked="0"/>
    </xf>
    <xf numFmtId="0" fontId="33" fillId="0" borderId="3" xfId="0" applyFont="1" applyFill="1" applyBorder="1" applyAlignment="1" applyProtection="1">
      <alignment horizontal="center" vertical="center" wrapText="1"/>
      <protection locked="0"/>
    </xf>
    <xf numFmtId="0" fontId="39" fillId="0" borderId="72" xfId="0" applyFont="1" applyBorder="1" applyAlignment="1" applyProtection="1">
      <alignment horizontal="center" vertical="center" wrapText="1"/>
      <protection locked="0"/>
    </xf>
    <xf numFmtId="0" fontId="33" fillId="0" borderId="72" xfId="0" applyFont="1" applyBorder="1" applyAlignment="1" applyProtection="1">
      <alignment horizontal="center" vertical="center" wrapText="1"/>
      <protection locked="0"/>
    </xf>
    <xf numFmtId="0" fontId="58" fillId="7" borderId="3" xfId="0" applyFont="1" applyFill="1" applyBorder="1" applyAlignment="1" applyProtection="1">
      <alignment horizontal="center" vertical="center" wrapText="1"/>
      <protection locked="0"/>
    </xf>
    <xf numFmtId="0" fontId="31" fillId="0" borderId="5" xfId="0" applyFont="1" applyBorder="1" applyAlignment="1" applyProtection="1">
      <alignment horizontal="center" vertical="center" wrapText="1"/>
      <protection locked="0"/>
    </xf>
    <xf numFmtId="0" fontId="38" fillId="0" borderId="8" xfId="0" applyFont="1" applyBorder="1" applyAlignment="1" applyProtection="1">
      <alignment horizontal="center" vertical="center" wrapText="1"/>
      <protection locked="0"/>
    </xf>
    <xf numFmtId="0" fontId="38" fillId="0" borderId="3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46" fillId="0" borderId="72" xfId="0" applyFont="1" applyBorder="1" applyAlignment="1" applyProtection="1">
      <alignment horizontal="center" vertical="center" wrapText="1"/>
      <protection locked="0"/>
    </xf>
    <xf numFmtId="0" fontId="58" fillId="7" borderId="3" xfId="0" applyFont="1" applyFill="1" applyBorder="1" applyAlignment="1" applyProtection="1">
      <alignment vertical="center" wrapText="1"/>
      <protection locked="0"/>
    </xf>
    <xf numFmtId="0" fontId="45" fillId="0" borderId="3" xfId="0" applyFont="1" applyBorder="1" applyAlignment="1" applyProtection="1">
      <alignment horizontal="center" vertical="center" wrapText="1"/>
      <protection locked="0"/>
    </xf>
    <xf numFmtId="0" fontId="45" fillId="0" borderId="72" xfId="0" applyFont="1" applyBorder="1" applyAlignment="1" applyProtection="1">
      <alignment horizontal="center" vertical="center" wrapText="1"/>
      <protection locked="0"/>
    </xf>
    <xf numFmtId="0" fontId="45" fillId="0" borderId="72" xfId="0" applyFont="1" applyFill="1" applyBorder="1" applyAlignment="1" applyProtection="1">
      <alignment vertical="center" wrapText="1"/>
      <protection locked="0"/>
    </xf>
    <xf numFmtId="0" fontId="45" fillId="0" borderId="3" xfId="0" applyFont="1" applyBorder="1" applyAlignment="1" applyProtection="1">
      <alignment vertical="center" wrapText="1"/>
      <protection locked="0"/>
    </xf>
    <xf numFmtId="0" fontId="34" fillId="0" borderId="3" xfId="0" applyFont="1" applyBorder="1" applyAlignment="1" applyProtection="1">
      <alignment vertical="center" wrapText="1"/>
      <protection locked="0"/>
    </xf>
    <xf numFmtId="0" fontId="29" fillId="0" borderId="8" xfId="0" applyFont="1" applyBorder="1" applyAlignment="1" applyProtection="1">
      <alignment horizontal="center" vertical="center" wrapText="1"/>
      <protection locked="0"/>
    </xf>
    <xf numFmtId="0" fontId="29" fillId="0" borderId="3" xfId="0" applyFont="1" applyBorder="1" applyAlignment="1" applyProtection="1">
      <alignment horizontal="center" vertical="center" wrapText="1"/>
      <protection locked="0"/>
    </xf>
    <xf numFmtId="0" fontId="29" fillId="0" borderId="72" xfId="0" applyFont="1" applyBorder="1" applyAlignment="1" applyProtection="1">
      <alignment horizontal="center" vertical="center" wrapText="1"/>
      <protection locked="0"/>
    </xf>
    <xf numFmtId="0" fontId="58" fillId="0" borderId="3" xfId="0" applyFont="1" applyFill="1" applyBorder="1" applyAlignment="1" applyProtection="1">
      <alignment horizontal="center" vertical="center" wrapText="1"/>
      <protection locked="0"/>
    </xf>
    <xf numFmtId="0" fontId="58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wrapText="1"/>
      <protection locked="0"/>
    </xf>
    <xf numFmtId="0" fontId="0" fillId="0" borderId="39" xfId="0" applyFont="1" applyFill="1" applyBorder="1" applyAlignment="1" applyProtection="1">
      <alignment wrapText="1"/>
      <protection locked="0"/>
    </xf>
    <xf numFmtId="0" fontId="0" fillId="0" borderId="25" xfId="0" applyFont="1" applyBorder="1" applyAlignment="1" applyProtection="1">
      <alignment vertical="center" wrapText="1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0" fillId="0" borderId="29" xfId="0" applyFont="1" applyBorder="1" applyAlignment="1" applyProtection="1">
      <alignment horizontal="left" vertical="center" wrapText="1"/>
      <protection locked="0"/>
    </xf>
    <xf numFmtId="0" fontId="0" fillId="0" borderId="39" xfId="0" applyFont="1" applyBorder="1" applyAlignment="1" applyProtection="1">
      <alignment horizontal="left" vertical="center" wrapText="1"/>
      <protection locked="0"/>
    </xf>
    <xf numFmtId="0" fontId="31" fillId="0" borderId="25" xfId="0" applyFont="1" applyBorder="1" applyAlignment="1" applyProtection="1">
      <alignment horizontal="left" wrapText="1"/>
      <protection locked="0"/>
    </xf>
    <xf numFmtId="0" fontId="33" fillId="0" borderId="39" xfId="0" applyFont="1" applyBorder="1" applyAlignment="1" applyProtection="1">
      <alignment wrapText="1"/>
      <protection locked="0"/>
    </xf>
    <xf numFmtId="0" fontId="33" fillId="0" borderId="39" xfId="0" applyFont="1" applyFill="1" applyBorder="1" applyAlignment="1" applyProtection="1">
      <alignment wrapText="1"/>
      <protection locked="0"/>
    </xf>
    <xf numFmtId="0" fontId="39" fillId="0" borderId="25" xfId="0" applyFon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vertical="center" wrapText="1"/>
      <protection locked="0"/>
    </xf>
    <xf numFmtId="0" fontId="58" fillId="7" borderId="39" xfId="0" applyFont="1" applyFill="1" applyBorder="1" applyAlignment="1" applyProtection="1">
      <alignment vertical="center" wrapText="1"/>
      <protection locked="0"/>
    </xf>
    <xf numFmtId="0" fontId="33" fillId="0" borderId="39" xfId="0" applyFont="1" applyFill="1" applyBorder="1" applyAlignment="1" applyProtection="1">
      <alignment vertical="center" wrapText="1"/>
      <protection locked="0"/>
    </xf>
    <xf numFmtId="0" fontId="31" fillId="0" borderId="29" xfId="0" applyFont="1" applyBorder="1" applyAlignment="1" applyProtection="1">
      <alignment horizontal="left" vertical="center" wrapText="1"/>
      <protection locked="0"/>
    </xf>
    <xf numFmtId="0" fontId="38" fillId="0" borderId="50" xfId="0" applyFont="1" applyBorder="1" applyAlignment="1" applyProtection="1">
      <alignment horizontal="left" wrapText="1"/>
      <protection locked="0"/>
    </xf>
    <xf numFmtId="0" fontId="38" fillId="0" borderId="39" xfId="0" applyFont="1" applyBorder="1" applyAlignment="1" applyProtection="1">
      <alignment horizontal="left" wrapText="1"/>
      <protection locked="0"/>
    </xf>
    <xf numFmtId="0" fontId="46" fillId="0" borderId="39" xfId="0" applyFont="1" applyBorder="1" applyAlignment="1" applyProtection="1">
      <alignment horizontal="left" vertical="center" wrapText="1"/>
      <protection locked="0"/>
    </xf>
    <xf numFmtId="0" fontId="46" fillId="0" borderId="25" xfId="0" applyFont="1" applyBorder="1" applyAlignment="1" applyProtection="1">
      <alignment horizontal="left" vertical="center" wrapText="1"/>
      <protection locked="0"/>
    </xf>
    <xf numFmtId="0" fontId="46" fillId="0" borderId="39" xfId="0" applyFont="1" applyBorder="1" applyAlignment="1" applyProtection="1">
      <alignment wrapText="1"/>
      <protection locked="0"/>
    </xf>
    <xf numFmtId="0" fontId="46" fillId="0" borderId="25" xfId="0" applyFont="1" applyBorder="1" applyAlignment="1" applyProtection="1">
      <alignment vertical="center" wrapText="1"/>
      <protection locked="0"/>
    </xf>
    <xf numFmtId="0" fontId="45" fillId="0" borderId="39" xfId="0" applyFont="1" applyBorder="1" applyAlignment="1" applyProtection="1">
      <alignment vertical="center" wrapText="1"/>
      <protection locked="0"/>
    </xf>
    <xf numFmtId="0" fontId="45" fillId="0" borderId="39" xfId="0" applyFont="1" applyBorder="1" applyAlignment="1" applyProtection="1">
      <alignment wrapText="1"/>
      <protection locked="0"/>
    </xf>
    <xf numFmtId="0" fontId="45" fillId="0" borderId="25" xfId="0" applyFont="1" applyBorder="1" applyAlignment="1" applyProtection="1">
      <alignment vertical="center" wrapText="1"/>
      <protection locked="0"/>
    </xf>
    <xf numFmtId="0" fontId="45" fillId="0" borderId="25" xfId="0" applyFont="1" applyFill="1" applyBorder="1" applyAlignment="1" applyProtection="1">
      <alignment wrapText="1"/>
      <protection locked="0"/>
    </xf>
    <xf numFmtId="0" fontId="34" fillId="0" borderId="39" xfId="0" applyFont="1" applyBorder="1" applyAlignment="1" applyProtection="1">
      <alignment wrapText="1"/>
      <protection locked="0"/>
    </xf>
    <xf numFmtId="0" fontId="29" fillId="0" borderId="50" xfId="0" applyFont="1" applyBorder="1" applyAlignment="1" applyProtection="1">
      <alignment horizontal="left" vertical="center" wrapText="1"/>
      <protection locked="0"/>
    </xf>
    <xf numFmtId="0" fontId="29" fillId="0" borderId="39" xfId="0" applyFont="1" applyBorder="1" applyAlignment="1" applyProtection="1">
      <alignment horizontal="left" vertical="center" wrapText="1"/>
      <protection locked="0"/>
    </xf>
    <xf numFmtId="0" fontId="29" fillId="0" borderId="39" xfId="0" applyFont="1" applyBorder="1" applyAlignment="1" applyProtection="1">
      <alignment wrapText="1"/>
      <protection locked="0"/>
    </xf>
    <xf numFmtId="0" fontId="29" fillId="0" borderId="25" xfId="0" applyFont="1" applyBorder="1" applyAlignment="1" applyProtection="1">
      <alignment wrapText="1"/>
      <protection locked="0"/>
    </xf>
    <xf numFmtId="0" fontId="58" fillId="0" borderId="39" xfId="0" applyFont="1" applyFill="1" applyBorder="1" applyAlignment="1" applyProtection="1">
      <alignment vertical="center" wrapText="1"/>
      <protection locked="0"/>
    </xf>
    <xf numFmtId="0" fontId="58" fillId="0" borderId="39" xfId="0" applyFont="1" applyFill="1" applyBorder="1" applyAlignment="1" applyProtection="1">
      <alignment wrapText="1"/>
      <protection locked="0"/>
    </xf>
    <xf numFmtId="0" fontId="5" fillId="0" borderId="39" xfId="0" applyFont="1" applyFill="1" applyBorder="1" applyAlignment="1" applyProtection="1">
      <alignment wrapText="1"/>
      <protection locked="0"/>
    </xf>
    <xf numFmtId="0" fontId="5" fillId="0" borderId="39" xfId="0" applyFont="1" applyBorder="1" applyAlignment="1" applyProtection="1">
      <alignment horizontal="left" vertical="center" wrapText="1"/>
      <protection locked="0"/>
    </xf>
    <xf numFmtId="0" fontId="52" fillId="0" borderId="64" xfId="0" applyFont="1" applyBorder="1" applyAlignment="1" applyProtection="1">
      <alignment horizontal="center" vertical="center"/>
      <protection locked="0"/>
    </xf>
    <xf numFmtId="0" fontId="30" fillId="0" borderId="71" xfId="0" applyFont="1" applyBorder="1" applyAlignment="1" applyProtection="1">
      <alignment horizontal="center" vertical="center" wrapText="1"/>
      <protection locked="0"/>
    </xf>
    <xf numFmtId="0" fontId="42" fillId="8" borderId="1" xfId="0" applyFont="1" applyFill="1" applyBorder="1" applyAlignment="1">
      <alignment horizontal="center" vertical="center" wrapText="1"/>
    </xf>
    <xf numFmtId="0" fontId="52" fillId="0" borderId="3" xfId="0" applyFont="1" applyFill="1" applyBorder="1" applyAlignment="1" applyProtection="1">
      <alignment vertical="center" wrapText="1"/>
      <protection locked="0"/>
    </xf>
    <xf numFmtId="0" fontId="52" fillId="0" borderId="3" xfId="0" applyFont="1" applyFill="1" applyBorder="1" applyAlignment="1" applyProtection="1">
      <alignment horizontal="center" vertical="center"/>
      <protection locked="0"/>
    </xf>
    <xf numFmtId="0" fontId="30" fillId="0" borderId="72" xfId="0" applyFont="1" applyBorder="1" applyAlignment="1" applyProtection="1">
      <alignment horizontal="left" vertical="top" wrapText="1"/>
      <protection locked="0"/>
    </xf>
    <xf numFmtId="0" fontId="30" fillId="0" borderId="72" xfId="0" applyFont="1" applyFill="1" applyBorder="1" applyAlignment="1" applyProtection="1">
      <alignment horizontal="center" vertical="center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30" fillId="0" borderId="25" xfId="0" applyFont="1" applyBorder="1" applyAlignment="1" applyProtection="1">
      <alignment horizontal="left" vertical="top" wrapText="1"/>
      <protection locked="0"/>
    </xf>
    <xf numFmtId="0" fontId="30" fillId="0" borderId="39" xfId="0" applyFont="1" applyFill="1" applyBorder="1" applyAlignment="1" applyProtection="1">
      <alignment vertical="center" wrapText="1"/>
      <protection locked="0"/>
    </xf>
    <xf numFmtId="0" fontId="30" fillId="0" borderId="1" xfId="0" applyFont="1" applyFill="1" applyBorder="1" applyAlignment="1" applyProtection="1">
      <alignment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/>
      <protection locked="0"/>
    </xf>
    <xf numFmtId="0" fontId="30" fillId="0" borderId="39" xfId="0" applyFont="1" applyFill="1" applyBorder="1" applyAlignment="1" applyProtection="1">
      <alignment horizontal="center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/>
      <protection locked="0"/>
    </xf>
    <xf numFmtId="0" fontId="74" fillId="0" borderId="13" xfId="0" applyFont="1" applyFill="1" applyBorder="1" applyAlignment="1" applyProtection="1">
      <alignment horizontal="center" vertical="center" wrapText="1"/>
      <protection locked="0"/>
    </xf>
    <xf numFmtId="0" fontId="74" fillId="0" borderId="14" xfId="0" applyFont="1" applyFill="1" applyBorder="1" applyAlignment="1" applyProtection="1">
      <alignment horizontal="center" vertical="center" wrapText="1"/>
      <protection locked="0"/>
    </xf>
    <xf numFmtId="0" fontId="30" fillId="0" borderId="13" xfId="0" applyFont="1" applyFill="1" applyBorder="1" applyAlignment="1" applyProtection="1">
      <alignment vertical="center" wrapText="1"/>
      <protection locked="0"/>
    </xf>
    <xf numFmtId="0" fontId="30" fillId="0" borderId="14" xfId="0" applyFont="1" applyFill="1" applyBorder="1" applyAlignment="1" applyProtection="1">
      <alignment vertical="center" wrapText="1"/>
      <protection locked="0"/>
    </xf>
    <xf numFmtId="0" fontId="29" fillId="0" borderId="51" xfId="0" applyFont="1" applyBorder="1" applyProtection="1">
      <protection locked="0"/>
    </xf>
    <xf numFmtId="0" fontId="16" fillId="0" borderId="0" xfId="0" applyFont="1" applyFill="1" applyBorder="1" applyAlignment="1" applyProtection="1"/>
    <xf numFmtId="0" fontId="0" fillId="0" borderId="64" xfId="0" applyFont="1" applyFill="1" applyBorder="1" applyAlignment="1" applyProtection="1">
      <alignment horizontal="center" vertical="center" wrapText="1"/>
      <protection locked="0"/>
    </xf>
    <xf numFmtId="0" fontId="36" fillId="0" borderId="13" xfId="0" applyFont="1" applyBorder="1" applyAlignment="1" applyProtection="1">
      <alignment vertical="center" wrapText="1"/>
      <protection locked="0"/>
    </xf>
    <xf numFmtId="0" fontId="0" fillId="0" borderId="52" xfId="0" applyFont="1" applyBorder="1" applyAlignment="1" applyProtection="1">
      <alignment vertical="center"/>
      <protection locked="0"/>
    </xf>
    <xf numFmtId="0" fontId="0" fillId="0" borderId="51" xfId="0" applyFont="1" applyBorder="1" applyAlignment="1" applyProtection="1">
      <alignment vertical="center"/>
      <protection locked="0"/>
    </xf>
    <xf numFmtId="0" fontId="0" fillId="0" borderId="49" xfId="0" applyFont="1" applyBorder="1" applyAlignment="1" applyProtection="1">
      <alignment vertical="center"/>
      <protection locked="0"/>
    </xf>
    <xf numFmtId="0" fontId="0" fillId="0" borderId="39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42" xfId="0" applyFont="1" applyBorder="1" applyAlignment="1" applyProtection="1">
      <alignment vertical="center"/>
      <protection locked="0"/>
    </xf>
    <xf numFmtId="0" fontId="58" fillId="0" borderId="13" xfId="0" applyFont="1" applyBorder="1" applyAlignment="1" applyProtection="1">
      <alignment vertical="center"/>
      <protection locked="0"/>
    </xf>
    <xf numFmtId="0" fontId="58" fillId="0" borderId="14" xfId="0" applyFont="1" applyBorder="1" applyAlignment="1" applyProtection="1">
      <alignment vertical="center"/>
      <protection locked="0"/>
    </xf>
    <xf numFmtId="0" fontId="37" fillId="0" borderId="13" xfId="0" applyFont="1" applyBorder="1" applyAlignment="1" applyProtection="1">
      <alignment vertical="center" wrapText="1"/>
      <protection locked="0"/>
    </xf>
    <xf numFmtId="0" fontId="37" fillId="0" borderId="13" xfId="0" applyFont="1" applyFill="1" applyBorder="1" applyAlignment="1" applyProtection="1">
      <alignment vertical="center" wrapText="1"/>
      <protection locked="0"/>
    </xf>
    <xf numFmtId="0" fontId="38" fillId="0" borderId="13" xfId="0" applyFont="1" applyBorder="1" applyAlignment="1" applyProtection="1">
      <alignment vertical="center" wrapText="1"/>
      <protection locked="0"/>
    </xf>
    <xf numFmtId="0" fontId="34" fillId="0" borderId="13" xfId="0" applyFont="1" applyFill="1" applyBorder="1" applyAlignment="1" applyProtection="1">
      <alignment vertical="center" wrapText="1"/>
      <protection locked="0"/>
    </xf>
    <xf numFmtId="0" fontId="66" fillId="11" borderId="27" xfId="0" applyFont="1" applyFill="1" applyBorder="1" applyAlignment="1">
      <alignment vertical="center" wrapText="1"/>
    </xf>
    <xf numFmtId="14" fontId="0" fillId="0" borderId="4" xfId="0" applyNumberFormat="1" applyBorder="1"/>
    <xf numFmtId="14" fontId="5" fillId="8" borderId="81" xfId="0" applyNumberFormat="1" applyFont="1" applyFill="1" applyBorder="1" applyAlignment="1" applyProtection="1">
      <alignment horizontal="center" vertical="center" wrapText="1"/>
      <protection locked="0"/>
    </xf>
    <xf numFmtId="14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8" borderId="80" xfId="0" applyNumberFormat="1" applyFont="1" applyFill="1" applyBorder="1" applyAlignment="1" applyProtection="1">
      <alignment horizontal="center" vertical="center" wrapText="1"/>
      <protection locked="0"/>
    </xf>
    <xf numFmtId="14" fontId="5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0" xfId="0" applyFont="1" applyAlignment="1">
      <alignment horizontal="center" vertical="center"/>
    </xf>
    <xf numFmtId="0" fontId="54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top" wrapText="1"/>
    </xf>
    <xf numFmtId="0" fontId="3" fillId="0" borderId="9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66" fillId="11" borderId="1" xfId="0" applyFont="1" applyFill="1" applyBorder="1" applyAlignment="1">
      <alignment horizontal="center" vertical="center" wrapText="1"/>
    </xf>
    <xf numFmtId="0" fontId="66" fillId="11" borderId="3" xfId="0" applyFont="1" applyFill="1" applyBorder="1" applyAlignment="1">
      <alignment horizontal="center" vertical="center" wrapText="1"/>
    </xf>
    <xf numFmtId="0" fontId="64" fillId="7" borderId="64" xfId="0" applyFont="1" applyFill="1" applyBorder="1" applyAlignment="1" applyProtection="1">
      <alignment horizontal="center" vertical="center" wrapText="1"/>
      <protection locked="0"/>
    </xf>
    <xf numFmtId="0" fontId="64" fillId="7" borderId="63" xfId="0" applyFont="1" applyFill="1" applyBorder="1" applyAlignment="1" applyProtection="1">
      <alignment horizontal="center" vertical="center" wrapText="1"/>
      <protection locked="0"/>
    </xf>
    <xf numFmtId="0" fontId="13" fillId="4" borderId="23" xfId="0" applyFont="1" applyFill="1" applyBorder="1" applyAlignment="1">
      <alignment horizontal="center" vertical="center" wrapText="1"/>
    </xf>
    <xf numFmtId="0" fontId="13" fillId="4" borderId="48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63" fillId="7" borderId="64" xfId="0" applyFont="1" applyFill="1" applyBorder="1" applyAlignment="1" applyProtection="1">
      <alignment horizontal="center" vertical="center" wrapText="1"/>
      <protection locked="0"/>
    </xf>
    <xf numFmtId="0" fontId="63" fillId="7" borderId="63" xfId="0" applyFont="1" applyFill="1" applyBorder="1" applyAlignment="1" applyProtection="1">
      <alignment horizontal="center" vertical="center" wrapText="1"/>
      <protection locked="0"/>
    </xf>
    <xf numFmtId="0" fontId="13" fillId="4" borderId="21" xfId="0" applyFont="1" applyFill="1" applyBorder="1" applyAlignment="1">
      <alignment horizontal="center" vertical="center" wrapText="1"/>
    </xf>
    <xf numFmtId="0" fontId="13" fillId="4" borderId="47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66" fillId="6" borderId="21" xfId="0" applyFont="1" applyFill="1" applyBorder="1" applyAlignment="1">
      <alignment horizontal="center" vertical="center" wrapText="1"/>
    </xf>
    <xf numFmtId="0" fontId="66" fillId="6" borderId="39" xfId="0" applyFont="1" applyFill="1" applyBorder="1" applyAlignment="1">
      <alignment horizontal="center" vertical="center" wrapText="1"/>
    </xf>
    <xf numFmtId="0" fontId="66" fillId="6" borderId="25" xfId="0" applyFont="1" applyFill="1" applyBorder="1" applyAlignment="1">
      <alignment horizontal="center" vertical="center" wrapText="1"/>
    </xf>
    <xf numFmtId="0" fontId="66" fillId="6" borderId="33" xfId="0" applyFont="1" applyFill="1" applyBorder="1" applyAlignment="1">
      <alignment horizontal="center" vertical="center" wrapText="1"/>
    </xf>
    <xf numFmtId="0" fontId="66" fillId="6" borderId="34" xfId="0" applyFont="1" applyFill="1" applyBorder="1" applyAlignment="1">
      <alignment horizontal="center" vertical="center" wrapText="1"/>
    </xf>
    <xf numFmtId="0" fontId="66" fillId="6" borderId="35" xfId="0" applyFont="1" applyFill="1" applyBorder="1" applyAlignment="1">
      <alignment horizontal="center" vertical="center" wrapText="1"/>
    </xf>
    <xf numFmtId="0" fontId="66" fillId="6" borderId="23" xfId="0" applyFont="1" applyFill="1" applyBorder="1" applyAlignment="1">
      <alignment horizontal="center" vertical="center" wrapText="1"/>
    </xf>
    <xf numFmtId="0" fontId="66" fillId="6" borderId="29" xfId="0" applyFont="1" applyFill="1" applyBorder="1" applyAlignment="1">
      <alignment horizontal="center" vertical="center" wrapText="1"/>
    </xf>
    <xf numFmtId="0" fontId="66" fillId="6" borderId="54" xfId="0" applyFont="1" applyFill="1" applyBorder="1" applyAlignment="1">
      <alignment horizontal="center" vertical="center" wrapText="1"/>
    </xf>
    <xf numFmtId="0" fontId="66" fillId="6" borderId="55" xfId="0" applyFont="1" applyFill="1" applyBorder="1" applyAlignment="1">
      <alignment horizontal="center" vertical="center" wrapText="1"/>
    </xf>
    <xf numFmtId="0" fontId="66" fillId="6" borderId="10" xfId="0" applyFont="1" applyFill="1" applyBorder="1" applyAlignment="1">
      <alignment horizontal="center" vertical="center" wrapText="1"/>
    </xf>
    <xf numFmtId="0" fontId="66" fillId="6" borderId="26" xfId="0" applyFont="1" applyFill="1" applyBorder="1" applyAlignment="1">
      <alignment horizontal="center" vertical="center" wrapText="1"/>
    </xf>
    <xf numFmtId="0" fontId="66" fillId="6" borderId="11" xfId="0" applyFont="1" applyFill="1" applyBorder="1" applyAlignment="1">
      <alignment horizontal="center" vertical="center" wrapText="1"/>
    </xf>
    <xf numFmtId="0" fontId="66" fillId="6" borderId="27" xfId="0" applyFont="1" applyFill="1" applyBorder="1" applyAlignment="1">
      <alignment horizontal="center" vertical="center" wrapText="1"/>
    </xf>
    <xf numFmtId="0" fontId="66" fillId="6" borderId="12" xfId="0" applyFont="1" applyFill="1" applyBorder="1" applyAlignment="1">
      <alignment horizontal="center" vertical="center" wrapText="1"/>
    </xf>
    <xf numFmtId="0" fontId="66" fillId="6" borderId="28" xfId="0" applyFont="1" applyFill="1" applyBorder="1" applyAlignment="1">
      <alignment horizontal="center" vertical="center" wrapText="1"/>
    </xf>
    <xf numFmtId="0" fontId="67" fillId="6" borderId="23" xfId="0" applyFont="1" applyFill="1" applyBorder="1" applyAlignment="1">
      <alignment horizontal="center" vertical="center" wrapText="1"/>
    </xf>
    <xf numFmtId="0" fontId="67" fillId="6" borderId="29" xfId="0" applyFont="1" applyFill="1" applyBorder="1" applyAlignment="1">
      <alignment horizontal="center" vertical="center" wrapText="1"/>
    </xf>
    <xf numFmtId="0" fontId="66" fillId="6" borderId="10" xfId="0" applyFont="1" applyFill="1" applyBorder="1" applyAlignment="1">
      <alignment horizontal="center" vertical="center"/>
    </xf>
    <xf numFmtId="0" fontId="66" fillId="6" borderId="12" xfId="0" applyFont="1" applyFill="1" applyBorder="1" applyAlignment="1">
      <alignment horizontal="center" vertical="center"/>
    </xf>
    <xf numFmtId="0" fontId="66" fillId="6" borderId="30" xfId="0" applyFont="1" applyFill="1" applyBorder="1" applyAlignment="1">
      <alignment horizontal="center" vertical="top" wrapText="1"/>
    </xf>
    <xf numFmtId="0" fontId="66" fillId="6" borderId="32" xfId="0" applyFont="1" applyFill="1" applyBorder="1" applyAlignment="1">
      <alignment horizontal="center" vertical="top" wrapText="1"/>
    </xf>
    <xf numFmtId="0" fontId="66" fillId="6" borderId="37" xfId="0" applyFont="1" applyFill="1" applyBorder="1" applyAlignment="1">
      <alignment horizontal="center" vertical="center" wrapText="1"/>
    </xf>
    <xf numFmtId="0" fontId="67" fillId="6" borderId="13" xfId="0" applyFont="1" applyFill="1" applyBorder="1" applyAlignment="1">
      <alignment horizontal="center" vertical="center" wrapText="1"/>
    </xf>
    <xf numFmtId="0" fontId="67" fillId="6" borderId="26" xfId="0" applyFont="1" applyFill="1" applyBorder="1" applyAlignment="1">
      <alignment horizontal="center" vertical="center" wrapText="1"/>
    </xf>
    <xf numFmtId="0" fontId="67" fillId="6" borderId="14" xfId="0" applyFont="1" applyFill="1" applyBorder="1" applyAlignment="1">
      <alignment horizontal="center" vertical="center" wrapText="1"/>
    </xf>
    <xf numFmtId="0" fontId="67" fillId="6" borderId="28" xfId="0" applyFont="1" applyFill="1" applyBorder="1" applyAlignment="1">
      <alignment horizontal="center" vertical="center" wrapText="1"/>
    </xf>
    <xf numFmtId="0" fontId="67" fillId="6" borderId="10" xfId="0" applyFont="1" applyFill="1" applyBorder="1" applyAlignment="1">
      <alignment horizontal="center" vertical="center" wrapText="1"/>
    </xf>
    <xf numFmtId="0" fontId="67" fillId="6" borderId="12" xfId="0" applyFont="1" applyFill="1" applyBorder="1" applyAlignment="1">
      <alignment horizontal="center" vertical="center" wrapText="1"/>
    </xf>
    <xf numFmtId="0" fontId="66" fillId="6" borderId="38" xfId="0" applyFont="1" applyFill="1" applyBorder="1" applyAlignment="1">
      <alignment horizontal="center" vertical="center" wrapText="1"/>
    </xf>
    <xf numFmtId="0" fontId="66" fillId="6" borderId="41" xfId="0" applyFont="1" applyFill="1" applyBorder="1" applyAlignment="1">
      <alignment horizontal="center" vertical="center" wrapText="1"/>
    </xf>
    <xf numFmtId="0" fontId="66" fillId="6" borderId="36" xfId="0" applyFont="1" applyFill="1" applyBorder="1" applyAlignment="1">
      <alignment horizontal="center" vertical="center" wrapText="1"/>
    </xf>
    <xf numFmtId="0" fontId="67" fillId="6" borderId="21" xfId="0" applyFont="1" applyFill="1" applyBorder="1" applyAlignment="1">
      <alignment horizontal="center" vertical="center" wrapText="1"/>
    </xf>
    <xf numFmtId="0" fontId="67" fillId="6" borderId="25" xfId="0" applyFont="1" applyFill="1" applyBorder="1" applyAlignment="1">
      <alignment horizontal="center" vertical="center" wrapText="1"/>
    </xf>
    <xf numFmtId="0" fontId="67" fillId="6" borderId="33" xfId="0" applyFont="1" applyFill="1" applyBorder="1" applyAlignment="1">
      <alignment horizontal="center" vertical="center" wrapText="1"/>
    </xf>
    <xf numFmtId="0" fontId="67" fillId="6" borderId="44" xfId="0" applyFont="1" applyFill="1" applyBorder="1" applyAlignment="1">
      <alignment horizontal="center" vertical="center" wrapText="1"/>
    </xf>
    <xf numFmtId="0" fontId="67" fillId="6" borderId="35" xfId="0" applyFont="1" applyFill="1" applyBorder="1" applyAlignment="1">
      <alignment horizontal="center" vertical="center" wrapText="1"/>
    </xf>
    <xf numFmtId="0" fontId="67" fillId="6" borderId="45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 applyProtection="1">
      <alignment horizontal="center" vertical="center" wrapText="1"/>
    </xf>
    <xf numFmtId="0" fontId="17" fillId="5" borderId="11" xfId="0" applyFont="1" applyFill="1" applyBorder="1" applyAlignment="1" applyProtection="1">
      <alignment horizontal="center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23" xfId="0" applyFont="1" applyFill="1" applyBorder="1" applyAlignment="1" applyProtection="1">
      <alignment horizontal="center" vertical="center" wrapText="1"/>
    </xf>
    <xf numFmtId="0" fontId="17" fillId="5" borderId="29" xfId="0" applyFont="1" applyFill="1" applyBorder="1" applyAlignment="1" applyProtection="1">
      <alignment horizontal="center" vertical="center" wrapText="1"/>
    </xf>
    <xf numFmtId="0" fontId="13" fillId="5" borderId="23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8" fillId="5" borderId="23" xfId="0" applyFont="1" applyFill="1" applyBorder="1" applyAlignment="1" applyProtection="1">
      <alignment horizontal="center" vertical="center" wrapText="1"/>
    </xf>
    <xf numFmtId="0" fontId="18" fillId="5" borderId="29" xfId="0" applyFont="1" applyFill="1" applyBorder="1" applyAlignment="1" applyProtection="1">
      <alignment horizontal="center" vertical="center" wrapText="1"/>
    </xf>
    <xf numFmtId="3" fontId="13" fillId="5" borderId="38" xfId="0" applyNumberFormat="1" applyFont="1" applyFill="1" applyBorder="1" applyAlignment="1" applyProtection="1">
      <alignment horizontal="center" vertical="center"/>
    </xf>
    <xf numFmtId="3" fontId="13" fillId="5" borderId="36" xfId="0" applyNumberFormat="1" applyFont="1" applyFill="1" applyBorder="1" applyAlignment="1" applyProtection="1">
      <alignment horizontal="center" vertical="center"/>
    </xf>
    <xf numFmtId="0" fontId="13" fillId="5" borderId="10" xfId="0" applyFont="1" applyFill="1" applyBorder="1" applyAlignment="1" applyProtection="1">
      <alignment horizontal="center" vertical="top" wrapText="1"/>
    </xf>
    <xf numFmtId="0" fontId="13" fillId="5" borderId="12" xfId="0" applyFont="1" applyFill="1" applyBorder="1" applyAlignment="1" applyProtection="1">
      <alignment horizontal="center" vertical="top" wrapText="1"/>
    </xf>
    <xf numFmtId="0" fontId="12" fillId="5" borderId="13" xfId="0" applyFont="1" applyFill="1" applyBorder="1" applyAlignment="1" applyProtection="1">
      <alignment horizontal="center" vertical="center" wrapText="1"/>
    </xf>
    <xf numFmtId="0" fontId="12" fillId="5" borderId="26" xfId="0" applyFont="1" applyFill="1" applyBorder="1" applyAlignment="1" applyProtection="1">
      <alignment horizontal="center" vertical="center" wrapText="1"/>
    </xf>
    <xf numFmtId="0" fontId="12" fillId="5" borderId="14" xfId="0" applyFont="1" applyFill="1" applyBorder="1" applyAlignment="1" applyProtection="1">
      <alignment horizontal="center" vertical="center" wrapText="1"/>
    </xf>
    <xf numFmtId="0" fontId="12" fillId="5" borderId="28" xfId="0" applyFont="1" applyFill="1" applyBorder="1" applyAlignment="1" applyProtection="1">
      <alignment horizontal="center" vertical="center" wrapText="1"/>
    </xf>
    <xf numFmtId="0" fontId="17" fillId="5" borderId="26" xfId="0" applyFont="1" applyFill="1" applyBorder="1" applyAlignment="1" applyProtection="1">
      <alignment horizontal="center" vertical="center" wrapText="1"/>
    </xf>
    <xf numFmtId="0" fontId="17" fillId="5" borderId="44" xfId="0" applyFont="1" applyFill="1" applyBorder="1" applyAlignment="1" applyProtection="1">
      <alignment horizontal="center" vertical="center" wrapText="1"/>
    </xf>
    <xf numFmtId="0" fontId="17" fillId="5" borderId="27" xfId="0" applyFont="1" applyFill="1" applyBorder="1" applyAlignment="1" applyProtection="1">
      <alignment horizontal="center" vertical="center" wrapText="1"/>
    </xf>
    <xf numFmtId="0" fontId="17" fillId="5" borderId="46" xfId="0" applyFont="1" applyFill="1" applyBorder="1" applyAlignment="1" applyProtection="1">
      <alignment horizontal="center" vertical="center" wrapText="1"/>
    </xf>
    <xf numFmtId="0" fontId="17" fillId="5" borderId="54" xfId="0" applyFont="1" applyFill="1" applyBorder="1" applyAlignment="1" applyProtection="1">
      <alignment horizontal="center" vertical="center"/>
    </xf>
    <xf numFmtId="0" fontId="17" fillId="5" borderId="43" xfId="0" applyFont="1" applyFill="1" applyBorder="1" applyAlignment="1" applyProtection="1">
      <alignment horizontal="center" vertical="center"/>
    </xf>
    <xf numFmtId="0" fontId="17" fillId="5" borderId="55" xfId="0" applyFont="1" applyFill="1" applyBorder="1" applyAlignment="1" applyProtection="1">
      <alignment horizontal="center" vertical="center"/>
    </xf>
    <xf numFmtId="0" fontId="20" fillId="5" borderId="18" xfId="0" applyFont="1" applyFill="1" applyBorder="1" applyAlignment="1" applyProtection="1">
      <alignment horizontal="center" vertical="center" wrapText="1"/>
    </xf>
    <xf numFmtId="0" fontId="20" fillId="5" borderId="19" xfId="0" applyFont="1" applyFill="1" applyBorder="1" applyAlignment="1" applyProtection="1">
      <alignment horizontal="center" vertical="center" wrapText="1"/>
    </xf>
    <xf numFmtId="0" fontId="20" fillId="5" borderId="20" xfId="0" applyFont="1" applyFill="1" applyBorder="1" applyAlignment="1" applyProtection="1">
      <alignment horizontal="center" vertical="center" wrapText="1"/>
    </xf>
    <xf numFmtId="0" fontId="17" fillId="5" borderId="28" xfId="0" applyFont="1" applyFill="1" applyBorder="1" applyAlignment="1" applyProtection="1">
      <alignment horizontal="center" vertical="center" wrapText="1"/>
    </xf>
    <xf numFmtId="0" fontId="17" fillId="5" borderId="45" xfId="0" applyFont="1" applyFill="1" applyBorder="1" applyAlignment="1" applyProtection="1">
      <alignment horizontal="center" vertical="center" wrapText="1"/>
    </xf>
    <xf numFmtId="3" fontId="12" fillId="5" borderId="26" xfId="0" applyNumberFormat="1" applyFont="1" applyFill="1" applyBorder="1" applyAlignment="1" applyProtection="1">
      <alignment horizontal="center" vertical="center" wrapText="1"/>
    </xf>
    <xf numFmtId="3" fontId="12" fillId="5" borderId="44" xfId="0" applyNumberFormat="1" applyFont="1" applyFill="1" applyBorder="1" applyAlignment="1" applyProtection="1">
      <alignment horizontal="center" vertical="center" wrapText="1"/>
    </xf>
    <xf numFmtId="3" fontId="12" fillId="5" borderId="25" xfId="0" applyNumberFormat="1" applyFont="1" applyFill="1" applyBorder="1" applyAlignment="1" applyProtection="1">
      <alignment horizontal="center" vertical="center" wrapText="1"/>
    </xf>
    <xf numFmtId="3" fontId="12" fillId="5" borderId="29" xfId="0" applyNumberFormat="1" applyFont="1" applyFill="1" applyBorder="1" applyAlignment="1" applyProtection="1">
      <alignment horizontal="center" vertical="center" wrapText="1"/>
    </xf>
    <xf numFmtId="0" fontId="12" fillId="5" borderId="44" xfId="0" applyFont="1" applyFill="1" applyBorder="1" applyAlignment="1" applyProtection="1">
      <alignment horizontal="center" vertical="center" wrapText="1"/>
    </xf>
    <xf numFmtId="0" fontId="12" fillId="5" borderId="45" xfId="0" applyFont="1" applyFill="1" applyBorder="1" applyAlignment="1" applyProtection="1">
      <alignment horizontal="center" vertical="center" wrapText="1"/>
    </xf>
    <xf numFmtId="0" fontId="22" fillId="5" borderId="23" xfId="0" applyFont="1" applyFill="1" applyBorder="1" applyAlignment="1" applyProtection="1">
      <alignment horizontal="center" vertical="center" wrapText="1"/>
    </xf>
    <xf numFmtId="0" fontId="22" fillId="5" borderId="29" xfId="0" applyFont="1" applyFill="1" applyBorder="1" applyAlignment="1" applyProtection="1">
      <alignment horizontal="center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006666"/>
      <color rgb="FF009999"/>
      <color rgb="FFCCFF33"/>
      <color rgb="FF99FF33"/>
      <color rgb="FF99CC00"/>
      <color rgb="FF003366"/>
      <color rgb="FF000066"/>
      <color rgb="FF008080"/>
      <color rgb="FF339966"/>
      <color rgb="FFF29E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3</xdr:row>
      <xdr:rowOff>76201</xdr:rowOff>
    </xdr:from>
    <xdr:to>
      <xdr:col>8</xdr:col>
      <xdr:colOff>561975</xdr:colOff>
      <xdr:row>30</xdr:row>
      <xdr:rowOff>152400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781051"/>
          <a:ext cx="5295899" cy="5295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28</xdr:row>
      <xdr:rowOff>66675</xdr:rowOff>
    </xdr:from>
    <xdr:to>
      <xdr:col>17</xdr:col>
      <xdr:colOff>571500</xdr:colOff>
      <xdr:row>40</xdr:row>
      <xdr:rowOff>104775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6675" y="5895975"/>
          <a:ext cx="12296775" cy="232410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5"/>
  <sheetViews>
    <sheetView tabSelected="1" topLeftCell="A16" zoomScaleNormal="100" workbookViewId="0">
      <selection activeCell="M8" sqref="M8"/>
    </sheetView>
  </sheetViews>
  <sheetFormatPr defaultRowHeight="14.4" x14ac:dyDescent="0.3"/>
  <sheetData>
    <row r="2" spans="1:9" ht="25.5" customHeight="1" x14ac:dyDescent="0.3">
      <c r="A2" s="1067" t="s">
        <v>561</v>
      </c>
      <c r="B2" s="1067"/>
      <c r="C2" s="1067"/>
      <c r="D2" s="1067"/>
      <c r="E2" s="1067"/>
      <c r="F2" s="1067"/>
      <c r="G2" s="1067"/>
      <c r="H2" s="1067"/>
      <c r="I2" s="1067"/>
    </row>
    <row r="4" spans="1:9" ht="21" x14ac:dyDescent="0.4">
      <c r="A4" s="1068" t="s">
        <v>395</v>
      </c>
      <c r="B4" s="1068"/>
      <c r="C4" s="1068"/>
      <c r="D4" s="1068"/>
      <c r="E4" s="1068"/>
      <c r="F4" s="1068"/>
      <c r="G4" s="1068"/>
      <c r="H4" s="1068"/>
      <c r="I4" s="1068"/>
    </row>
    <row r="29" spans="1:9" s="89" customFormat="1" x14ac:dyDescent="0.3"/>
    <row r="30" spans="1:9" s="89" customFormat="1" x14ac:dyDescent="0.3">
      <c r="C30" s="487"/>
    </row>
    <row r="31" spans="1:9" s="89" customFormat="1" x14ac:dyDescent="0.3">
      <c r="A31" s="1069">
        <v>45092</v>
      </c>
      <c r="B31" s="1070"/>
      <c r="C31" s="1070"/>
      <c r="D31" s="1070"/>
      <c r="E31" s="1070"/>
      <c r="F31" s="1070"/>
      <c r="G31" s="1070"/>
      <c r="H31" s="1070"/>
      <c r="I31" s="1070"/>
    </row>
    <row r="35" spans="1:9" x14ac:dyDescent="0.3">
      <c r="A35" s="1071" t="s">
        <v>422</v>
      </c>
      <c r="B35" s="1071"/>
      <c r="C35" s="1071"/>
      <c r="D35" s="1071"/>
      <c r="E35" s="1071"/>
      <c r="F35" s="1071"/>
      <c r="G35" s="1071"/>
      <c r="H35" s="1071"/>
      <c r="I35" s="1071"/>
    </row>
  </sheetData>
  <mergeCells count="4">
    <mergeCell ref="A2:I2"/>
    <mergeCell ref="A4:I4"/>
    <mergeCell ref="A31:I31"/>
    <mergeCell ref="A35:I3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0"/>
  <sheetViews>
    <sheetView tabSelected="1" workbookViewId="0">
      <selection activeCell="M8" sqref="M8"/>
    </sheetView>
  </sheetViews>
  <sheetFormatPr defaultRowHeight="14.4" x14ac:dyDescent="0.3"/>
  <cols>
    <col min="1" max="1" width="20" customWidth="1"/>
    <col min="2" max="2" width="18.44140625" customWidth="1"/>
    <col min="3" max="3" width="10.44140625" customWidth="1"/>
  </cols>
  <sheetData>
    <row r="1" spans="1:4" ht="21" x14ac:dyDescent="0.4">
      <c r="A1" s="1" t="s">
        <v>13</v>
      </c>
      <c r="B1" s="2"/>
      <c r="C1" s="2"/>
      <c r="D1" s="2"/>
    </row>
    <row r="2" spans="1:4" x14ac:dyDescent="0.3">
      <c r="A2" s="2"/>
      <c r="B2" s="2"/>
      <c r="C2" s="2"/>
      <c r="D2" s="3"/>
    </row>
    <row r="3" spans="1:4" x14ac:dyDescent="0.3">
      <c r="A3" s="4" t="s">
        <v>14</v>
      </c>
      <c r="B3" s="5"/>
      <c r="C3" s="5"/>
      <c r="D3" s="6"/>
    </row>
    <row r="4" spans="1:4" x14ac:dyDescent="0.3">
      <c r="A4" s="6" t="s">
        <v>15</v>
      </c>
      <c r="B4" s="5"/>
      <c r="C4" s="5"/>
      <c r="D4" s="6"/>
    </row>
    <row r="5" spans="1:4" x14ac:dyDescent="0.3">
      <c r="A5" s="2"/>
      <c r="B5" s="2"/>
      <c r="C5" s="2"/>
      <c r="D5" s="3"/>
    </row>
    <row r="6" spans="1:4" x14ac:dyDescent="0.3">
      <c r="A6" s="7" t="s">
        <v>16</v>
      </c>
      <c r="B6" s="3"/>
      <c r="C6" s="3"/>
      <c r="D6" s="3"/>
    </row>
    <row r="7" spans="1:4" x14ac:dyDescent="0.3">
      <c r="A7" s="3" t="s">
        <v>17</v>
      </c>
      <c r="B7" s="3"/>
      <c r="C7" s="3"/>
      <c r="D7" s="3"/>
    </row>
    <row r="8" spans="1:4" x14ac:dyDescent="0.3">
      <c r="A8" s="3" t="s">
        <v>18</v>
      </c>
      <c r="B8" s="3"/>
      <c r="C8" s="3"/>
      <c r="D8" s="3"/>
    </row>
    <row r="9" spans="1:4" x14ac:dyDescent="0.3">
      <c r="A9" s="8"/>
      <c r="B9" s="2"/>
      <c r="C9" s="2"/>
      <c r="D9" s="3"/>
    </row>
    <row r="10" spans="1:4" x14ac:dyDescent="0.3">
      <c r="A10" s="9" t="s">
        <v>19</v>
      </c>
      <c r="B10" s="10" t="s">
        <v>20</v>
      </c>
      <c r="C10" s="11" t="s">
        <v>21</v>
      </c>
      <c r="D10" s="3"/>
    </row>
    <row r="11" spans="1:4" x14ac:dyDescent="0.3">
      <c r="A11" s="12" t="s">
        <v>22</v>
      </c>
      <c r="B11" s="13" t="s">
        <v>23</v>
      </c>
      <c r="C11" s="14" t="s">
        <v>24</v>
      </c>
      <c r="D11" s="3"/>
    </row>
    <row r="12" spans="1:4" x14ac:dyDescent="0.3">
      <c r="A12" s="15" t="s">
        <v>25</v>
      </c>
      <c r="B12" s="16" t="s">
        <v>26</v>
      </c>
      <c r="C12" s="17" t="s">
        <v>27</v>
      </c>
      <c r="D12" s="3"/>
    </row>
    <row r="13" spans="1:4" x14ac:dyDescent="0.3">
      <c r="A13" s="15" t="s">
        <v>28</v>
      </c>
      <c r="B13" s="16" t="s">
        <v>26</v>
      </c>
      <c r="C13" s="17" t="s">
        <v>27</v>
      </c>
      <c r="D13" s="3"/>
    </row>
    <row r="14" spans="1:4" x14ac:dyDescent="0.3">
      <c r="A14" s="15" t="s">
        <v>29</v>
      </c>
      <c r="B14" s="16" t="s">
        <v>26</v>
      </c>
      <c r="C14" s="17" t="s">
        <v>27</v>
      </c>
      <c r="D14" s="3"/>
    </row>
    <row r="15" spans="1:4" x14ac:dyDescent="0.3">
      <c r="A15" s="15" t="s">
        <v>30</v>
      </c>
      <c r="B15" s="16" t="s">
        <v>26</v>
      </c>
      <c r="C15" s="17" t="s">
        <v>27</v>
      </c>
      <c r="D15" s="3"/>
    </row>
    <row r="16" spans="1:4" x14ac:dyDescent="0.3">
      <c r="A16" s="15" t="s">
        <v>31</v>
      </c>
      <c r="B16" s="16" t="s">
        <v>26</v>
      </c>
      <c r="C16" s="17" t="s">
        <v>27</v>
      </c>
      <c r="D16" s="3"/>
    </row>
    <row r="17" spans="1:18" x14ac:dyDescent="0.3">
      <c r="A17" s="18" t="s">
        <v>32</v>
      </c>
      <c r="B17" s="19" t="s">
        <v>33</v>
      </c>
      <c r="C17" s="20" t="s">
        <v>34</v>
      </c>
      <c r="D17" s="3"/>
    </row>
    <row r="18" spans="1:18" x14ac:dyDescent="0.3">
      <c r="A18" s="18" t="s">
        <v>35</v>
      </c>
      <c r="B18" s="19" t="s">
        <v>33</v>
      </c>
      <c r="C18" s="20" t="s">
        <v>34</v>
      </c>
      <c r="D18" s="3"/>
    </row>
    <row r="19" spans="1:18" x14ac:dyDescent="0.3">
      <c r="A19" s="18" t="s">
        <v>36</v>
      </c>
      <c r="B19" s="19" t="s">
        <v>33</v>
      </c>
      <c r="C19" s="20" t="s">
        <v>34</v>
      </c>
      <c r="D19" s="3"/>
    </row>
    <row r="20" spans="1:18" x14ac:dyDescent="0.3">
      <c r="A20" s="18" t="s">
        <v>37</v>
      </c>
      <c r="B20" s="19" t="s">
        <v>33</v>
      </c>
      <c r="C20" s="20" t="s">
        <v>34</v>
      </c>
      <c r="D20" s="3"/>
    </row>
    <row r="21" spans="1:18" x14ac:dyDescent="0.3">
      <c r="A21" s="18" t="s">
        <v>38</v>
      </c>
      <c r="B21" s="19" t="s">
        <v>33</v>
      </c>
      <c r="C21" s="20" t="s">
        <v>34</v>
      </c>
      <c r="D21" s="3"/>
    </row>
    <row r="22" spans="1:18" x14ac:dyDescent="0.3">
      <c r="A22" s="18" t="s">
        <v>39</v>
      </c>
      <c r="B22" s="19" t="s">
        <v>33</v>
      </c>
      <c r="C22" s="20" t="s">
        <v>34</v>
      </c>
      <c r="D22" s="3"/>
    </row>
    <row r="23" spans="1:18" x14ac:dyDescent="0.3">
      <c r="A23" s="18" t="s">
        <v>40</v>
      </c>
      <c r="B23" s="19" t="s">
        <v>33</v>
      </c>
      <c r="C23" s="20" t="s">
        <v>34</v>
      </c>
      <c r="D23" s="3"/>
    </row>
    <row r="24" spans="1:18" x14ac:dyDescent="0.3">
      <c r="A24" s="21" t="s">
        <v>41</v>
      </c>
      <c r="B24" s="22" t="s">
        <v>33</v>
      </c>
      <c r="C24" s="23" t="s">
        <v>34</v>
      </c>
      <c r="D24" s="3"/>
    </row>
    <row r="25" spans="1:18" x14ac:dyDescent="0.3">
      <c r="A25" s="2"/>
      <c r="B25" s="3"/>
      <c r="C25" s="24"/>
      <c r="D25" s="3"/>
    </row>
    <row r="26" spans="1:18" x14ac:dyDescent="0.3">
      <c r="A26" s="3"/>
      <c r="B26" s="2"/>
      <c r="C26" s="2"/>
      <c r="D26" s="2"/>
    </row>
    <row r="27" spans="1:18" x14ac:dyDescent="0.3">
      <c r="A27" s="7" t="s">
        <v>42</v>
      </c>
      <c r="B27" s="2"/>
      <c r="C27" s="2"/>
      <c r="D27" s="2"/>
    </row>
    <row r="28" spans="1:18" ht="48" customHeight="1" x14ac:dyDescent="0.3">
      <c r="A28" s="1072" t="s">
        <v>396</v>
      </c>
      <c r="B28" s="1072"/>
      <c r="C28" s="1072"/>
      <c r="D28" s="1072"/>
      <c r="E28" s="1072"/>
      <c r="F28" s="1072"/>
      <c r="G28" s="1072"/>
      <c r="H28" s="1072"/>
      <c r="I28" s="1072"/>
      <c r="J28" s="1072"/>
      <c r="K28" s="1072"/>
      <c r="L28" s="1072"/>
      <c r="M28" s="1072"/>
      <c r="N28" s="1072"/>
      <c r="O28" s="1072"/>
      <c r="P28" s="1072"/>
      <c r="Q28" s="1072"/>
      <c r="R28" s="1072"/>
    </row>
    <row r="29" spans="1:18" x14ac:dyDescent="0.3">
      <c r="A29" s="3"/>
      <c r="B29" s="2"/>
      <c r="C29" s="2"/>
      <c r="D29" s="2"/>
    </row>
    <row r="30" spans="1:18" x14ac:dyDescent="0.3">
      <c r="A30" s="3"/>
      <c r="B30" s="2"/>
      <c r="C30" s="2"/>
      <c r="D30" s="2"/>
    </row>
    <row r="31" spans="1:18" x14ac:dyDescent="0.3">
      <c r="A31" s="3"/>
      <c r="B31" s="2"/>
      <c r="C31" s="2"/>
      <c r="D31" s="2"/>
    </row>
    <row r="32" spans="1:18" x14ac:dyDescent="0.3">
      <c r="A32" s="3"/>
      <c r="B32" s="2"/>
      <c r="C32" s="2"/>
      <c r="D32" s="2"/>
    </row>
    <row r="33" spans="1:4" x14ac:dyDescent="0.3">
      <c r="A33" s="3"/>
      <c r="B33" s="2"/>
      <c r="C33" s="2"/>
      <c r="D33" s="2"/>
    </row>
    <row r="34" spans="1:4" x14ac:dyDescent="0.3">
      <c r="A34" s="3"/>
      <c r="B34" s="2"/>
      <c r="C34" s="2"/>
      <c r="D34" s="2"/>
    </row>
    <row r="35" spans="1:4" x14ac:dyDescent="0.3">
      <c r="A35" s="3"/>
      <c r="B35" s="2"/>
      <c r="C35" s="2"/>
      <c r="D35" s="2"/>
    </row>
    <row r="36" spans="1:4" x14ac:dyDescent="0.3">
      <c r="A36" s="3"/>
      <c r="B36" s="2"/>
      <c r="C36" s="2"/>
      <c r="D36" s="2"/>
    </row>
    <row r="37" spans="1:4" x14ac:dyDescent="0.3">
      <c r="A37" s="3"/>
      <c r="B37" s="2"/>
      <c r="C37" s="2"/>
      <c r="D37" s="2"/>
    </row>
    <row r="38" spans="1:4" x14ac:dyDescent="0.3">
      <c r="A38" s="3"/>
      <c r="B38" s="2"/>
      <c r="C38" s="2"/>
      <c r="D38" s="2"/>
    </row>
    <row r="39" spans="1:4" x14ac:dyDescent="0.3">
      <c r="A39" s="3"/>
      <c r="B39" s="2"/>
      <c r="C39" s="2"/>
      <c r="D39" s="2"/>
    </row>
    <row r="40" spans="1:4" x14ac:dyDescent="0.3">
      <c r="A40" s="8"/>
      <c r="B40" s="2"/>
      <c r="C40" s="2"/>
      <c r="D40" s="2"/>
    </row>
    <row r="41" spans="1:4" x14ac:dyDescent="0.3">
      <c r="A41" s="8"/>
      <c r="B41" s="2"/>
      <c r="C41" s="2"/>
      <c r="D41" s="2"/>
    </row>
    <row r="42" spans="1:4" x14ac:dyDescent="0.3">
      <c r="A42" s="25" t="s">
        <v>43</v>
      </c>
      <c r="B42" s="5"/>
      <c r="C42" s="5"/>
      <c r="D42" s="5"/>
    </row>
    <row r="43" spans="1:4" x14ac:dyDescent="0.3">
      <c r="A43" s="5" t="s">
        <v>44</v>
      </c>
      <c r="B43" s="5"/>
      <c r="C43" s="5"/>
      <c r="D43" s="5"/>
    </row>
    <row r="44" spans="1:4" x14ac:dyDescent="0.3">
      <c r="A44" s="2"/>
      <c r="B44" s="2"/>
      <c r="C44" s="2"/>
      <c r="D44" s="2"/>
    </row>
    <row r="45" spans="1:4" x14ac:dyDescent="0.3">
      <c r="A45" s="26" t="s">
        <v>45</v>
      </c>
      <c r="B45" s="2"/>
      <c r="C45" s="2"/>
      <c r="D45" s="2"/>
    </row>
    <row r="46" spans="1:4" x14ac:dyDescent="0.3">
      <c r="A46" s="2" t="s">
        <v>46</v>
      </c>
      <c r="B46" s="2"/>
      <c r="C46" s="2"/>
      <c r="D46" s="2"/>
    </row>
    <row r="47" spans="1:4" x14ac:dyDescent="0.3">
      <c r="A47" s="2"/>
      <c r="B47" s="2"/>
      <c r="C47" s="2"/>
      <c r="D47" s="2"/>
    </row>
    <row r="48" spans="1:4" x14ac:dyDescent="0.3">
      <c r="A48" s="7" t="s">
        <v>47</v>
      </c>
      <c r="B48" s="2"/>
      <c r="C48" s="2"/>
      <c r="D48" s="2"/>
    </row>
    <row r="49" spans="1:18" ht="50.25" customHeight="1" x14ac:dyDescent="0.3">
      <c r="A49" s="1072" t="s">
        <v>397</v>
      </c>
      <c r="B49" s="1072"/>
      <c r="C49" s="1072"/>
      <c r="D49" s="1072"/>
      <c r="E49" s="1072"/>
      <c r="F49" s="1072"/>
      <c r="G49" s="1072"/>
      <c r="H49" s="1072"/>
      <c r="I49" s="1072"/>
      <c r="J49" s="1072"/>
      <c r="K49" s="1072"/>
      <c r="L49" s="1072"/>
      <c r="M49" s="1072"/>
      <c r="N49" s="1072"/>
      <c r="O49" s="1072"/>
      <c r="P49" s="1072"/>
      <c r="Q49" s="1072"/>
      <c r="R49" s="1072"/>
    </row>
    <row r="50" spans="1:18" x14ac:dyDescent="0.3">
      <c r="A50" s="27"/>
      <c r="B50" s="2"/>
      <c r="C50" s="2"/>
      <c r="D50" s="2"/>
    </row>
  </sheetData>
  <mergeCells count="2">
    <mergeCell ref="A28:R28"/>
    <mergeCell ref="A49:R49"/>
  </mergeCells>
  <pageMargins left="0.25" right="0.25" top="0.75" bottom="0.75" header="0.3" footer="0.3"/>
  <pageSetup paperSize="9" scale="5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tabSelected="1" workbookViewId="0">
      <selection activeCell="M8" sqref="M8"/>
    </sheetView>
  </sheetViews>
  <sheetFormatPr defaultRowHeight="14.4" x14ac:dyDescent="0.3"/>
  <cols>
    <col min="1" max="1" width="10.6640625" bestFit="1" customWidth="1"/>
    <col min="2" max="2" width="38.109375" customWidth="1"/>
  </cols>
  <sheetData>
    <row r="1" spans="1:2" ht="18" x14ac:dyDescent="0.35">
      <c r="A1" s="56" t="s">
        <v>398</v>
      </c>
    </row>
    <row r="3" spans="1:2" x14ac:dyDescent="0.3">
      <c r="A3" s="1073" t="s">
        <v>138</v>
      </c>
      <c r="B3" s="1073"/>
    </row>
    <row r="4" spans="1:2" x14ac:dyDescent="0.3">
      <c r="A4" s="48">
        <v>42633</v>
      </c>
      <c r="B4" s="36" t="s">
        <v>53</v>
      </c>
    </row>
    <row r="5" spans="1:2" x14ac:dyDescent="0.3">
      <c r="A5" s="48">
        <v>42824</v>
      </c>
      <c r="B5" s="49" t="s">
        <v>54</v>
      </c>
    </row>
    <row r="6" spans="1:2" x14ac:dyDescent="0.3">
      <c r="A6" s="48">
        <v>43076</v>
      </c>
      <c r="B6" s="50" t="s">
        <v>55</v>
      </c>
    </row>
    <row r="7" spans="1:2" x14ac:dyDescent="0.3">
      <c r="A7" s="48">
        <v>43258</v>
      </c>
      <c r="B7" s="51" t="s">
        <v>56</v>
      </c>
    </row>
    <row r="8" spans="1:2" x14ac:dyDescent="0.3">
      <c r="A8" s="48">
        <v>43503</v>
      </c>
      <c r="B8" s="52" t="s">
        <v>58</v>
      </c>
    </row>
    <row r="9" spans="1:2" x14ac:dyDescent="0.3">
      <c r="A9" s="48">
        <v>43706</v>
      </c>
      <c r="B9" s="53" t="s">
        <v>57</v>
      </c>
    </row>
    <row r="10" spans="1:2" x14ac:dyDescent="0.3">
      <c r="A10" s="48">
        <v>43920</v>
      </c>
      <c r="B10" s="54" t="s">
        <v>59</v>
      </c>
    </row>
    <row r="11" spans="1:2" x14ac:dyDescent="0.3">
      <c r="A11" s="48">
        <v>44181</v>
      </c>
      <c r="B11" s="55" t="s">
        <v>60</v>
      </c>
    </row>
    <row r="12" spans="1:2" x14ac:dyDescent="0.3">
      <c r="A12" s="48">
        <v>44649</v>
      </c>
      <c r="B12" s="57" t="s">
        <v>139</v>
      </c>
    </row>
    <row r="13" spans="1:2" x14ac:dyDescent="0.3">
      <c r="A13" s="48">
        <v>44819</v>
      </c>
      <c r="B13" s="550" t="s">
        <v>423</v>
      </c>
    </row>
    <row r="14" spans="1:2" x14ac:dyDescent="0.3">
      <c r="A14" s="788">
        <v>45092</v>
      </c>
      <c r="B14" s="36" t="s">
        <v>465</v>
      </c>
    </row>
  </sheetData>
  <mergeCells count="1">
    <mergeCell ref="A3:B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23"/>
  <sheetViews>
    <sheetView tabSelected="1" workbookViewId="0">
      <pane xSplit="2" ySplit="16" topLeftCell="C17" activePane="bottomRight" state="frozen"/>
      <selection activeCell="M8" sqref="M8"/>
      <selection pane="topRight" activeCell="M8" sqref="M8"/>
      <selection pane="bottomLeft" activeCell="M8" sqref="M8"/>
      <selection pane="bottomRight" activeCell="M8" sqref="M8"/>
    </sheetView>
  </sheetViews>
  <sheetFormatPr defaultRowHeight="14.4" x14ac:dyDescent="0.3"/>
  <cols>
    <col min="1" max="1" width="10.109375" bestFit="1" customWidth="1"/>
    <col min="2" max="2" width="11" style="89" bestFit="1" customWidth="1"/>
    <col min="3" max="3" width="15.109375" customWidth="1"/>
    <col min="4" max="4" width="58.88671875" customWidth="1"/>
    <col min="5" max="5" width="9.5546875" customWidth="1"/>
    <col min="6" max="6" width="9.33203125" customWidth="1"/>
    <col min="7" max="7" width="56.88671875" customWidth="1"/>
    <col min="8" max="8" width="17.88671875" customWidth="1"/>
    <col min="9" max="9" width="55.88671875" customWidth="1"/>
    <col min="10" max="10" width="10.33203125" customWidth="1"/>
    <col min="12" max="12" width="24.109375" customWidth="1"/>
  </cols>
  <sheetData>
    <row r="1" spans="1:8" s="89" customFormat="1" ht="18" x14ac:dyDescent="0.35">
      <c r="C1" s="56" t="s">
        <v>398</v>
      </c>
    </row>
    <row r="2" spans="1:8" s="89" customFormat="1" x14ac:dyDescent="0.3"/>
    <row r="3" spans="1:8" s="89" customFormat="1" x14ac:dyDescent="0.3">
      <c r="C3" s="1073" t="s">
        <v>138</v>
      </c>
      <c r="D3" s="1073"/>
    </row>
    <row r="4" spans="1:8" s="89" customFormat="1" x14ac:dyDescent="0.3">
      <c r="C4" s="48">
        <v>42633</v>
      </c>
      <c r="D4" s="36" t="s">
        <v>53</v>
      </c>
    </row>
    <row r="5" spans="1:8" s="89" customFormat="1" x14ac:dyDescent="0.3">
      <c r="C5" s="48">
        <v>42824</v>
      </c>
      <c r="D5" s="49" t="s">
        <v>54</v>
      </c>
    </row>
    <row r="6" spans="1:8" s="89" customFormat="1" x14ac:dyDescent="0.3">
      <c r="C6" s="48">
        <v>43076</v>
      </c>
      <c r="D6" s="50" t="s">
        <v>55</v>
      </c>
    </row>
    <row r="7" spans="1:8" s="89" customFormat="1" x14ac:dyDescent="0.3">
      <c r="C7" s="48">
        <v>43258</v>
      </c>
      <c r="D7" s="51" t="s">
        <v>56</v>
      </c>
    </row>
    <row r="8" spans="1:8" s="89" customFormat="1" x14ac:dyDescent="0.3">
      <c r="C8" s="48">
        <v>43503</v>
      </c>
      <c r="D8" s="52" t="s">
        <v>58</v>
      </c>
    </row>
    <row r="9" spans="1:8" s="89" customFormat="1" x14ac:dyDescent="0.3">
      <c r="C9" s="48">
        <v>43706</v>
      </c>
      <c r="D9" s="53" t="s">
        <v>57</v>
      </c>
    </row>
    <row r="10" spans="1:8" s="89" customFormat="1" x14ac:dyDescent="0.3">
      <c r="C10" s="48">
        <v>43920</v>
      </c>
      <c r="D10" s="54" t="s">
        <v>59</v>
      </c>
    </row>
    <row r="11" spans="1:8" s="89" customFormat="1" x14ac:dyDescent="0.3">
      <c r="C11" s="48">
        <v>44181</v>
      </c>
      <c r="D11" s="55" t="s">
        <v>60</v>
      </c>
    </row>
    <row r="12" spans="1:8" s="89" customFormat="1" x14ac:dyDescent="0.3">
      <c r="C12" s="48">
        <v>44649</v>
      </c>
      <c r="D12" s="57" t="s">
        <v>139</v>
      </c>
    </row>
    <row r="13" spans="1:8" s="89" customFormat="1" x14ac:dyDescent="0.3">
      <c r="C13" s="48">
        <v>44819</v>
      </c>
      <c r="D13" s="550" t="s">
        <v>423</v>
      </c>
    </row>
    <row r="14" spans="1:8" s="89" customFormat="1" x14ac:dyDescent="0.3">
      <c r="C14" s="788">
        <v>45092</v>
      </c>
      <c r="D14" s="36" t="s">
        <v>465</v>
      </c>
    </row>
    <row r="15" spans="1:8" s="89" customFormat="1" x14ac:dyDescent="0.3"/>
    <row r="16" spans="1:8" ht="30.75" customHeight="1" x14ac:dyDescent="0.3">
      <c r="A16" s="921" t="s">
        <v>523</v>
      </c>
      <c r="B16" s="921" t="s">
        <v>551</v>
      </c>
      <c r="C16" s="921" t="s">
        <v>484</v>
      </c>
      <c r="D16" s="921" t="s">
        <v>485</v>
      </c>
      <c r="E16" s="1080" t="s">
        <v>486</v>
      </c>
      <c r="F16" s="1081"/>
      <c r="G16" s="921" t="s">
        <v>559</v>
      </c>
      <c r="H16" s="1061" t="s">
        <v>558</v>
      </c>
    </row>
    <row r="17" spans="1:8" x14ac:dyDescent="0.3">
      <c r="A17" s="1062">
        <v>44819</v>
      </c>
      <c r="B17" s="923" t="s">
        <v>552</v>
      </c>
      <c r="C17" s="934">
        <v>94</v>
      </c>
      <c r="D17" s="893" t="s">
        <v>487</v>
      </c>
      <c r="E17" s="934" t="s">
        <v>488</v>
      </c>
      <c r="F17" s="934" t="s">
        <v>489</v>
      </c>
      <c r="G17" s="894" t="s">
        <v>490</v>
      </c>
      <c r="H17" s="48">
        <v>44649</v>
      </c>
    </row>
    <row r="18" spans="1:8" x14ac:dyDescent="0.3">
      <c r="A18" s="1062">
        <v>44819</v>
      </c>
      <c r="B18" s="923" t="s">
        <v>552</v>
      </c>
      <c r="C18" s="936">
        <v>95</v>
      </c>
      <c r="D18" s="893" t="s">
        <v>491</v>
      </c>
      <c r="E18" s="934" t="s">
        <v>492</v>
      </c>
      <c r="F18" s="934" t="s">
        <v>493</v>
      </c>
      <c r="G18" s="894" t="s">
        <v>494</v>
      </c>
      <c r="H18" s="48">
        <v>44649</v>
      </c>
    </row>
    <row r="19" spans="1:8" x14ac:dyDescent="0.3">
      <c r="A19" s="1062">
        <v>44819</v>
      </c>
      <c r="B19" s="923" t="s">
        <v>552</v>
      </c>
      <c r="C19" s="936">
        <v>123</v>
      </c>
      <c r="D19" s="893" t="s">
        <v>487</v>
      </c>
      <c r="E19" s="934" t="s">
        <v>488</v>
      </c>
      <c r="F19" s="934" t="s">
        <v>489</v>
      </c>
      <c r="G19" s="894" t="s">
        <v>495</v>
      </c>
      <c r="H19" s="48">
        <v>44649</v>
      </c>
    </row>
    <row r="20" spans="1:8" x14ac:dyDescent="0.3">
      <c r="A20" s="1062">
        <v>44819</v>
      </c>
      <c r="B20" s="923" t="s">
        <v>552</v>
      </c>
      <c r="C20" s="936">
        <v>132</v>
      </c>
      <c r="D20" s="893" t="s">
        <v>496</v>
      </c>
      <c r="E20" s="934" t="s">
        <v>497</v>
      </c>
      <c r="F20" s="934"/>
      <c r="G20" s="36"/>
      <c r="H20" s="48">
        <v>44649</v>
      </c>
    </row>
    <row r="21" spans="1:8" x14ac:dyDescent="0.3">
      <c r="A21" s="1062">
        <v>44819</v>
      </c>
      <c r="B21" s="923" t="s">
        <v>552</v>
      </c>
      <c r="C21" s="936">
        <v>136</v>
      </c>
      <c r="D21" s="893" t="s">
        <v>491</v>
      </c>
      <c r="E21" s="934" t="s">
        <v>492</v>
      </c>
      <c r="F21" s="934" t="s">
        <v>493</v>
      </c>
      <c r="G21" s="895" t="s">
        <v>498</v>
      </c>
      <c r="H21" s="48">
        <v>44649</v>
      </c>
    </row>
    <row r="22" spans="1:8" x14ac:dyDescent="0.3">
      <c r="A22" s="1062">
        <v>44819</v>
      </c>
      <c r="B22" s="923" t="s">
        <v>552</v>
      </c>
      <c r="C22" s="936">
        <v>136</v>
      </c>
      <c r="D22" s="893" t="s">
        <v>496</v>
      </c>
      <c r="E22" s="934" t="s">
        <v>497</v>
      </c>
      <c r="F22" s="934"/>
      <c r="G22" s="36"/>
      <c r="H22" s="48">
        <v>44649</v>
      </c>
    </row>
    <row r="23" spans="1:8" x14ac:dyDescent="0.3">
      <c r="A23" s="1062">
        <v>44819</v>
      </c>
      <c r="B23" s="923" t="s">
        <v>552</v>
      </c>
      <c r="C23" s="936">
        <v>137</v>
      </c>
      <c r="D23" s="893" t="s">
        <v>499</v>
      </c>
      <c r="E23" s="934" t="s">
        <v>500</v>
      </c>
      <c r="F23" s="934" t="s">
        <v>501</v>
      </c>
      <c r="G23" s="896" t="s">
        <v>502</v>
      </c>
      <c r="H23" s="48">
        <v>44649</v>
      </c>
    </row>
    <row r="24" spans="1:8" x14ac:dyDescent="0.3">
      <c r="A24" s="1062">
        <v>44819</v>
      </c>
      <c r="B24" s="923" t="s">
        <v>552</v>
      </c>
      <c r="C24" s="936">
        <v>137</v>
      </c>
      <c r="D24" s="893" t="s">
        <v>491</v>
      </c>
      <c r="E24" s="934" t="s">
        <v>492</v>
      </c>
      <c r="F24" s="934" t="s">
        <v>493</v>
      </c>
      <c r="G24" s="894" t="s">
        <v>503</v>
      </c>
      <c r="H24" s="48">
        <v>44649</v>
      </c>
    </row>
    <row r="25" spans="1:8" x14ac:dyDescent="0.3">
      <c r="A25" s="1062">
        <v>44819</v>
      </c>
      <c r="B25" s="923" t="s">
        <v>552</v>
      </c>
      <c r="C25" s="936">
        <v>138</v>
      </c>
      <c r="D25" s="893" t="s">
        <v>499</v>
      </c>
      <c r="E25" s="934" t="s">
        <v>500</v>
      </c>
      <c r="F25" s="934" t="s">
        <v>501</v>
      </c>
      <c r="G25" s="895" t="s">
        <v>504</v>
      </c>
      <c r="H25" s="48">
        <v>44649</v>
      </c>
    </row>
    <row r="26" spans="1:8" x14ac:dyDescent="0.3">
      <c r="A26" s="1062">
        <v>44819</v>
      </c>
      <c r="B26" s="923" t="s">
        <v>552</v>
      </c>
      <c r="C26" s="936">
        <v>138</v>
      </c>
      <c r="D26" s="893" t="s">
        <v>491</v>
      </c>
      <c r="E26" s="934" t="s">
        <v>492</v>
      </c>
      <c r="F26" s="934" t="s">
        <v>493</v>
      </c>
      <c r="G26" s="895" t="s">
        <v>505</v>
      </c>
      <c r="H26" s="48">
        <v>44649</v>
      </c>
    </row>
    <row r="27" spans="1:8" x14ac:dyDescent="0.3">
      <c r="A27" s="1062">
        <v>44819</v>
      </c>
      <c r="B27" s="923" t="s">
        <v>552</v>
      </c>
      <c r="C27" s="936">
        <v>173</v>
      </c>
      <c r="D27" s="893" t="s">
        <v>496</v>
      </c>
      <c r="E27" s="934" t="s">
        <v>497</v>
      </c>
      <c r="F27" s="934"/>
      <c r="G27" s="36"/>
      <c r="H27" s="48">
        <v>44649</v>
      </c>
    </row>
    <row r="28" spans="1:8" x14ac:dyDescent="0.3">
      <c r="A28" s="1062">
        <v>44819</v>
      </c>
      <c r="B28" s="923" t="s">
        <v>552</v>
      </c>
      <c r="C28" s="936">
        <v>174</v>
      </c>
      <c r="D28" s="893" t="s">
        <v>506</v>
      </c>
      <c r="E28" s="934" t="s">
        <v>488</v>
      </c>
      <c r="F28" s="934"/>
      <c r="G28" s="36"/>
      <c r="H28" s="48">
        <v>44649</v>
      </c>
    </row>
    <row r="29" spans="1:8" x14ac:dyDescent="0.3">
      <c r="A29" s="1062">
        <v>44819</v>
      </c>
      <c r="B29" s="923" t="s">
        <v>552</v>
      </c>
      <c r="C29" s="936">
        <v>192</v>
      </c>
      <c r="D29" s="893" t="s">
        <v>507</v>
      </c>
      <c r="E29" s="1078" t="s">
        <v>508</v>
      </c>
      <c r="F29" s="1078"/>
      <c r="G29" s="36"/>
      <c r="H29" s="48">
        <v>44649</v>
      </c>
    </row>
    <row r="30" spans="1:8" x14ac:dyDescent="0.3">
      <c r="A30" s="1062">
        <v>44819</v>
      </c>
      <c r="B30" s="923" t="s">
        <v>552</v>
      </c>
      <c r="C30" s="936">
        <v>193</v>
      </c>
      <c r="D30" s="893" t="s">
        <v>507</v>
      </c>
      <c r="E30" s="1078" t="s">
        <v>508</v>
      </c>
      <c r="F30" s="1078"/>
      <c r="G30" s="36"/>
      <c r="H30" s="48">
        <v>44649</v>
      </c>
    </row>
    <row r="31" spans="1:8" x14ac:dyDescent="0.3">
      <c r="A31" s="1062">
        <v>44819</v>
      </c>
      <c r="B31" s="923" t="s">
        <v>552</v>
      </c>
      <c r="C31" s="919">
        <v>196</v>
      </c>
      <c r="D31" s="893" t="s">
        <v>507</v>
      </c>
      <c r="E31" s="1078" t="s">
        <v>508</v>
      </c>
      <c r="F31" s="1078"/>
      <c r="G31" s="36"/>
      <c r="H31" s="48">
        <v>44649</v>
      </c>
    </row>
    <row r="32" spans="1:8" ht="15" thickBot="1" x14ac:dyDescent="0.35">
      <c r="A32" s="1062">
        <v>44819</v>
      </c>
      <c r="B32" s="924" t="s">
        <v>552</v>
      </c>
      <c r="C32" s="920">
        <v>197</v>
      </c>
      <c r="D32" s="908" t="s">
        <v>507</v>
      </c>
      <c r="E32" s="1079" t="s">
        <v>508</v>
      </c>
      <c r="F32" s="1079"/>
      <c r="G32" s="909"/>
      <c r="H32" s="916">
        <v>44649</v>
      </c>
    </row>
    <row r="33" spans="1:8" s="89" customFormat="1" ht="15" thickTop="1" x14ac:dyDescent="0.3">
      <c r="A33" s="1063">
        <v>45092</v>
      </c>
      <c r="B33" s="925" t="s">
        <v>552</v>
      </c>
      <c r="C33" s="937">
        <v>10</v>
      </c>
      <c r="D33" s="910" t="s">
        <v>524</v>
      </c>
      <c r="E33" s="1076" t="s">
        <v>508</v>
      </c>
      <c r="F33" s="1077"/>
      <c r="G33" s="911"/>
      <c r="H33" s="943">
        <v>44819</v>
      </c>
    </row>
    <row r="34" spans="1:8" s="89" customFormat="1" x14ac:dyDescent="0.3">
      <c r="A34" s="1064">
        <v>45092</v>
      </c>
      <c r="B34" s="923" t="s">
        <v>552</v>
      </c>
      <c r="C34" s="936">
        <v>10</v>
      </c>
      <c r="D34" s="893" t="s">
        <v>499</v>
      </c>
      <c r="E34" s="934" t="s">
        <v>500</v>
      </c>
      <c r="F34" s="934" t="s">
        <v>501</v>
      </c>
      <c r="G34" s="904" t="s">
        <v>525</v>
      </c>
      <c r="H34" s="48">
        <v>44819</v>
      </c>
    </row>
    <row r="35" spans="1:8" s="89" customFormat="1" x14ac:dyDescent="0.3">
      <c r="A35" s="1064">
        <v>45092</v>
      </c>
      <c r="B35" s="923" t="s">
        <v>552</v>
      </c>
      <c r="C35" s="936">
        <v>80</v>
      </c>
      <c r="D35" s="893" t="s">
        <v>499</v>
      </c>
      <c r="E35" s="934" t="s">
        <v>500</v>
      </c>
      <c r="F35" s="934" t="s">
        <v>501</v>
      </c>
      <c r="G35" s="904" t="s">
        <v>526</v>
      </c>
      <c r="H35" s="48">
        <v>44819</v>
      </c>
    </row>
    <row r="36" spans="1:8" s="89" customFormat="1" x14ac:dyDescent="0.3">
      <c r="A36" s="1064">
        <v>45092</v>
      </c>
      <c r="B36" s="923" t="s">
        <v>552</v>
      </c>
      <c r="C36" s="936">
        <v>94</v>
      </c>
      <c r="D36" s="893" t="s">
        <v>507</v>
      </c>
      <c r="E36" s="1074" t="s">
        <v>508</v>
      </c>
      <c r="F36" s="1075"/>
      <c r="G36" s="894"/>
      <c r="H36" s="48">
        <v>44819</v>
      </c>
    </row>
    <row r="37" spans="1:8" s="89" customFormat="1" x14ac:dyDescent="0.3">
      <c r="A37" s="1064">
        <v>45092</v>
      </c>
      <c r="B37" s="923" t="s">
        <v>552</v>
      </c>
      <c r="C37" s="936">
        <v>132</v>
      </c>
      <c r="D37" s="893" t="s">
        <v>487</v>
      </c>
      <c r="E37" s="934" t="s">
        <v>488</v>
      </c>
      <c r="F37" s="934"/>
      <c r="G37" s="893" t="s">
        <v>527</v>
      </c>
      <c r="H37" s="48">
        <v>44819</v>
      </c>
    </row>
    <row r="38" spans="1:8" s="89" customFormat="1" ht="43.2" x14ac:dyDescent="0.3">
      <c r="A38" s="1064">
        <v>45092</v>
      </c>
      <c r="B38" s="923" t="s">
        <v>552</v>
      </c>
      <c r="C38" s="936">
        <v>133</v>
      </c>
      <c r="D38" s="893" t="s">
        <v>528</v>
      </c>
      <c r="E38" s="934" t="s">
        <v>529</v>
      </c>
      <c r="F38" s="934"/>
      <c r="G38" s="893" t="s">
        <v>530</v>
      </c>
      <c r="H38" s="48">
        <v>44819</v>
      </c>
    </row>
    <row r="39" spans="1:8" s="89" customFormat="1" x14ac:dyDescent="0.3">
      <c r="A39" s="1064">
        <v>45092</v>
      </c>
      <c r="B39" s="923" t="s">
        <v>552</v>
      </c>
      <c r="C39" s="936">
        <v>133</v>
      </c>
      <c r="D39" s="893" t="s">
        <v>499</v>
      </c>
      <c r="E39" s="903" t="s">
        <v>500</v>
      </c>
      <c r="F39" s="903" t="s">
        <v>501</v>
      </c>
      <c r="G39" s="904" t="s">
        <v>526</v>
      </c>
      <c r="H39" s="48">
        <v>44819</v>
      </c>
    </row>
    <row r="40" spans="1:8" s="89" customFormat="1" x14ac:dyDescent="0.3">
      <c r="A40" s="1064">
        <v>45092</v>
      </c>
      <c r="B40" s="923" t="s">
        <v>552</v>
      </c>
      <c r="C40" s="936">
        <v>133</v>
      </c>
      <c r="D40" s="893" t="s">
        <v>491</v>
      </c>
      <c r="E40" s="934" t="s">
        <v>492</v>
      </c>
      <c r="F40" s="934" t="s">
        <v>493</v>
      </c>
      <c r="G40" s="905" t="s">
        <v>531</v>
      </c>
      <c r="H40" s="48">
        <v>44819</v>
      </c>
    </row>
    <row r="41" spans="1:8" s="89" customFormat="1" x14ac:dyDescent="0.3">
      <c r="A41" s="1064">
        <v>45092</v>
      </c>
      <c r="B41" s="923" t="s">
        <v>552</v>
      </c>
      <c r="C41" s="936">
        <v>173</v>
      </c>
      <c r="D41" s="893" t="s">
        <v>532</v>
      </c>
      <c r="E41" s="934" t="s">
        <v>492</v>
      </c>
      <c r="F41" s="934"/>
      <c r="G41" s="906">
        <v>2022</v>
      </c>
      <c r="H41" s="48">
        <v>44819</v>
      </c>
    </row>
    <row r="42" spans="1:8" x14ac:dyDescent="0.3">
      <c r="A42" s="48">
        <v>44819</v>
      </c>
      <c r="B42" s="922" t="s">
        <v>553</v>
      </c>
      <c r="C42" s="934">
        <v>12</v>
      </c>
      <c r="D42" s="893" t="s">
        <v>509</v>
      </c>
      <c r="E42" s="897" t="s">
        <v>510</v>
      </c>
      <c r="F42" s="897" t="s">
        <v>511</v>
      </c>
      <c r="G42" s="36"/>
      <c r="H42" s="48">
        <v>44649</v>
      </c>
    </row>
    <row r="43" spans="1:8" x14ac:dyDescent="0.3">
      <c r="A43" s="48">
        <v>44819</v>
      </c>
      <c r="B43" s="922" t="s">
        <v>553</v>
      </c>
      <c r="C43" s="934">
        <v>15</v>
      </c>
      <c r="D43" s="893" t="s">
        <v>509</v>
      </c>
      <c r="E43" s="897" t="s">
        <v>510</v>
      </c>
      <c r="F43" s="897" t="s">
        <v>511</v>
      </c>
      <c r="G43" s="36"/>
      <c r="H43" s="48">
        <v>44649</v>
      </c>
    </row>
    <row r="44" spans="1:8" x14ac:dyDescent="0.3">
      <c r="A44" s="48">
        <v>44819</v>
      </c>
      <c r="B44" s="922" t="s">
        <v>553</v>
      </c>
      <c r="C44" s="934">
        <v>16</v>
      </c>
      <c r="D44" s="893" t="s">
        <v>509</v>
      </c>
      <c r="E44" s="897" t="s">
        <v>510</v>
      </c>
      <c r="F44" s="897" t="s">
        <v>511</v>
      </c>
      <c r="G44" s="36"/>
      <c r="H44" s="48">
        <v>44649</v>
      </c>
    </row>
    <row r="45" spans="1:8" x14ac:dyDescent="0.3">
      <c r="A45" s="48">
        <v>44819</v>
      </c>
      <c r="B45" s="922" t="s">
        <v>553</v>
      </c>
      <c r="C45" s="934">
        <v>17</v>
      </c>
      <c r="D45" s="893" t="s">
        <v>509</v>
      </c>
      <c r="E45" s="897" t="s">
        <v>510</v>
      </c>
      <c r="F45" s="897" t="s">
        <v>511</v>
      </c>
      <c r="G45" s="36"/>
      <c r="H45" s="48">
        <v>44649</v>
      </c>
    </row>
    <row r="46" spans="1:8" x14ac:dyDescent="0.3">
      <c r="A46" s="48">
        <v>44819</v>
      </c>
      <c r="B46" s="922" t="s">
        <v>553</v>
      </c>
      <c r="C46" s="934">
        <v>18</v>
      </c>
      <c r="D46" s="893" t="s">
        <v>509</v>
      </c>
      <c r="E46" s="897" t="s">
        <v>510</v>
      </c>
      <c r="F46" s="897" t="s">
        <v>511</v>
      </c>
      <c r="G46" s="36"/>
      <c r="H46" s="48">
        <v>44649</v>
      </c>
    </row>
    <row r="47" spans="1:8" x14ac:dyDescent="0.3">
      <c r="A47" s="48">
        <v>44819</v>
      </c>
      <c r="B47" s="922" t="s">
        <v>553</v>
      </c>
      <c r="C47" s="934">
        <v>20</v>
      </c>
      <c r="D47" s="893" t="s">
        <v>509</v>
      </c>
      <c r="E47" s="897" t="s">
        <v>510</v>
      </c>
      <c r="F47" s="897" t="s">
        <v>511</v>
      </c>
      <c r="G47" s="36"/>
      <c r="H47" s="48">
        <v>44649</v>
      </c>
    </row>
    <row r="48" spans="1:8" x14ac:dyDescent="0.3">
      <c r="A48" s="48">
        <v>44819</v>
      </c>
      <c r="B48" s="922" t="s">
        <v>553</v>
      </c>
      <c r="C48" s="934">
        <v>21</v>
      </c>
      <c r="D48" s="893" t="s">
        <v>509</v>
      </c>
      <c r="E48" s="897" t="s">
        <v>510</v>
      </c>
      <c r="F48" s="897" t="s">
        <v>511</v>
      </c>
      <c r="G48" s="36"/>
      <c r="H48" s="48">
        <v>44649</v>
      </c>
    </row>
    <row r="49" spans="1:8" x14ac:dyDescent="0.3">
      <c r="A49" s="48">
        <v>44819</v>
      </c>
      <c r="B49" s="922" t="s">
        <v>553</v>
      </c>
      <c r="C49" s="934">
        <v>25</v>
      </c>
      <c r="D49" s="893" t="s">
        <v>509</v>
      </c>
      <c r="E49" s="897" t="s">
        <v>510</v>
      </c>
      <c r="F49" s="897" t="s">
        <v>511</v>
      </c>
      <c r="G49" s="36"/>
      <c r="H49" s="48">
        <v>44649</v>
      </c>
    </row>
    <row r="50" spans="1:8" x14ac:dyDescent="0.3">
      <c r="A50" s="48">
        <v>44819</v>
      </c>
      <c r="B50" s="922" t="s">
        <v>553</v>
      </c>
      <c r="C50" s="934">
        <v>35</v>
      </c>
      <c r="D50" s="893" t="s">
        <v>499</v>
      </c>
      <c r="E50" s="897" t="s">
        <v>500</v>
      </c>
      <c r="F50" s="897" t="s">
        <v>501</v>
      </c>
      <c r="G50" s="896" t="s">
        <v>512</v>
      </c>
      <c r="H50" s="48">
        <v>44649</v>
      </c>
    </row>
    <row r="51" spans="1:8" x14ac:dyDescent="0.3">
      <c r="A51" s="48">
        <v>44819</v>
      </c>
      <c r="B51" s="922" t="s">
        <v>553</v>
      </c>
      <c r="C51" s="934">
        <v>37</v>
      </c>
      <c r="D51" s="893" t="s">
        <v>513</v>
      </c>
      <c r="E51" s="1078" t="s">
        <v>508</v>
      </c>
      <c r="F51" s="1078"/>
      <c r="G51" s="36"/>
      <c r="H51" s="48">
        <v>44649</v>
      </c>
    </row>
    <row r="52" spans="1:8" x14ac:dyDescent="0.3">
      <c r="A52" s="48">
        <v>44819</v>
      </c>
      <c r="B52" s="922" t="s">
        <v>553</v>
      </c>
      <c r="C52" s="934">
        <v>43</v>
      </c>
      <c r="D52" s="893" t="s">
        <v>499</v>
      </c>
      <c r="E52" s="897" t="s">
        <v>500</v>
      </c>
      <c r="F52" s="897" t="s">
        <v>501</v>
      </c>
      <c r="G52" s="898" t="s">
        <v>514</v>
      </c>
      <c r="H52" s="48">
        <v>44649</v>
      </c>
    </row>
    <row r="53" spans="1:8" x14ac:dyDescent="0.3">
      <c r="A53" s="48">
        <v>44819</v>
      </c>
      <c r="B53" s="922" t="s">
        <v>553</v>
      </c>
      <c r="C53" s="934">
        <v>44</v>
      </c>
      <c r="D53" s="893" t="s">
        <v>499</v>
      </c>
      <c r="E53" s="897" t="s">
        <v>500</v>
      </c>
      <c r="F53" s="897" t="s">
        <v>501</v>
      </c>
      <c r="G53" s="899" t="s">
        <v>515</v>
      </c>
      <c r="H53" s="48">
        <v>44649</v>
      </c>
    </row>
    <row r="54" spans="1:8" x14ac:dyDescent="0.3">
      <c r="A54" s="48">
        <v>44819</v>
      </c>
      <c r="B54" s="922" t="s">
        <v>553</v>
      </c>
      <c r="C54" s="934">
        <v>66</v>
      </c>
      <c r="D54" s="893" t="s">
        <v>509</v>
      </c>
      <c r="E54" s="897" t="s">
        <v>510</v>
      </c>
      <c r="F54" s="897" t="s">
        <v>511</v>
      </c>
      <c r="G54" s="36"/>
      <c r="H54" s="48">
        <v>44649</v>
      </c>
    </row>
    <row r="55" spans="1:8" x14ac:dyDescent="0.3">
      <c r="A55" s="48">
        <v>44819</v>
      </c>
      <c r="B55" s="922" t="s">
        <v>553</v>
      </c>
      <c r="C55" s="934">
        <v>75</v>
      </c>
      <c r="D55" s="893" t="s">
        <v>491</v>
      </c>
      <c r="E55" s="897" t="s">
        <v>492</v>
      </c>
      <c r="F55" s="897" t="s">
        <v>493</v>
      </c>
      <c r="G55" s="900" t="s">
        <v>516</v>
      </c>
      <c r="H55" s="48">
        <v>44649</v>
      </c>
    </row>
    <row r="56" spans="1:8" x14ac:dyDescent="0.3">
      <c r="A56" s="48">
        <v>44819</v>
      </c>
      <c r="B56" s="922" t="s">
        <v>553</v>
      </c>
      <c r="C56" s="934">
        <v>100</v>
      </c>
      <c r="D56" s="893" t="s">
        <v>509</v>
      </c>
      <c r="E56" s="897" t="s">
        <v>510</v>
      </c>
      <c r="F56" s="897" t="s">
        <v>511</v>
      </c>
      <c r="G56" s="36"/>
      <c r="H56" s="48">
        <v>44649</v>
      </c>
    </row>
    <row r="57" spans="1:8" x14ac:dyDescent="0.3">
      <c r="A57" s="48">
        <v>44819</v>
      </c>
      <c r="B57" s="922" t="s">
        <v>553</v>
      </c>
      <c r="C57" s="934">
        <v>109</v>
      </c>
      <c r="D57" s="893" t="s">
        <v>509</v>
      </c>
      <c r="E57" s="897" t="s">
        <v>510</v>
      </c>
      <c r="F57" s="897" t="s">
        <v>511</v>
      </c>
      <c r="G57" s="36"/>
      <c r="H57" s="48">
        <v>44649</v>
      </c>
    </row>
    <row r="58" spans="1:8" x14ac:dyDescent="0.3">
      <c r="A58" s="48">
        <v>44819</v>
      </c>
      <c r="B58" s="922" t="s">
        <v>553</v>
      </c>
      <c r="C58" s="934">
        <v>112</v>
      </c>
      <c r="D58" s="893" t="s">
        <v>509</v>
      </c>
      <c r="E58" s="897" t="s">
        <v>510</v>
      </c>
      <c r="F58" s="897" t="s">
        <v>511</v>
      </c>
      <c r="G58" s="36"/>
      <c r="H58" s="48">
        <v>44649</v>
      </c>
    </row>
    <row r="59" spans="1:8" x14ac:dyDescent="0.3">
      <c r="A59" s="48">
        <v>44819</v>
      </c>
      <c r="B59" s="922" t="s">
        <v>553</v>
      </c>
      <c r="C59" s="934">
        <v>125</v>
      </c>
      <c r="D59" s="893" t="s">
        <v>509</v>
      </c>
      <c r="E59" s="897" t="s">
        <v>510</v>
      </c>
      <c r="F59" s="897" t="s">
        <v>511</v>
      </c>
      <c r="G59" s="36"/>
      <c r="H59" s="48">
        <v>44649</v>
      </c>
    </row>
    <row r="60" spans="1:8" x14ac:dyDescent="0.3">
      <c r="A60" s="48">
        <v>44819</v>
      </c>
      <c r="B60" s="922" t="s">
        <v>553</v>
      </c>
      <c r="C60" s="934">
        <v>126</v>
      </c>
      <c r="D60" s="893" t="s">
        <v>509</v>
      </c>
      <c r="E60" s="897" t="s">
        <v>510</v>
      </c>
      <c r="F60" s="897" t="s">
        <v>511</v>
      </c>
      <c r="G60" s="36"/>
      <c r="H60" s="48">
        <v>44649</v>
      </c>
    </row>
    <row r="61" spans="1:8" x14ac:dyDescent="0.3">
      <c r="A61" s="48">
        <v>44819</v>
      </c>
      <c r="B61" s="922" t="s">
        <v>553</v>
      </c>
      <c r="C61" s="934">
        <v>127</v>
      </c>
      <c r="D61" s="893" t="s">
        <v>509</v>
      </c>
      <c r="E61" s="897" t="s">
        <v>510</v>
      </c>
      <c r="F61" s="897" t="s">
        <v>511</v>
      </c>
      <c r="G61" s="36"/>
      <c r="H61" s="48">
        <v>44649</v>
      </c>
    </row>
    <row r="62" spans="1:8" x14ac:dyDescent="0.3">
      <c r="A62" s="48">
        <v>44819</v>
      </c>
      <c r="B62" s="922" t="s">
        <v>553</v>
      </c>
      <c r="C62" s="934">
        <v>128</v>
      </c>
      <c r="D62" s="893" t="s">
        <v>509</v>
      </c>
      <c r="E62" s="897" t="s">
        <v>510</v>
      </c>
      <c r="F62" s="897" t="s">
        <v>511</v>
      </c>
      <c r="G62" s="36"/>
      <c r="H62" s="48">
        <v>44649</v>
      </c>
    </row>
    <row r="63" spans="1:8" x14ac:dyDescent="0.3">
      <c r="A63" s="48">
        <v>44819</v>
      </c>
      <c r="B63" s="922" t="s">
        <v>553</v>
      </c>
      <c r="C63" s="934">
        <v>140</v>
      </c>
      <c r="D63" s="893" t="s">
        <v>491</v>
      </c>
      <c r="E63" s="897" t="s">
        <v>492</v>
      </c>
      <c r="F63" s="897" t="s">
        <v>493</v>
      </c>
      <c r="G63" s="901" t="s">
        <v>517</v>
      </c>
      <c r="H63" s="48">
        <v>44649</v>
      </c>
    </row>
    <row r="64" spans="1:8" x14ac:dyDescent="0.3">
      <c r="A64" s="48">
        <v>44819</v>
      </c>
      <c r="B64" s="922" t="s">
        <v>553</v>
      </c>
      <c r="C64" s="934">
        <v>141</v>
      </c>
      <c r="D64" s="893" t="s">
        <v>491</v>
      </c>
      <c r="E64" s="897" t="s">
        <v>492</v>
      </c>
      <c r="F64" s="897" t="s">
        <v>493</v>
      </c>
      <c r="G64" s="901" t="s">
        <v>518</v>
      </c>
      <c r="H64" s="48">
        <v>44649</v>
      </c>
    </row>
    <row r="65" spans="1:8" x14ac:dyDescent="0.3">
      <c r="A65" s="48">
        <v>44819</v>
      </c>
      <c r="B65" s="922" t="s">
        <v>553</v>
      </c>
      <c r="C65" s="934">
        <v>144</v>
      </c>
      <c r="D65" s="893" t="s">
        <v>509</v>
      </c>
      <c r="E65" s="897" t="s">
        <v>510</v>
      </c>
      <c r="F65" s="897" t="s">
        <v>511</v>
      </c>
      <c r="G65" s="36"/>
      <c r="H65" s="48">
        <v>44649</v>
      </c>
    </row>
    <row r="66" spans="1:8" x14ac:dyDescent="0.3">
      <c r="A66" s="48">
        <v>44819</v>
      </c>
      <c r="B66" s="922" t="s">
        <v>553</v>
      </c>
      <c r="C66" s="934">
        <v>146</v>
      </c>
      <c r="D66" s="893" t="s">
        <v>509</v>
      </c>
      <c r="E66" s="897" t="s">
        <v>510</v>
      </c>
      <c r="F66" s="897" t="s">
        <v>511</v>
      </c>
      <c r="G66" s="36"/>
      <c r="H66" s="48">
        <v>44649</v>
      </c>
    </row>
    <row r="67" spans="1:8" x14ac:dyDescent="0.3">
      <c r="A67" s="48">
        <v>44819</v>
      </c>
      <c r="B67" s="922" t="s">
        <v>553</v>
      </c>
      <c r="C67" s="934">
        <v>147</v>
      </c>
      <c r="D67" s="893" t="s">
        <v>509</v>
      </c>
      <c r="E67" s="897" t="s">
        <v>510</v>
      </c>
      <c r="F67" s="897" t="s">
        <v>511</v>
      </c>
      <c r="G67" s="36"/>
      <c r="H67" s="48">
        <v>44649</v>
      </c>
    </row>
    <row r="68" spans="1:8" x14ac:dyDescent="0.3">
      <c r="A68" s="48">
        <v>44819</v>
      </c>
      <c r="B68" s="922" t="s">
        <v>553</v>
      </c>
      <c r="C68" s="934">
        <v>150</v>
      </c>
      <c r="D68" s="893" t="s">
        <v>509</v>
      </c>
      <c r="E68" s="897" t="s">
        <v>510</v>
      </c>
      <c r="F68" s="897" t="s">
        <v>511</v>
      </c>
      <c r="G68" s="36"/>
      <c r="H68" s="48">
        <v>44649</v>
      </c>
    </row>
    <row r="69" spans="1:8" x14ac:dyDescent="0.3">
      <c r="A69" s="48">
        <v>44819</v>
      </c>
      <c r="B69" s="922" t="s">
        <v>553</v>
      </c>
      <c r="C69" s="934">
        <v>151</v>
      </c>
      <c r="D69" s="893" t="s">
        <v>509</v>
      </c>
      <c r="E69" s="897" t="s">
        <v>510</v>
      </c>
      <c r="F69" s="897" t="s">
        <v>511</v>
      </c>
      <c r="G69" s="36"/>
      <c r="H69" s="48">
        <v>44649</v>
      </c>
    </row>
    <row r="70" spans="1:8" x14ac:dyDescent="0.3">
      <c r="A70" s="48">
        <v>44819</v>
      </c>
      <c r="B70" s="922" t="s">
        <v>553</v>
      </c>
      <c r="C70" s="934">
        <v>152</v>
      </c>
      <c r="D70" s="893" t="s">
        <v>509</v>
      </c>
      <c r="E70" s="897" t="s">
        <v>510</v>
      </c>
      <c r="F70" s="897" t="s">
        <v>511</v>
      </c>
      <c r="G70" s="36"/>
      <c r="H70" s="48">
        <v>44649</v>
      </c>
    </row>
    <row r="71" spans="1:8" x14ac:dyDescent="0.3">
      <c r="A71" s="48">
        <v>44819</v>
      </c>
      <c r="B71" s="922" t="s">
        <v>553</v>
      </c>
      <c r="C71" s="934">
        <v>153</v>
      </c>
      <c r="D71" s="893" t="s">
        <v>509</v>
      </c>
      <c r="E71" s="897" t="s">
        <v>510</v>
      </c>
      <c r="F71" s="897" t="s">
        <v>511</v>
      </c>
      <c r="G71" s="36"/>
      <c r="H71" s="48">
        <v>44649</v>
      </c>
    </row>
    <row r="72" spans="1:8" x14ac:dyDescent="0.3">
      <c r="A72" s="48">
        <v>44819</v>
      </c>
      <c r="B72" s="922" t="s">
        <v>553</v>
      </c>
      <c r="C72" s="934">
        <v>154</v>
      </c>
      <c r="D72" s="893" t="s">
        <v>509</v>
      </c>
      <c r="E72" s="897" t="s">
        <v>510</v>
      </c>
      <c r="F72" s="897" t="s">
        <v>511</v>
      </c>
      <c r="G72" s="36"/>
      <c r="H72" s="48">
        <v>44649</v>
      </c>
    </row>
    <row r="73" spans="1:8" x14ac:dyDescent="0.3">
      <c r="A73" s="48">
        <v>44819</v>
      </c>
      <c r="B73" s="922" t="s">
        <v>553</v>
      </c>
      <c r="C73" s="934">
        <v>155</v>
      </c>
      <c r="D73" s="893" t="s">
        <v>509</v>
      </c>
      <c r="E73" s="897" t="s">
        <v>510</v>
      </c>
      <c r="F73" s="897" t="s">
        <v>511</v>
      </c>
      <c r="G73" s="36"/>
      <c r="H73" s="48">
        <v>44649</v>
      </c>
    </row>
    <row r="74" spans="1:8" x14ac:dyDescent="0.3">
      <c r="A74" s="48">
        <v>44819</v>
      </c>
      <c r="B74" s="922" t="s">
        <v>553</v>
      </c>
      <c r="C74" s="934">
        <v>156</v>
      </c>
      <c r="D74" s="893" t="s">
        <v>509</v>
      </c>
      <c r="E74" s="897" t="s">
        <v>510</v>
      </c>
      <c r="F74" s="897" t="s">
        <v>511</v>
      </c>
      <c r="G74" s="36"/>
      <c r="H74" s="48">
        <v>44649</v>
      </c>
    </row>
    <row r="75" spans="1:8" x14ac:dyDescent="0.3">
      <c r="A75" s="48">
        <v>44819</v>
      </c>
      <c r="B75" s="922" t="s">
        <v>553</v>
      </c>
      <c r="C75" s="934">
        <v>162</v>
      </c>
      <c r="D75" s="893" t="s">
        <v>499</v>
      </c>
      <c r="E75" s="897" t="s">
        <v>500</v>
      </c>
      <c r="F75" s="897" t="s">
        <v>501</v>
      </c>
      <c r="G75" s="899" t="s">
        <v>519</v>
      </c>
      <c r="H75" s="48">
        <v>44649</v>
      </c>
    </row>
    <row r="76" spans="1:8" x14ac:dyDescent="0.3">
      <c r="A76" s="48">
        <v>44819</v>
      </c>
      <c r="B76" s="922" t="s">
        <v>553</v>
      </c>
      <c r="C76" s="934">
        <v>164</v>
      </c>
      <c r="D76" s="893" t="s">
        <v>513</v>
      </c>
      <c r="E76" s="1078" t="s">
        <v>508</v>
      </c>
      <c r="F76" s="1078"/>
      <c r="G76" s="36"/>
      <c r="H76" s="48">
        <v>44649</v>
      </c>
    </row>
    <row r="77" spans="1:8" x14ac:dyDescent="0.3">
      <c r="A77" s="48">
        <v>44819</v>
      </c>
      <c r="B77" s="922" t="s">
        <v>553</v>
      </c>
      <c r="C77" s="934">
        <v>168</v>
      </c>
      <c r="D77" s="893" t="s">
        <v>513</v>
      </c>
      <c r="E77" s="1078" t="s">
        <v>508</v>
      </c>
      <c r="F77" s="1078"/>
      <c r="G77" s="36"/>
      <c r="H77" s="48">
        <v>44649</v>
      </c>
    </row>
    <row r="78" spans="1:8" x14ac:dyDescent="0.3">
      <c r="A78" s="48">
        <v>44819</v>
      </c>
      <c r="B78" s="922" t="s">
        <v>553</v>
      </c>
      <c r="C78" s="934">
        <v>175</v>
      </c>
      <c r="D78" s="893" t="s">
        <v>499</v>
      </c>
      <c r="E78" s="897" t="s">
        <v>500</v>
      </c>
      <c r="F78" s="897" t="s">
        <v>501</v>
      </c>
      <c r="G78" s="895" t="s">
        <v>520</v>
      </c>
      <c r="H78" s="48">
        <v>44649</v>
      </c>
    </row>
    <row r="79" spans="1:8" x14ac:dyDescent="0.3">
      <c r="A79" s="48">
        <v>44819</v>
      </c>
      <c r="B79" s="922" t="s">
        <v>553</v>
      </c>
      <c r="C79" s="934">
        <v>177</v>
      </c>
      <c r="D79" s="893" t="s">
        <v>509</v>
      </c>
      <c r="E79" s="897" t="s">
        <v>510</v>
      </c>
      <c r="F79" s="897" t="s">
        <v>511</v>
      </c>
      <c r="G79" s="36"/>
      <c r="H79" s="48">
        <v>44649</v>
      </c>
    </row>
    <row r="80" spans="1:8" x14ac:dyDescent="0.3">
      <c r="A80" s="48">
        <v>44819</v>
      </c>
      <c r="B80" s="922" t="s">
        <v>553</v>
      </c>
      <c r="C80" s="934">
        <v>178</v>
      </c>
      <c r="D80" s="893" t="s">
        <v>509</v>
      </c>
      <c r="E80" s="897" t="s">
        <v>510</v>
      </c>
      <c r="F80" s="897" t="s">
        <v>511</v>
      </c>
      <c r="G80" s="36"/>
      <c r="H80" s="48">
        <v>44649</v>
      </c>
    </row>
    <row r="81" spans="1:8" x14ac:dyDescent="0.3">
      <c r="A81" s="48">
        <v>44819</v>
      </c>
      <c r="B81" s="922" t="s">
        <v>553</v>
      </c>
      <c r="C81" s="934">
        <v>179</v>
      </c>
      <c r="D81" s="893" t="s">
        <v>50</v>
      </c>
      <c r="E81" s="897" t="s">
        <v>510</v>
      </c>
      <c r="F81" s="897" t="s">
        <v>511</v>
      </c>
      <c r="G81" s="902"/>
      <c r="H81" s="48">
        <v>44649</v>
      </c>
    </row>
    <row r="82" spans="1:8" x14ac:dyDescent="0.3">
      <c r="A82" s="48">
        <v>44819</v>
      </c>
      <c r="B82" s="922" t="s">
        <v>553</v>
      </c>
      <c r="C82" s="934">
        <v>180</v>
      </c>
      <c r="D82" s="893" t="s">
        <v>499</v>
      </c>
      <c r="E82" s="897" t="s">
        <v>500</v>
      </c>
      <c r="F82" s="897" t="s">
        <v>501</v>
      </c>
      <c r="G82" s="895" t="s">
        <v>521</v>
      </c>
      <c r="H82" s="48">
        <v>44649</v>
      </c>
    </row>
    <row r="83" spans="1:8" x14ac:dyDescent="0.3">
      <c r="A83" s="48">
        <v>44819</v>
      </c>
      <c r="B83" s="922" t="s">
        <v>553</v>
      </c>
      <c r="C83" s="934">
        <v>181</v>
      </c>
      <c r="D83" s="893" t="s">
        <v>513</v>
      </c>
      <c r="E83" s="1078" t="s">
        <v>508</v>
      </c>
      <c r="F83" s="1078"/>
      <c r="G83" s="36"/>
      <c r="H83" s="48">
        <v>44649</v>
      </c>
    </row>
    <row r="84" spans="1:8" x14ac:dyDescent="0.3">
      <c r="A84" s="48">
        <v>44819</v>
      </c>
      <c r="B84" s="922" t="s">
        <v>553</v>
      </c>
      <c r="C84" s="934">
        <v>184</v>
      </c>
      <c r="D84" s="893" t="s">
        <v>509</v>
      </c>
      <c r="E84" s="897" t="s">
        <v>510</v>
      </c>
      <c r="F84" s="897" t="s">
        <v>511</v>
      </c>
      <c r="G84" s="36"/>
      <c r="H84" s="48">
        <v>44649</v>
      </c>
    </row>
    <row r="85" spans="1:8" x14ac:dyDescent="0.3">
      <c r="A85" s="48">
        <v>44819</v>
      </c>
      <c r="B85" s="922" t="s">
        <v>553</v>
      </c>
      <c r="C85" s="934">
        <v>185</v>
      </c>
      <c r="D85" s="893" t="s">
        <v>509</v>
      </c>
      <c r="E85" s="897" t="s">
        <v>510</v>
      </c>
      <c r="F85" s="897" t="s">
        <v>511</v>
      </c>
      <c r="G85" s="36"/>
      <c r="H85" s="48">
        <v>44649</v>
      </c>
    </row>
    <row r="86" spans="1:8" x14ac:dyDescent="0.3">
      <c r="A86" s="48">
        <v>44819</v>
      </c>
      <c r="B86" s="922" t="s">
        <v>553</v>
      </c>
      <c r="C86" s="934">
        <v>186</v>
      </c>
      <c r="D86" s="893" t="s">
        <v>509</v>
      </c>
      <c r="E86" s="897" t="s">
        <v>510</v>
      </c>
      <c r="F86" s="897" t="s">
        <v>511</v>
      </c>
      <c r="G86" s="36"/>
      <c r="H86" s="48">
        <v>44649</v>
      </c>
    </row>
    <row r="87" spans="1:8" x14ac:dyDescent="0.3">
      <c r="A87" s="48">
        <v>44819</v>
      </c>
      <c r="B87" s="922" t="s">
        <v>553</v>
      </c>
      <c r="C87" s="934">
        <v>191</v>
      </c>
      <c r="D87" s="893" t="s">
        <v>522</v>
      </c>
      <c r="E87" s="1078" t="s">
        <v>508</v>
      </c>
      <c r="F87" s="1078"/>
      <c r="G87" s="36"/>
      <c r="H87" s="48">
        <v>44649</v>
      </c>
    </row>
    <row r="88" spans="1:8" x14ac:dyDescent="0.3">
      <c r="A88" s="48">
        <v>44819</v>
      </c>
      <c r="B88" s="922" t="s">
        <v>553</v>
      </c>
      <c r="C88" s="934">
        <v>193</v>
      </c>
      <c r="D88" s="893" t="s">
        <v>507</v>
      </c>
      <c r="E88" s="1078" t="s">
        <v>508</v>
      </c>
      <c r="F88" s="1078"/>
      <c r="G88" s="36"/>
      <c r="H88" s="48">
        <v>44649</v>
      </c>
    </row>
    <row r="89" spans="1:8" ht="15" customHeight="1" thickBot="1" x14ac:dyDescent="0.35">
      <c r="A89" s="916">
        <v>44819</v>
      </c>
      <c r="B89" s="940" t="s">
        <v>553</v>
      </c>
      <c r="C89" s="907">
        <v>194</v>
      </c>
      <c r="D89" s="908" t="s">
        <v>507</v>
      </c>
      <c r="E89" s="1079" t="s">
        <v>508</v>
      </c>
      <c r="F89" s="1079"/>
      <c r="G89" s="909"/>
      <c r="H89" s="48">
        <v>44649</v>
      </c>
    </row>
    <row r="90" spans="1:8" s="89" customFormat="1" ht="15" thickTop="1" x14ac:dyDescent="0.3">
      <c r="A90" s="1065">
        <v>45092</v>
      </c>
      <c r="B90" s="926" t="s">
        <v>553</v>
      </c>
      <c r="C90" s="917">
        <v>10</v>
      </c>
      <c r="D90" s="910" t="s">
        <v>499</v>
      </c>
      <c r="E90" s="917" t="s">
        <v>500</v>
      </c>
      <c r="F90" s="917" t="s">
        <v>501</v>
      </c>
      <c r="G90" s="918" t="s">
        <v>533</v>
      </c>
      <c r="H90" s="943">
        <v>44819</v>
      </c>
    </row>
    <row r="91" spans="1:8" s="89" customFormat="1" x14ac:dyDescent="0.3">
      <c r="A91" s="1066">
        <v>45092</v>
      </c>
      <c r="B91" s="922" t="s">
        <v>553</v>
      </c>
      <c r="C91" s="934">
        <v>43</v>
      </c>
      <c r="D91" s="893" t="s">
        <v>499</v>
      </c>
      <c r="E91" s="934" t="s">
        <v>500</v>
      </c>
      <c r="F91" s="934" t="s">
        <v>501</v>
      </c>
      <c r="G91" s="912" t="s">
        <v>534</v>
      </c>
      <c r="H91" s="48">
        <v>44819</v>
      </c>
    </row>
    <row r="92" spans="1:8" s="89" customFormat="1" x14ac:dyDescent="0.3">
      <c r="A92" s="1066">
        <v>45092</v>
      </c>
      <c r="B92" s="922" t="s">
        <v>553</v>
      </c>
      <c r="C92" s="934">
        <v>43</v>
      </c>
      <c r="D92" s="893" t="s">
        <v>491</v>
      </c>
      <c r="E92" s="934" t="s">
        <v>492</v>
      </c>
      <c r="F92" s="934" t="s">
        <v>493</v>
      </c>
      <c r="G92" s="913" t="s">
        <v>535</v>
      </c>
      <c r="H92" s="48">
        <v>44819</v>
      </c>
    </row>
    <row r="93" spans="1:8" s="89" customFormat="1" x14ac:dyDescent="0.3">
      <c r="A93" s="1066">
        <v>45092</v>
      </c>
      <c r="B93" s="922" t="s">
        <v>553</v>
      </c>
      <c r="C93" s="934">
        <v>74</v>
      </c>
      <c r="D93" s="893" t="s">
        <v>536</v>
      </c>
      <c r="E93" s="1074" t="s">
        <v>508</v>
      </c>
      <c r="F93" s="1075"/>
      <c r="G93" s="36"/>
      <c r="H93" s="48">
        <v>44819</v>
      </c>
    </row>
    <row r="94" spans="1:8" s="89" customFormat="1" x14ac:dyDescent="0.3">
      <c r="A94" s="1066">
        <v>45092</v>
      </c>
      <c r="B94" s="922" t="s">
        <v>553</v>
      </c>
      <c r="C94" s="934">
        <v>75</v>
      </c>
      <c r="D94" s="893" t="s">
        <v>513</v>
      </c>
      <c r="E94" s="1074" t="s">
        <v>508</v>
      </c>
      <c r="F94" s="1075"/>
      <c r="G94" s="36"/>
      <c r="H94" s="48">
        <v>44819</v>
      </c>
    </row>
    <row r="95" spans="1:8" s="89" customFormat="1" x14ac:dyDescent="0.3">
      <c r="A95" s="1066">
        <v>45092</v>
      </c>
      <c r="B95" s="922" t="s">
        <v>553</v>
      </c>
      <c r="C95" s="934">
        <v>84</v>
      </c>
      <c r="D95" s="893" t="s">
        <v>537</v>
      </c>
      <c r="E95" s="934" t="s">
        <v>493</v>
      </c>
      <c r="F95" s="934"/>
      <c r="G95" s="914">
        <v>2022</v>
      </c>
      <c r="H95" s="48">
        <v>44819</v>
      </c>
    </row>
    <row r="96" spans="1:8" s="89" customFormat="1" x14ac:dyDescent="0.3">
      <c r="A96" s="1066">
        <v>45092</v>
      </c>
      <c r="B96" s="922" t="s">
        <v>553</v>
      </c>
      <c r="C96" s="934">
        <v>86</v>
      </c>
      <c r="D96" s="893" t="s">
        <v>499</v>
      </c>
      <c r="E96" s="934" t="s">
        <v>500</v>
      </c>
      <c r="F96" s="934" t="s">
        <v>501</v>
      </c>
      <c r="G96" s="912" t="s">
        <v>538</v>
      </c>
      <c r="H96" s="48">
        <v>44819</v>
      </c>
    </row>
    <row r="97" spans="1:8" s="89" customFormat="1" x14ac:dyDescent="0.3">
      <c r="A97" s="1066">
        <v>45092</v>
      </c>
      <c r="B97" s="922" t="s">
        <v>553</v>
      </c>
      <c r="C97" s="934">
        <v>88</v>
      </c>
      <c r="D97" s="893" t="s">
        <v>536</v>
      </c>
      <c r="E97" s="1074" t="s">
        <v>508</v>
      </c>
      <c r="F97" s="1075"/>
      <c r="G97" s="36"/>
      <c r="H97" s="48">
        <v>44819</v>
      </c>
    </row>
    <row r="98" spans="1:8" s="89" customFormat="1" x14ac:dyDescent="0.3">
      <c r="A98" s="1066">
        <v>45092</v>
      </c>
      <c r="B98" s="922" t="s">
        <v>553</v>
      </c>
      <c r="C98" s="934">
        <v>139</v>
      </c>
      <c r="D98" s="893" t="s">
        <v>509</v>
      </c>
      <c r="E98" s="897" t="s">
        <v>510</v>
      </c>
      <c r="F98" s="897" t="s">
        <v>511</v>
      </c>
      <c r="G98" s="36"/>
      <c r="H98" s="48">
        <v>44819</v>
      </c>
    </row>
    <row r="99" spans="1:8" s="89" customFormat="1" x14ac:dyDescent="0.3">
      <c r="A99" s="1066">
        <v>45092</v>
      </c>
      <c r="B99" s="922" t="s">
        <v>553</v>
      </c>
      <c r="C99" s="934">
        <v>140</v>
      </c>
      <c r="D99" s="893" t="s">
        <v>491</v>
      </c>
      <c r="E99" s="934" t="s">
        <v>492</v>
      </c>
      <c r="F99" s="936" t="s">
        <v>493</v>
      </c>
      <c r="G99" s="913" t="s">
        <v>539</v>
      </c>
      <c r="H99" s="48">
        <v>44819</v>
      </c>
    </row>
    <row r="100" spans="1:8" s="89" customFormat="1" x14ac:dyDescent="0.3">
      <c r="A100" s="1066">
        <v>45092</v>
      </c>
      <c r="B100" s="922" t="s">
        <v>553</v>
      </c>
      <c r="C100" s="934">
        <v>166</v>
      </c>
      <c r="D100" s="893" t="s">
        <v>499</v>
      </c>
      <c r="E100" s="934" t="s">
        <v>500</v>
      </c>
      <c r="F100" s="934" t="s">
        <v>501</v>
      </c>
      <c r="G100" s="912" t="s">
        <v>540</v>
      </c>
      <c r="H100" s="48">
        <v>44819</v>
      </c>
    </row>
    <row r="101" spans="1:8" s="89" customFormat="1" x14ac:dyDescent="0.3">
      <c r="A101" s="1066">
        <v>45092</v>
      </c>
      <c r="B101" s="922" t="s">
        <v>553</v>
      </c>
      <c r="C101" s="934">
        <v>166</v>
      </c>
      <c r="D101" s="893" t="s">
        <v>541</v>
      </c>
      <c r="E101" s="934" t="s">
        <v>492</v>
      </c>
      <c r="F101" s="915"/>
      <c r="G101" s="913">
        <v>2022</v>
      </c>
      <c r="H101" s="48">
        <v>44819</v>
      </c>
    </row>
    <row r="102" spans="1:8" s="89" customFormat="1" x14ac:dyDescent="0.3">
      <c r="A102" s="1066">
        <v>45092</v>
      </c>
      <c r="B102" s="922" t="s">
        <v>553</v>
      </c>
      <c r="C102" s="934">
        <v>166</v>
      </c>
      <c r="D102" s="893" t="s">
        <v>542</v>
      </c>
      <c r="E102" s="934" t="s">
        <v>543</v>
      </c>
      <c r="F102" s="934" t="s">
        <v>544</v>
      </c>
      <c r="G102" s="36"/>
      <c r="H102" s="48">
        <v>44819</v>
      </c>
    </row>
    <row r="103" spans="1:8" s="89" customFormat="1" x14ac:dyDescent="0.3">
      <c r="A103" s="1066">
        <v>45092</v>
      </c>
      <c r="B103" s="922" t="s">
        <v>553</v>
      </c>
      <c r="C103" s="934">
        <v>166</v>
      </c>
      <c r="D103" s="893" t="s">
        <v>509</v>
      </c>
      <c r="E103" s="934" t="s">
        <v>510</v>
      </c>
      <c r="F103" s="897"/>
      <c r="G103" s="36" t="s">
        <v>545</v>
      </c>
      <c r="H103" s="48">
        <v>44819</v>
      </c>
    </row>
    <row r="104" spans="1:8" s="89" customFormat="1" x14ac:dyDescent="0.3">
      <c r="A104" s="1066">
        <v>45092</v>
      </c>
      <c r="B104" s="922" t="s">
        <v>553</v>
      </c>
      <c r="C104" s="934">
        <v>167</v>
      </c>
      <c r="D104" s="893" t="s">
        <v>499</v>
      </c>
      <c r="E104" s="934" t="s">
        <v>500</v>
      </c>
      <c r="F104" s="934" t="s">
        <v>501</v>
      </c>
      <c r="G104" s="912" t="s">
        <v>546</v>
      </c>
      <c r="H104" s="48">
        <v>44819</v>
      </c>
    </row>
    <row r="105" spans="1:8" s="89" customFormat="1" x14ac:dyDescent="0.3">
      <c r="A105" s="1066">
        <v>45092</v>
      </c>
      <c r="B105" s="922" t="s">
        <v>553</v>
      </c>
      <c r="C105" s="934">
        <v>167</v>
      </c>
      <c r="D105" s="893" t="s">
        <v>491</v>
      </c>
      <c r="E105" s="934" t="s">
        <v>492</v>
      </c>
      <c r="F105" s="934" t="s">
        <v>493</v>
      </c>
      <c r="G105" s="913" t="s">
        <v>547</v>
      </c>
      <c r="H105" s="48">
        <v>44819</v>
      </c>
    </row>
    <row r="106" spans="1:8" s="89" customFormat="1" x14ac:dyDescent="0.3">
      <c r="A106" s="1066">
        <v>45092</v>
      </c>
      <c r="B106" s="922" t="s">
        <v>553</v>
      </c>
      <c r="C106" s="934">
        <v>167</v>
      </c>
      <c r="D106" s="893" t="s">
        <v>542</v>
      </c>
      <c r="E106" s="934" t="s">
        <v>548</v>
      </c>
      <c r="F106" s="934"/>
      <c r="G106" s="36"/>
      <c r="H106" s="48">
        <v>44819</v>
      </c>
    </row>
    <row r="107" spans="1:8" s="89" customFormat="1" x14ac:dyDescent="0.3">
      <c r="A107" s="1066">
        <v>45092</v>
      </c>
      <c r="B107" s="922" t="s">
        <v>553</v>
      </c>
      <c r="C107" s="934">
        <v>191</v>
      </c>
      <c r="D107" s="893" t="s">
        <v>499</v>
      </c>
      <c r="E107" s="934" t="s">
        <v>500</v>
      </c>
      <c r="F107" s="934" t="s">
        <v>501</v>
      </c>
      <c r="G107" s="912" t="s">
        <v>549</v>
      </c>
      <c r="H107" s="48">
        <v>44819</v>
      </c>
    </row>
    <row r="108" spans="1:8" s="89" customFormat="1" x14ac:dyDescent="0.3">
      <c r="A108" s="1066">
        <v>45092</v>
      </c>
      <c r="B108" s="922" t="s">
        <v>553</v>
      </c>
      <c r="C108" s="934">
        <v>191</v>
      </c>
      <c r="D108" s="893" t="s">
        <v>491</v>
      </c>
      <c r="E108" s="934" t="s">
        <v>492</v>
      </c>
      <c r="F108" s="934" t="s">
        <v>493</v>
      </c>
      <c r="G108" s="913" t="s">
        <v>547</v>
      </c>
      <c r="H108" s="48">
        <v>44819</v>
      </c>
    </row>
    <row r="109" spans="1:8" s="89" customFormat="1" x14ac:dyDescent="0.3">
      <c r="A109" s="1066">
        <v>45092</v>
      </c>
      <c r="B109" s="922" t="s">
        <v>553</v>
      </c>
      <c r="C109" s="934">
        <v>191</v>
      </c>
      <c r="D109" s="893" t="s">
        <v>542</v>
      </c>
      <c r="E109" s="935" t="s">
        <v>550</v>
      </c>
      <c r="F109" s="936" t="s">
        <v>548</v>
      </c>
      <c r="G109" s="934"/>
      <c r="H109" s="48">
        <v>44819</v>
      </c>
    </row>
    <row r="110" spans="1:8" s="89" customFormat="1" x14ac:dyDescent="0.3">
      <c r="A110" s="1066">
        <v>45092</v>
      </c>
      <c r="B110" s="922" t="s">
        <v>553</v>
      </c>
      <c r="C110" s="934">
        <v>191</v>
      </c>
      <c r="D110" s="893" t="s">
        <v>509</v>
      </c>
      <c r="E110" s="935" t="s">
        <v>511</v>
      </c>
      <c r="F110" s="936"/>
      <c r="G110" s="914" t="s">
        <v>545</v>
      </c>
      <c r="H110" s="48">
        <v>44819</v>
      </c>
    </row>
    <row r="111" spans="1:8" s="89" customFormat="1" x14ac:dyDescent="0.3">
      <c r="A111" s="1066">
        <v>45092</v>
      </c>
      <c r="B111" s="922" t="s">
        <v>553</v>
      </c>
      <c r="C111" s="934">
        <v>198</v>
      </c>
      <c r="D111" s="893" t="s">
        <v>507</v>
      </c>
      <c r="E111" s="1074" t="s">
        <v>508</v>
      </c>
      <c r="F111" s="1075"/>
      <c r="G111" s="36"/>
      <c r="H111" s="48">
        <v>44819</v>
      </c>
    </row>
    <row r="112" spans="1:8" s="89" customFormat="1" x14ac:dyDescent="0.3">
      <c r="A112" s="1066">
        <v>45092</v>
      </c>
      <c r="B112" s="922" t="s">
        <v>553</v>
      </c>
      <c r="C112" s="934">
        <v>199</v>
      </c>
      <c r="D112" s="893" t="s">
        <v>507</v>
      </c>
      <c r="E112" s="1074" t="s">
        <v>508</v>
      </c>
      <c r="F112" s="1075"/>
      <c r="G112" s="36"/>
      <c r="H112" s="48">
        <v>44819</v>
      </c>
    </row>
    <row r="113" spans="1:8" s="89" customFormat="1" x14ac:dyDescent="0.3">
      <c r="A113" s="1066">
        <v>45092</v>
      </c>
      <c r="B113" s="922" t="s">
        <v>553</v>
      </c>
      <c r="C113" s="934">
        <v>200</v>
      </c>
      <c r="D113" s="893" t="s">
        <v>507</v>
      </c>
      <c r="E113" s="1074" t="s">
        <v>508</v>
      </c>
      <c r="F113" s="1075"/>
      <c r="G113" s="36"/>
      <c r="H113" s="48">
        <v>44819</v>
      </c>
    </row>
    <row r="114" spans="1:8" s="89" customFormat="1" x14ac:dyDescent="0.3">
      <c r="A114" s="1066">
        <v>45092</v>
      </c>
      <c r="B114" s="922" t="s">
        <v>553</v>
      </c>
      <c r="C114" s="934">
        <v>201</v>
      </c>
      <c r="D114" s="893" t="s">
        <v>507</v>
      </c>
      <c r="E114" s="1074" t="s">
        <v>508</v>
      </c>
      <c r="F114" s="1075"/>
      <c r="G114" s="36"/>
      <c r="H114" s="48">
        <v>44819</v>
      </c>
    </row>
    <row r="115" spans="1:8" s="89" customFormat="1" x14ac:dyDescent="0.3">
      <c r="A115" s="1066">
        <v>45092</v>
      </c>
      <c r="B115" s="922" t="s">
        <v>553</v>
      </c>
      <c r="C115" s="934">
        <v>202</v>
      </c>
      <c r="D115" s="893" t="s">
        <v>507</v>
      </c>
      <c r="E115" s="1074" t="s">
        <v>508</v>
      </c>
      <c r="F115" s="1075"/>
      <c r="G115" s="36"/>
      <c r="H115" s="48">
        <v>44819</v>
      </c>
    </row>
    <row r="116" spans="1:8" s="89" customFormat="1" x14ac:dyDescent="0.3">
      <c r="A116" s="1066">
        <v>45092</v>
      </c>
      <c r="B116" s="922" t="s">
        <v>553</v>
      </c>
      <c r="C116" s="934">
        <v>203</v>
      </c>
      <c r="D116" s="893" t="s">
        <v>507</v>
      </c>
      <c r="E116" s="1074" t="s">
        <v>508</v>
      </c>
      <c r="F116" s="1075"/>
      <c r="G116" s="36"/>
      <c r="H116" s="48">
        <v>44819</v>
      </c>
    </row>
    <row r="117" spans="1:8" s="89" customFormat="1" x14ac:dyDescent="0.3">
      <c r="A117" s="1066">
        <v>45092</v>
      </c>
      <c r="B117" s="922" t="s">
        <v>553</v>
      </c>
      <c r="C117" s="934">
        <v>204</v>
      </c>
      <c r="D117" s="893" t="s">
        <v>507</v>
      </c>
      <c r="E117" s="1074" t="s">
        <v>508</v>
      </c>
      <c r="F117" s="1075"/>
      <c r="G117" s="36"/>
      <c r="H117" s="48">
        <v>44819</v>
      </c>
    </row>
    <row r="118" spans="1:8" s="89" customFormat="1" x14ac:dyDescent="0.3">
      <c r="A118" s="1066">
        <v>45092</v>
      </c>
      <c r="B118" s="922" t="s">
        <v>553</v>
      </c>
      <c r="C118" s="934">
        <v>205</v>
      </c>
      <c r="D118" s="893" t="s">
        <v>507</v>
      </c>
      <c r="E118" s="1074" t="s">
        <v>508</v>
      </c>
      <c r="F118" s="1075"/>
      <c r="G118" s="36"/>
      <c r="H118" s="48">
        <v>44819</v>
      </c>
    </row>
    <row r="119" spans="1:8" s="89" customFormat="1" x14ac:dyDescent="0.3">
      <c r="A119" s="1066">
        <v>45092</v>
      </c>
      <c r="B119" s="922" t="s">
        <v>553</v>
      </c>
      <c r="C119" s="934">
        <v>206</v>
      </c>
      <c r="D119" s="893" t="s">
        <v>507</v>
      </c>
      <c r="E119" s="1074" t="s">
        <v>508</v>
      </c>
      <c r="F119" s="1075"/>
      <c r="G119" s="36"/>
      <c r="H119" s="48">
        <v>44819</v>
      </c>
    </row>
    <row r="120" spans="1:8" x14ac:dyDescent="0.3">
      <c r="A120" s="1062">
        <v>44819</v>
      </c>
      <c r="B120" s="927" t="s">
        <v>554</v>
      </c>
      <c r="C120" s="933">
        <v>124</v>
      </c>
      <c r="D120" s="893" t="s">
        <v>509</v>
      </c>
      <c r="E120" s="897" t="s">
        <v>488</v>
      </c>
      <c r="F120" s="897" t="s">
        <v>489</v>
      </c>
      <c r="G120" s="36"/>
      <c r="H120" s="48">
        <v>44649</v>
      </c>
    </row>
    <row r="121" spans="1:8" ht="15" thickBot="1" x14ac:dyDescent="0.35">
      <c r="A121" s="1062">
        <v>44819</v>
      </c>
      <c r="B121" s="928" t="s">
        <v>554</v>
      </c>
      <c r="C121" s="938">
        <v>187</v>
      </c>
      <c r="D121" s="908" t="s">
        <v>509</v>
      </c>
      <c r="E121" s="929" t="s">
        <v>488</v>
      </c>
      <c r="F121" s="929" t="s">
        <v>489</v>
      </c>
      <c r="G121" s="909"/>
      <c r="H121" s="48">
        <v>44649</v>
      </c>
    </row>
    <row r="122" spans="1:8" ht="15" thickTop="1" x14ac:dyDescent="0.3">
      <c r="A122" s="1065">
        <v>45092</v>
      </c>
      <c r="B122" s="930" t="s">
        <v>554</v>
      </c>
      <c r="C122" s="917">
        <v>190</v>
      </c>
      <c r="D122" s="910" t="s">
        <v>10</v>
      </c>
      <c r="E122" s="931" t="s">
        <v>555</v>
      </c>
      <c r="F122" s="931"/>
      <c r="G122" s="932" t="s">
        <v>556</v>
      </c>
      <c r="H122" s="943">
        <v>44819</v>
      </c>
    </row>
    <row r="123" spans="1:8" x14ac:dyDescent="0.3">
      <c r="A123" s="1066">
        <v>45092</v>
      </c>
      <c r="B123" s="927" t="s">
        <v>554</v>
      </c>
      <c r="C123" s="934">
        <v>190</v>
      </c>
      <c r="D123" s="893" t="s">
        <v>491</v>
      </c>
      <c r="E123" s="897" t="s">
        <v>500</v>
      </c>
      <c r="F123" s="897" t="s">
        <v>501</v>
      </c>
      <c r="G123" s="912" t="s">
        <v>557</v>
      </c>
      <c r="H123" s="48">
        <v>44819</v>
      </c>
    </row>
  </sheetData>
  <mergeCells count="27">
    <mergeCell ref="C3:D3"/>
    <mergeCell ref="E93:F93"/>
    <mergeCell ref="E33:F33"/>
    <mergeCell ref="E36:F36"/>
    <mergeCell ref="E87:F87"/>
    <mergeCell ref="E88:F88"/>
    <mergeCell ref="E83:F83"/>
    <mergeCell ref="E89:F89"/>
    <mergeCell ref="E16:F16"/>
    <mergeCell ref="E32:F32"/>
    <mergeCell ref="E76:F76"/>
    <mergeCell ref="E51:F51"/>
    <mergeCell ref="E77:F77"/>
    <mergeCell ref="E29:F29"/>
    <mergeCell ref="E30:F30"/>
    <mergeCell ref="E31:F31"/>
    <mergeCell ref="E94:F94"/>
    <mergeCell ref="E97:F97"/>
    <mergeCell ref="E111:F111"/>
    <mergeCell ref="E112:F112"/>
    <mergeCell ref="E113:F113"/>
    <mergeCell ref="E119:F119"/>
    <mergeCell ref="E114:F114"/>
    <mergeCell ref="E115:F115"/>
    <mergeCell ref="E116:F116"/>
    <mergeCell ref="E117:F117"/>
    <mergeCell ref="E118:F118"/>
  </mergeCells>
  <conditionalFormatting sqref="C120:F12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{99031CAB-86ED-4106-BDDD-D436ACEC8012}</x14:id>
        </ext>
      </extLst>
    </cfRule>
  </conditionalFormatting>
  <pageMargins left="0.7" right="0.7" top="0.78740157499999996" bottom="0.78740157499999996" header="0.3" footer="0.3"/>
  <pageSetup paperSize="8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9031CAB-86ED-4106-BDDD-D436ACEC80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C120:F120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Z71"/>
  <sheetViews>
    <sheetView tabSelected="1" zoomScale="90" zoomScaleNormal="90" workbookViewId="0">
      <pane xSplit="3" ySplit="3" topLeftCell="D4" activePane="bottomRight" state="frozen"/>
      <selection activeCell="M8" sqref="M8"/>
      <selection pane="topRight" activeCell="M8" sqref="M8"/>
      <selection pane="bottomLeft" activeCell="M8" sqref="M8"/>
      <selection pane="bottomRight" activeCell="M8" sqref="M8"/>
    </sheetView>
  </sheetViews>
  <sheetFormatPr defaultRowHeight="14.4" x14ac:dyDescent="0.3"/>
  <cols>
    <col min="2" max="2" width="20.6640625" customWidth="1"/>
    <col min="3" max="3" width="11.109375" customWidth="1"/>
    <col min="4" max="4" width="16.88671875" customWidth="1"/>
    <col min="5" max="5" width="22.44140625" bestFit="1" customWidth="1"/>
    <col min="6" max="6" width="19.6640625" customWidth="1"/>
    <col min="7" max="7" width="20.5546875" customWidth="1"/>
    <col min="8" max="8" width="30.33203125" customWidth="1"/>
    <col min="9" max="9" width="13.5546875" customWidth="1"/>
    <col min="10" max="10" width="12.109375" customWidth="1"/>
    <col min="11" max="11" width="28.33203125" customWidth="1"/>
    <col min="12" max="12" width="19.6640625" customWidth="1"/>
    <col min="13" max="13" width="28.33203125" bestFit="1" customWidth="1"/>
    <col min="14" max="14" width="11.5546875" customWidth="1"/>
    <col min="15" max="15" width="9.88671875" customWidth="1"/>
    <col min="16" max="17" width="16.44140625" customWidth="1"/>
    <col min="18" max="18" width="23.6640625" customWidth="1"/>
    <col min="19" max="19" width="14" customWidth="1"/>
  </cols>
  <sheetData>
    <row r="1" spans="1:26" ht="26.4" thickBot="1" x14ac:dyDescent="0.35">
      <c r="A1" s="543" t="s">
        <v>0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6"/>
    </row>
    <row r="2" spans="1:26" ht="37.5" customHeight="1" x14ac:dyDescent="0.3">
      <c r="A2" s="1090" t="s">
        <v>1</v>
      </c>
      <c r="B2" s="1086" t="s">
        <v>67</v>
      </c>
      <c r="C2" s="1092"/>
      <c r="D2" s="1092"/>
      <c r="E2" s="1092"/>
      <c r="F2" s="1087"/>
      <c r="G2" s="1084" t="s">
        <v>6</v>
      </c>
      <c r="H2" s="1084" t="s">
        <v>7</v>
      </c>
      <c r="I2" s="1084" t="s">
        <v>8</v>
      </c>
      <c r="J2" s="1084" t="s">
        <v>9</v>
      </c>
      <c r="K2" s="1084" t="s">
        <v>10</v>
      </c>
      <c r="L2" s="1086" t="s">
        <v>443</v>
      </c>
      <c r="M2" s="1087"/>
      <c r="N2" s="1086" t="s">
        <v>444</v>
      </c>
      <c r="O2" s="1087"/>
      <c r="P2" s="1086" t="s">
        <v>445</v>
      </c>
      <c r="Q2" s="1087"/>
      <c r="R2" s="1086" t="s">
        <v>50</v>
      </c>
      <c r="S2" s="1087"/>
      <c r="T2" s="46"/>
    </row>
    <row r="3" spans="1:26" ht="98.4" thickBot="1" x14ac:dyDescent="0.35">
      <c r="A3" s="1091"/>
      <c r="B3" s="682" t="s">
        <v>2</v>
      </c>
      <c r="C3" s="683" t="s">
        <v>3</v>
      </c>
      <c r="D3" s="683" t="s">
        <v>4</v>
      </c>
      <c r="E3" s="683" t="s">
        <v>5</v>
      </c>
      <c r="F3" s="684" t="s">
        <v>68</v>
      </c>
      <c r="G3" s="1085"/>
      <c r="H3" s="1085"/>
      <c r="I3" s="1085"/>
      <c r="J3" s="1085"/>
      <c r="K3" s="1085"/>
      <c r="L3" s="682" t="s">
        <v>11</v>
      </c>
      <c r="M3" s="684" t="s">
        <v>12</v>
      </c>
      <c r="N3" s="682" t="s">
        <v>48</v>
      </c>
      <c r="O3" s="684" t="s">
        <v>49</v>
      </c>
      <c r="P3" s="682" t="s">
        <v>446</v>
      </c>
      <c r="Q3" s="684" t="s">
        <v>447</v>
      </c>
      <c r="R3" s="682" t="s">
        <v>51</v>
      </c>
      <c r="S3" s="684" t="s">
        <v>52</v>
      </c>
      <c r="T3" s="46"/>
    </row>
    <row r="4" spans="1:26" ht="43.2" x14ac:dyDescent="0.3">
      <c r="A4" s="144">
        <v>5</v>
      </c>
      <c r="B4" s="994" t="s">
        <v>269</v>
      </c>
      <c r="C4" s="965" t="s">
        <v>270</v>
      </c>
      <c r="D4" s="86">
        <v>75030004</v>
      </c>
      <c r="E4" s="86" t="s">
        <v>271</v>
      </c>
      <c r="F4" s="158">
        <v>600054683</v>
      </c>
      <c r="G4" s="286" t="s">
        <v>272</v>
      </c>
      <c r="H4" s="144" t="s">
        <v>30</v>
      </c>
      <c r="I4" s="144" t="s">
        <v>73</v>
      </c>
      <c r="J4" s="144" t="s">
        <v>273</v>
      </c>
      <c r="K4" s="185" t="s">
        <v>272</v>
      </c>
      <c r="L4" s="196">
        <v>200000</v>
      </c>
      <c r="M4" s="876">
        <f>L4/100*70</f>
        <v>140000</v>
      </c>
      <c r="N4" s="208">
        <v>2022</v>
      </c>
      <c r="O4" s="157">
        <v>2024</v>
      </c>
      <c r="P4" s="255"/>
      <c r="Q4" s="256"/>
      <c r="R4" s="255"/>
      <c r="S4" s="256"/>
      <c r="T4" s="47"/>
    </row>
    <row r="5" spans="1:26" s="89" customFormat="1" ht="43.2" x14ac:dyDescent="0.3">
      <c r="A5" s="820">
        <v>10</v>
      </c>
      <c r="B5" s="995" t="s">
        <v>298</v>
      </c>
      <c r="C5" s="966" t="s">
        <v>299</v>
      </c>
      <c r="D5" s="69">
        <v>75033631</v>
      </c>
      <c r="E5" s="69">
        <v>114001651</v>
      </c>
      <c r="F5" s="267">
        <v>600054519</v>
      </c>
      <c r="G5" s="188" t="s">
        <v>304</v>
      </c>
      <c r="H5" s="265" t="s">
        <v>30</v>
      </c>
      <c r="I5" s="265" t="s">
        <v>73</v>
      </c>
      <c r="J5" s="265" t="s">
        <v>301</v>
      </c>
      <c r="K5" s="188" t="s">
        <v>304</v>
      </c>
      <c r="L5" s="831">
        <v>1000000</v>
      </c>
      <c r="M5" s="856">
        <f>L5/100*70</f>
        <v>700000</v>
      </c>
      <c r="N5" s="268" t="s">
        <v>208</v>
      </c>
      <c r="O5" s="269" t="s">
        <v>402</v>
      </c>
      <c r="P5" s="270"/>
      <c r="Q5" s="271"/>
      <c r="R5" s="271"/>
      <c r="S5" s="272"/>
      <c r="T5" s="822"/>
      <c r="U5" s="823"/>
      <c r="V5" s="823"/>
      <c r="W5" s="823"/>
      <c r="X5" s="823"/>
      <c r="Y5" s="823"/>
      <c r="Z5" s="823"/>
    </row>
    <row r="6" spans="1:26" ht="72" x14ac:dyDescent="0.3">
      <c r="A6" s="147">
        <v>29</v>
      </c>
      <c r="B6" s="996" t="s">
        <v>276</v>
      </c>
      <c r="C6" s="967" t="s">
        <v>276</v>
      </c>
      <c r="D6" s="287">
        <v>3032582</v>
      </c>
      <c r="E6" s="68">
        <v>181058456</v>
      </c>
      <c r="F6" s="161">
        <v>691006865</v>
      </c>
      <c r="G6" s="182" t="s">
        <v>277</v>
      </c>
      <c r="H6" s="147" t="s">
        <v>30</v>
      </c>
      <c r="I6" s="147" t="s">
        <v>73</v>
      </c>
      <c r="J6" s="147" t="s">
        <v>73</v>
      </c>
      <c r="K6" s="189" t="s">
        <v>278</v>
      </c>
      <c r="L6" s="88">
        <v>5000000</v>
      </c>
      <c r="M6" s="264">
        <v>3500000</v>
      </c>
      <c r="N6" s="213">
        <v>2022</v>
      </c>
      <c r="O6" s="161">
        <v>2025</v>
      </c>
      <c r="P6" s="288"/>
      <c r="Q6" s="71"/>
      <c r="R6" s="72"/>
      <c r="S6" s="71"/>
      <c r="T6" s="47"/>
    </row>
    <row r="7" spans="1:26" ht="72" x14ac:dyDescent="0.3">
      <c r="A7" s="147">
        <v>30</v>
      </c>
      <c r="B7" s="997" t="s">
        <v>276</v>
      </c>
      <c r="C7" s="967" t="s">
        <v>276</v>
      </c>
      <c r="D7" s="287">
        <v>3032582</v>
      </c>
      <c r="E7" s="68">
        <v>181058456</v>
      </c>
      <c r="F7" s="161">
        <v>691006865</v>
      </c>
      <c r="G7" s="182" t="s">
        <v>279</v>
      </c>
      <c r="H7" s="147" t="s">
        <v>30</v>
      </c>
      <c r="I7" s="147" t="s">
        <v>73</v>
      </c>
      <c r="J7" s="147" t="s">
        <v>73</v>
      </c>
      <c r="K7" s="189" t="s">
        <v>280</v>
      </c>
      <c r="L7" s="263">
        <v>300000</v>
      </c>
      <c r="M7" s="264">
        <v>210000</v>
      </c>
      <c r="N7" s="213">
        <v>2022</v>
      </c>
      <c r="O7" s="161">
        <v>2024</v>
      </c>
      <c r="P7" s="72"/>
      <c r="Q7" s="71"/>
      <c r="R7" s="72"/>
      <c r="S7" s="71"/>
      <c r="T7" s="47"/>
    </row>
    <row r="8" spans="1:26" ht="72" x14ac:dyDescent="0.3">
      <c r="A8" s="146">
        <v>31</v>
      </c>
      <c r="B8" s="279" t="s">
        <v>276</v>
      </c>
      <c r="C8" s="968" t="s">
        <v>276</v>
      </c>
      <c r="D8" s="290">
        <v>3032582</v>
      </c>
      <c r="E8" s="64">
        <v>181058456</v>
      </c>
      <c r="F8" s="163">
        <v>691006865</v>
      </c>
      <c r="G8" s="181" t="s">
        <v>281</v>
      </c>
      <c r="H8" s="146" t="s">
        <v>30</v>
      </c>
      <c r="I8" s="146" t="s">
        <v>73</v>
      </c>
      <c r="J8" s="146" t="s">
        <v>73</v>
      </c>
      <c r="K8" s="188" t="s">
        <v>281</v>
      </c>
      <c r="L8" s="278">
        <v>500000</v>
      </c>
      <c r="M8" s="291">
        <v>350000</v>
      </c>
      <c r="N8" s="214">
        <v>2022</v>
      </c>
      <c r="O8" s="163">
        <v>2024</v>
      </c>
      <c r="P8" s="292"/>
      <c r="Q8" s="293"/>
      <c r="R8" s="292"/>
      <c r="S8" s="293"/>
      <c r="T8" s="47"/>
    </row>
    <row r="9" spans="1:26" ht="43.2" x14ac:dyDescent="0.3">
      <c r="A9" s="144">
        <v>50</v>
      </c>
      <c r="B9" s="998" t="s">
        <v>131</v>
      </c>
      <c r="C9" s="965" t="s">
        <v>132</v>
      </c>
      <c r="D9" s="85">
        <v>48954381</v>
      </c>
      <c r="E9" s="85">
        <v>114000565</v>
      </c>
      <c r="F9" s="157">
        <v>600054853</v>
      </c>
      <c r="G9" s="183" t="s">
        <v>133</v>
      </c>
      <c r="H9" s="144" t="s">
        <v>30</v>
      </c>
      <c r="I9" s="144" t="s">
        <v>73</v>
      </c>
      <c r="J9" s="144" t="s">
        <v>134</v>
      </c>
      <c r="K9" s="185" t="s">
        <v>133</v>
      </c>
      <c r="L9" s="196">
        <v>2000000</v>
      </c>
      <c r="M9" s="876">
        <f>L9/100*70</f>
        <v>1400000</v>
      </c>
      <c r="N9" s="208">
        <v>2020</v>
      </c>
      <c r="O9" s="157">
        <v>2022</v>
      </c>
      <c r="P9" s="255"/>
      <c r="Q9" s="256"/>
      <c r="R9" s="255"/>
      <c r="S9" s="256"/>
      <c r="T9" s="47"/>
    </row>
    <row r="10" spans="1:26" ht="43.2" x14ac:dyDescent="0.3">
      <c r="A10" s="146">
        <v>64</v>
      </c>
      <c r="B10" s="999" t="s">
        <v>293</v>
      </c>
      <c r="C10" s="969" t="s">
        <v>294</v>
      </c>
      <c r="D10" s="65">
        <v>75034611</v>
      </c>
      <c r="E10" s="294">
        <v>114002088</v>
      </c>
      <c r="F10" s="295">
        <v>600054667</v>
      </c>
      <c r="G10" s="181" t="s">
        <v>295</v>
      </c>
      <c r="H10" s="146" t="s">
        <v>30</v>
      </c>
      <c r="I10" s="146" t="s">
        <v>73</v>
      </c>
      <c r="J10" s="146" t="s">
        <v>145</v>
      </c>
      <c r="K10" s="188" t="s">
        <v>295</v>
      </c>
      <c r="L10" s="278">
        <v>5000000</v>
      </c>
      <c r="M10" s="855">
        <f>L10/100*70</f>
        <v>3500000</v>
      </c>
      <c r="N10" s="214">
        <v>2025</v>
      </c>
      <c r="O10" s="163">
        <v>2025</v>
      </c>
      <c r="P10" s="229"/>
      <c r="Q10" s="230"/>
      <c r="R10" s="229"/>
      <c r="S10" s="230"/>
      <c r="T10" s="47"/>
    </row>
    <row r="11" spans="1:26" ht="43.2" x14ac:dyDescent="0.3">
      <c r="A11" s="139">
        <v>73</v>
      </c>
      <c r="B11" s="1000" t="s">
        <v>150</v>
      </c>
      <c r="C11" s="970" t="s">
        <v>151</v>
      </c>
      <c r="D11" s="87">
        <v>75033607</v>
      </c>
      <c r="E11" s="296" t="s">
        <v>340</v>
      </c>
      <c r="F11" s="297">
        <v>600054659</v>
      </c>
      <c r="G11" s="298" t="s">
        <v>152</v>
      </c>
      <c r="H11" s="139" t="s">
        <v>30</v>
      </c>
      <c r="I11" s="139" t="s">
        <v>73</v>
      </c>
      <c r="J11" s="298" t="s">
        <v>153</v>
      </c>
      <c r="K11" s="299" t="s">
        <v>152</v>
      </c>
      <c r="L11" s="300">
        <v>2000000</v>
      </c>
      <c r="M11" s="877">
        <f>L11/100*70</f>
        <v>1400000</v>
      </c>
      <c r="N11" s="134">
        <v>2019</v>
      </c>
      <c r="O11" s="297">
        <v>2022</v>
      </c>
      <c r="P11" s="140"/>
      <c r="Q11" s="135"/>
      <c r="R11" s="140"/>
      <c r="S11" s="135"/>
      <c r="T11" s="47"/>
    </row>
    <row r="12" spans="1:26" ht="43.2" x14ac:dyDescent="0.3">
      <c r="A12" s="301">
        <v>76</v>
      </c>
      <c r="B12" s="1001" t="s">
        <v>298</v>
      </c>
      <c r="C12" s="971" t="s">
        <v>299</v>
      </c>
      <c r="D12" s="61">
        <v>75033631</v>
      </c>
      <c r="E12" s="61">
        <v>150044950</v>
      </c>
      <c r="F12" s="303">
        <v>600054519</v>
      </c>
      <c r="G12" s="304" t="s">
        <v>305</v>
      </c>
      <c r="H12" s="301" t="s">
        <v>30</v>
      </c>
      <c r="I12" s="301" t="s">
        <v>73</v>
      </c>
      <c r="J12" s="301" t="s">
        <v>301</v>
      </c>
      <c r="K12" s="97" t="s">
        <v>305</v>
      </c>
      <c r="L12" s="305">
        <v>5000000</v>
      </c>
      <c r="M12" s="853">
        <f t="shared" ref="M12:M14" si="0">L12/100*70</f>
        <v>3500000</v>
      </c>
      <c r="N12" s="306" t="s">
        <v>401</v>
      </c>
      <c r="O12" s="307" t="s">
        <v>179</v>
      </c>
      <c r="P12" s="140"/>
      <c r="Q12" s="135"/>
      <c r="R12" s="140"/>
      <c r="S12" s="135"/>
      <c r="T12" s="47"/>
    </row>
    <row r="13" spans="1:26" ht="43.2" x14ac:dyDescent="0.3">
      <c r="A13" s="301">
        <v>78</v>
      </c>
      <c r="B13" s="1001" t="s">
        <v>298</v>
      </c>
      <c r="C13" s="971" t="s">
        <v>299</v>
      </c>
      <c r="D13" s="61">
        <v>75033631</v>
      </c>
      <c r="E13" s="61">
        <v>150044950</v>
      </c>
      <c r="F13" s="303">
        <v>600054519</v>
      </c>
      <c r="G13" s="304" t="s">
        <v>307</v>
      </c>
      <c r="H13" s="301" t="s">
        <v>30</v>
      </c>
      <c r="I13" s="301" t="s">
        <v>73</v>
      </c>
      <c r="J13" s="301" t="s">
        <v>301</v>
      </c>
      <c r="K13" s="191" t="s">
        <v>307</v>
      </c>
      <c r="L13" s="305">
        <v>1000000</v>
      </c>
      <c r="M13" s="850">
        <f t="shared" si="0"/>
        <v>700000</v>
      </c>
      <c r="N13" s="306" t="s">
        <v>208</v>
      </c>
      <c r="O13" s="307" t="s">
        <v>179</v>
      </c>
      <c r="P13" s="140"/>
      <c r="Q13" s="135"/>
      <c r="R13" s="140"/>
      <c r="S13" s="135"/>
      <c r="T13" s="47"/>
    </row>
    <row r="14" spans="1:26" ht="43.2" x14ac:dyDescent="0.3">
      <c r="A14" s="97">
        <v>79</v>
      </c>
      <c r="B14" s="1002" t="s">
        <v>298</v>
      </c>
      <c r="C14" s="972" t="s">
        <v>299</v>
      </c>
      <c r="D14" s="105">
        <v>75033631</v>
      </c>
      <c r="E14" s="61">
        <v>150044950</v>
      </c>
      <c r="F14" s="166">
        <v>600054519</v>
      </c>
      <c r="G14" s="191" t="s">
        <v>308</v>
      </c>
      <c r="H14" s="97" t="s">
        <v>30</v>
      </c>
      <c r="I14" s="97" t="s">
        <v>73</v>
      </c>
      <c r="J14" s="97" t="s">
        <v>301</v>
      </c>
      <c r="K14" s="97" t="s">
        <v>308</v>
      </c>
      <c r="L14" s="98">
        <v>3000000</v>
      </c>
      <c r="M14" s="853">
        <f t="shared" si="0"/>
        <v>2100000</v>
      </c>
      <c r="N14" s="99" t="s">
        <v>208</v>
      </c>
      <c r="O14" s="100" t="s">
        <v>198</v>
      </c>
      <c r="P14" s="140"/>
      <c r="Q14" s="135"/>
      <c r="R14" s="140"/>
      <c r="S14" s="135"/>
      <c r="T14" s="47"/>
    </row>
    <row r="15" spans="1:26" ht="43.2" x14ac:dyDescent="0.3">
      <c r="A15" s="820">
        <v>80</v>
      </c>
      <c r="B15" s="1003" t="s">
        <v>298</v>
      </c>
      <c r="C15" s="973" t="s">
        <v>299</v>
      </c>
      <c r="D15" s="824">
        <v>75033631</v>
      </c>
      <c r="E15" s="824">
        <v>150044950</v>
      </c>
      <c r="F15" s="825">
        <v>600054519</v>
      </c>
      <c r="G15" s="826" t="s">
        <v>300</v>
      </c>
      <c r="H15" s="265" t="s">
        <v>30</v>
      </c>
      <c r="I15" s="265" t="s">
        <v>73</v>
      </c>
      <c r="J15" s="826" t="s">
        <v>301</v>
      </c>
      <c r="K15" s="827" t="s">
        <v>300</v>
      </c>
      <c r="L15" s="828">
        <v>3000000</v>
      </c>
      <c r="M15" s="878">
        <f>L15/100*70</f>
        <v>2100000</v>
      </c>
      <c r="N15" s="829" t="s">
        <v>208</v>
      </c>
      <c r="O15" s="830" t="s">
        <v>198</v>
      </c>
      <c r="P15" s="72"/>
      <c r="Q15" s="71"/>
      <c r="R15" s="72"/>
      <c r="S15" s="71"/>
      <c r="T15" s="47"/>
    </row>
    <row r="16" spans="1:26" ht="43.2" x14ac:dyDescent="0.3">
      <c r="A16" s="110">
        <v>81</v>
      </c>
      <c r="B16" s="1004" t="s">
        <v>298</v>
      </c>
      <c r="C16" s="974" t="s">
        <v>299</v>
      </c>
      <c r="D16" s="70">
        <v>75033631</v>
      </c>
      <c r="E16" s="70">
        <v>150044950</v>
      </c>
      <c r="F16" s="280">
        <v>600054519</v>
      </c>
      <c r="G16" s="184" t="s">
        <v>302</v>
      </c>
      <c r="H16" s="110" t="s">
        <v>30</v>
      </c>
      <c r="I16" s="110" t="s">
        <v>73</v>
      </c>
      <c r="J16" s="110" t="s">
        <v>301</v>
      </c>
      <c r="K16" s="148" t="s">
        <v>302</v>
      </c>
      <c r="L16" s="492">
        <v>240000</v>
      </c>
      <c r="M16" s="879">
        <f t="shared" ref="M16:M39" si="1">L16/100*70</f>
        <v>168000</v>
      </c>
      <c r="N16" s="111" t="s">
        <v>208</v>
      </c>
      <c r="O16" s="112" t="s">
        <v>198</v>
      </c>
      <c r="P16" s="308"/>
      <c r="Q16" s="309"/>
      <c r="R16" s="308"/>
      <c r="S16" s="309"/>
      <c r="T16" s="310"/>
    </row>
    <row r="17" spans="1:20" ht="43.2" x14ac:dyDescent="0.3">
      <c r="A17" s="656">
        <v>94</v>
      </c>
      <c r="B17" s="1005" t="s">
        <v>328</v>
      </c>
      <c r="C17" s="975" t="s">
        <v>329</v>
      </c>
      <c r="D17" s="657">
        <v>3258602</v>
      </c>
      <c r="E17" s="658">
        <v>181059886</v>
      </c>
      <c r="F17" s="659">
        <v>691007012</v>
      </c>
      <c r="G17" s="627" t="s">
        <v>413</v>
      </c>
      <c r="H17" s="656" t="s">
        <v>30</v>
      </c>
      <c r="I17" s="656" t="s">
        <v>73</v>
      </c>
      <c r="J17" s="656" t="s">
        <v>330</v>
      </c>
      <c r="K17" s="627" t="s">
        <v>414</v>
      </c>
      <c r="L17" s="660">
        <v>21841</v>
      </c>
      <c r="M17" s="880">
        <f t="shared" si="1"/>
        <v>15288.699999999999</v>
      </c>
      <c r="N17" s="661" t="s">
        <v>415</v>
      </c>
      <c r="O17" s="659" t="s">
        <v>415</v>
      </c>
      <c r="P17" s="662"/>
      <c r="Q17" s="663"/>
      <c r="R17" s="1088" t="s">
        <v>438</v>
      </c>
      <c r="S17" s="1089"/>
      <c r="T17" s="310"/>
    </row>
    <row r="18" spans="1:20" ht="72" x14ac:dyDescent="0.3">
      <c r="A18" s="97">
        <v>95</v>
      </c>
      <c r="B18" s="1006" t="s">
        <v>328</v>
      </c>
      <c r="C18" s="972" t="s">
        <v>329</v>
      </c>
      <c r="D18" s="311">
        <v>3258602</v>
      </c>
      <c r="E18" s="104">
        <v>181059886</v>
      </c>
      <c r="F18" s="100">
        <v>691007012</v>
      </c>
      <c r="G18" s="156" t="s">
        <v>416</v>
      </c>
      <c r="H18" s="97" t="s">
        <v>30</v>
      </c>
      <c r="I18" s="97" t="s">
        <v>73</v>
      </c>
      <c r="J18" s="97" t="s">
        <v>330</v>
      </c>
      <c r="K18" s="156" t="s">
        <v>417</v>
      </c>
      <c r="L18" s="202">
        <v>126134</v>
      </c>
      <c r="M18" s="854">
        <f t="shared" si="1"/>
        <v>88293.799999999988</v>
      </c>
      <c r="N18" s="551">
        <v>2022</v>
      </c>
      <c r="O18" s="552">
        <v>2025</v>
      </c>
      <c r="P18" s="101"/>
      <c r="Q18" s="102"/>
      <c r="R18" s="180" t="s">
        <v>418</v>
      </c>
      <c r="S18" s="102"/>
      <c r="T18" s="310"/>
    </row>
    <row r="19" spans="1:20" ht="72" x14ac:dyDescent="0.3">
      <c r="A19" s="312">
        <v>96</v>
      </c>
      <c r="B19" s="1007" t="s">
        <v>276</v>
      </c>
      <c r="C19" s="976" t="s">
        <v>276</v>
      </c>
      <c r="D19" s="314">
        <v>3032582</v>
      </c>
      <c r="E19" s="313">
        <v>181058456</v>
      </c>
      <c r="F19" s="315">
        <v>691006865</v>
      </c>
      <c r="G19" s="312" t="s">
        <v>282</v>
      </c>
      <c r="H19" s="312" t="s">
        <v>30</v>
      </c>
      <c r="I19" s="312" t="s">
        <v>73</v>
      </c>
      <c r="J19" s="312" t="s">
        <v>73</v>
      </c>
      <c r="K19" s="316" t="s">
        <v>282</v>
      </c>
      <c r="L19" s="317">
        <v>200000</v>
      </c>
      <c r="M19" s="858">
        <f t="shared" si="1"/>
        <v>140000</v>
      </c>
      <c r="N19" s="318">
        <v>2022</v>
      </c>
      <c r="O19" s="319">
        <v>2023</v>
      </c>
      <c r="P19" s="141"/>
      <c r="Q19" s="136"/>
      <c r="R19" s="141"/>
      <c r="S19" s="136"/>
      <c r="T19" s="47"/>
    </row>
    <row r="20" spans="1:20" ht="43.2" x14ac:dyDescent="0.3">
      <c r="A20" s="97">
        <v>98</v>
      </c>
      <c r="B20" s="1002" t="s">
        <v>313</v>
      </c>
      <c r="C20" s="972" t="s">
        <v>314</v>
      </c>
      <c r="D20" s="104">
        <v>70884013</v>
      </c>
      <c r="E20" s="104">
        <v>114000921</v>
      </c>
      <c r="F20" s="100">
        <v>600054705</v>
      </c>
      <c r="G20" s="191" t="s">
        <v>315</v>
      </c>
      <c r="H20" s="97" t="s">
        <v>30</v>
      </c>
      <c r="I20" s="97" t="s">
        <v>73</v>
      </c>
      <c r="J20" s="97" t="s">
        <v>316</v>
      </c>
      <c r="K20" s="97" t="s">
        <v>315</v>
      </c>
      <c r="L20" s="98">
        <v>7500000</v>
      </c>
      <c r="M20" s="881">
        <f t="shared" si="1"/>
        <v>5250000</v>
      </c>
      <c r="N20" s="99">
        <v>2022</v>
      </c>
      <c r="O20" s="100">
        <v>2023</v>
      </c>
      <c r="P20" s="101"/>
      <c r="Q20" s="102"/>
      <c r="R20" s="101"/>
      <c r="S20" s="102"/>
      <c r="T20" s="47"/>
    </row>
    <row r="21" spans="1:20" ht="43.2" x14ac:dyDescent="0.3">
      <c r="A21" s="97">
        <v>99</v>
      </c>
      <c r="B21" s="1002" t="s">
        <v>313</v>
      </c>
      <c r="C21" s="972" t="s">
        <v>314</v>
      </c>
      <c r="D21" s="100">
        <v>70884013</v>
      </c>
      <c r="E21" s="105" t="s">
        <v>344</v>
      </c>
      <c r="F21" s="100">
        <v>600054705</v>
      </c>
      <c r="G21" s="191" t="s">
        <v>317</v>
      </c>
      <c r="H21" s="97" t="s">
        <v>30</v>
      </c>
      <c r="I21" s="97" t="s">
        <v>73</v>
      </c>
      <c r="J21" s="97" t="s">
        <v>316</v>
      </c>
      <c r="K21" s="97" t="s">
        <v>317</v>
      </c>
      <c r="L21" s="98">
        <v>2400000</v>
      </c>
      <c r="M21" s="853">
        <f t="shared" si="1"/>
        <v>1680000</v>
      </c>
      <c r="N21" s="99">
        <v>2022</v>
      </c>
      <c r="O21" s="100">
        <v>2023</v>
      </c>
      <c r="P21" s="101"/>
      <c r="Q21" s="102"/>
      <c r="R21" s="101"/>
      <c r="S21" s="102"/>
      <c r="T21" s="47"/>
    </row>
    <row r="22" spans="1:20" ht="43.2" x14ac:dyDescent="0.3">
      <c r="A22" s="323">
        <v>113</v>
      </c>
      <c r="B22" s="1008" t="s">
        <v>150</v>
      </c>
      <c r="C22" s="977" t="s">
        <v>151</v>
      </c>
      <c r="D22" s="325">
        <v>75033607</v>
      </c>
      <c r="E22" s="324">
        <v>114000514</v>
      </c>
      <c r="F22" s="326">
        <v>600054659</v>
      </c>
      <c r="G22" s="327" t="s">
        <v>155</v>
      </c>
      <c r="H22" s="323" t="s">
        <v>30</v>
      </c>
      <c r="I22" s="323" t="s">
        <v>73</v>
      </c>
      <c r="J22" s="327" t="s">
        <v>153</v>
      </c>
      <c r="K22" s="328" t="s">
        <v>156</v>
      </c>
      <c r="L22" s="329">
        <v>300000</v>
      </c>
      <c r="M22" s="882">
        <f t="shared" si="1"/>
        <v>210000</v>
      </c>
      <c r="N22" s="330">
        <v>2022</v>
      </c>
      <c r="O22" s="326">
        <v>2023</v>
      </c>
      <c r="P22" s="142"/>
      <c r="Q22" s="137"/>
      <c r="R22" s="142"/>
      <c r="S22" s="137"/>
      <c r="T22" s="47"/>
    </row>
    <row r="23" spans="1:20" ht="43.2" x14ac:dyDescent="0.3">
      <c r="A23" s="331">
        <v>114</v>
      </c>
      <c r="B23" s="1009" t="s">
        <v>150</v>
      </c>
      <c r="C23" s="978" t="s">
        <v>151</v>
      </c>
      <c r="D23" s="333">
        <v>75033607</v>
      </c>
      <c r="E23" s="332">
        <v>114000514</v>
      </c>
      <c r="F23" s="334">
        <v>600054659</v>
      </c>
      <c r="G23" s="335" t="s">
        <v>158</v>
      </c>
      <c r="H23" s="331" t="s">
        <v>30</v>
      </c>
      <c r="I23" s="331" t="s">
        <v>73</v>
      </c>
      <c r="J23" s="335" t="s">
        <v>153</v>
      </c>
      <c r="K23" s="336" t="s">
        <v>158</v>
      </c>
      <c r="L23" s="337">
        <v>200000</v>
      </c>
      <c r="M23" s="860">
        <f t="shared" si="1"/>
        <v>140000</v>
      </c>
      <c r="N23" s="338">
        <v>2020</v>
      </c>
      <c r="O23" s="334">
        <v>2021</v>
      </c>
      <c r="P23" s="143"/>
      <c r="Q23" s="138"/>
      <c r="R23" s="143"/>
      <c r="S23" s="138"/>
      <c r="T23" s="47"/>
    </row>
    <row r="24" spans="1:20" ht="43.2" x14ac:dyDescent="0.3">
      <c r="A24" s="339">
        <v>117</v>
      </c>
      <c r="B24" s="1010" t="s">
        <v>70</v>
      </c>
      <c r="C24" s="979" t="s">
        <v>71</v>
      </c>
      <c r="D24" s="115">
        <v>70909521</v>
      </c>
      <c r="E24" s="115">
        <v>114000140</v>
      </c>
      <c r="F24" s="341">
        <v>600053768</v>
      </c>
      <c r="G24" s="342" t="s">
        <v>72</v>
      </c>
      <c r="H24" s="339" t="s">
        <v>30</v>
      </c>
      <c r="I24" s="339" t="s">
        <v>73</v>
      </c>
      <c r="J24" s="339" t="s">
        <v>73</v>
      </c>
      <c r="K24" s="342" t="s">
        <v>77</v>
      </c>
      <c r="L24" s="343">
        <v>1500000</v>
      </c>
      <c r="M24" s="883">
        <f t="shared" si="1"/>
        <v>1050000</v>
      </c>
      <c r="N24" s="344">
        <v>2022</v>
      </c>
      <c r="O24" s="345">
        <v>2024</v>
      </c>
      <c r="P24" s="346"/>
      <c r="Q24" s="347"/>
      <c r="R24" s="346"/>
      <c r="S24" s="347"/>
      <c r="T24" s="47"/>
    </row>
    <row r="25" spans="1:20" ht="28.8" x14ac:dyDescent="0.3">
      <c r="A25" s="339">
        <v>118</v>
      </c>
      <c r="B25" s="1010" t="s">
        <v>70</v>
      </c>
      <c r="C25" s="979" t="s">
        <v>71</v>
      </c>
      <c r="D25" s="115">
        <v>70909521</v>
      </c>
      <c r="E25" s="115">
        <v>114000140</v>
      </c>
      <c r="F25" s="341">
        <v>600053768</v>
      </c>
      <c r="G25" s="348" t="s">
        <v>74</v>
      </c>
      <c r="H25" s="339" t="s">
        <v>30</v>
      </c>
      <c r="I25" s="339" t="s">
        <v>73</v>
      </c>
      <c r="J25" s="339" t="s">
        <v>73</v>
      </c>
      <c r="K25" s="342" t="s">
        <v>78</v>
      </c>
      <c r="L25" s="343">
        <v>500000</v>
      </c>
      <c r="M25" s="883">
        <f t="shared" si="1"/>
        <v>350000</v>
      </c>
      <c r="N25" s="344">
        <v>2022</v>
      </c>
      <c r="O25" s="345">
        <v>2024</v>
      </c>
      <c r="P25" s="281"/>
      <c r="Q25" s="282"/>
      <c r="R25" s="281"/>
      <c r="S25" s="282"/>
      <c r="T25" s="47"/>
    </row>
    <row r="26" spans="1:20" ht="43.2" x14ac:dyDescent="0.3">
      <c r="A26" s="339">
        <v>119</v>
      </c>
      <c r="B26" s="1010" t="s">
        <v>70</v>
      </c>
      <c r="C26" s="979" t="s">
        <v>71</v>
      </c>
      <c r="D26" s="115">
        <v>70909521</v>
      </c>
      <c r="E26" s="115">
        <v>114000140</v>
      </c>
      <c r="F26" s="341">
        <v>600053768</v>
      </c>
      <c r="G26" s="342" t="s">
        <v>75</v>
      </c>
      <c r="H26" s="339" t="s">
        <v>30</v>
      </c>
      <c r="I26" s="339" t="s">
        <v>73</v>
      </c>
      <c r="J26" s="339" t="s">
        <v>73</v>
      </c>
      <c r="K26" s="342" t="s">
        <v>79</v>
      </c>
      <c r="L26" s="343">
        <v>500000</v>
      </c>
      <c r="M26" s="883">
        <f t="shared" si="1"/>
        <v>350000</v>
      </c>
      <c r="N26" s="344">
        <v>2022</v>
      </c>
      <c r="O26" s="345">
        <v>2024</v>
      </c>
      <c r="P26" s="349"/>
      <c r="Q26" s="350"/>
      <c r="R26" s="349"/>
      <c r="S26" s="350"/>
      <c r="T26" s="47"/>
    </row>
    <row r="27" spans="1:20" ht="28.8" x14ac:dyDescent="0.3">
      <c r="A27" s="150">
        <v>120</v>
      </c>
      <c r="B27" s="1011" t="s">
        <v>70</v>
      </c>
      <c r="C27" s="980" t="s">
        <v>71</v>
      </c>
      <c r="D27" s="118">
        <v>70909521</v>
      </c>
      <c r="E27" s="119" t="s">
        <v>345</v>
      </c>
      <c r="F27" s="351">
        <v>600053768</v>
      </c>
      <c r="G27" s="352" t="s">
        <v>76</v>
      </c>
      <c r="H27" s="150" t="s">
        <v>30</v>
      </c>
      <c r="I27" s="150" t="s">
        <v>73</v>
      </c>
      <c r="J27" s="150" t="s">
        <v>73</v>
      </c>
      <c r="K27" s="261" t="s">
        <v>80</v>
      </c>
      <c r="L27" s="353">
        <v>200000</v>
      </c>
      <c r="M27" s="884">
        <f t="shared" si="1"/>
        <v>140000</v>
      </c>
      <c r="N27" s="215">
        <v>2022</v>
      </c>
      <c r="O27" s="170">
        <v>2024</v>
      </c>
      <c r="P27" s="354"/>
      <c r="Q27" s="355"/>
      <c r="R27" s="354"/>
      <c r="S27" s="355"/>
      <c r="T27" s="47"/>
    </row>
    <row r="28" spans="1:20" ht="57.6" x14ac:dyDescent="0.3">
      <c r="A28" s="656">
        <v>123</v>
      </c>
      <c r="B28" s="1005" t="s">
        <v>328</v>
      </c>
      <c r="C28" s="981" t="s">
        <v>329</v>
      </c>
      <c r="D28" s="657">
        <v>3258602</v>
      </c>
      <c r="E28" s="658">
        <v>181059886</v>
      </c>
      <c r="F28" s="659">
        <v>691007012</v>
      </c>
      <c r="G28" s="627" t="s">
        <v>419</v>
      </c>
      <c r="H28" s="656" t="s">
        <v>30</v>
      </c>
      <c r="I28" s="656" t="s">
        <v>73</v>
      </c>
      <c r="J28" s="656" t="s">
        <v>330</v>
      </c>
      <c r="K28" s="627" t="s">
        <v>420</v>
      </c>
      <c r="L28" s="660">
        <v>143796</v>
      </c>
      <c r="M28" s="880">
        <f>L28/100*70</f>
        <v>100657.2</v>
      </c>
      <c r="N28" s="661" t="s">
        <v>208</v>
      </c>
      <c r="O28" s="659" t="s">
        <v>405</v>
      </c>
      <c r="P28" s="662"/>
      <c r="Q28" s="663"/>
      <c r="R28" s="1082" t="s">
        <v>438</v>
      </c>
      <c r="S28" s="1083"/>
      <c r="T28" s="47"/>
    </row>
    <row r="29" spans="1:20" ht="57.6" x14ac:dyDescent="0.3">
      <c r="A29" s="339">
        <v>130</v>
      </c>
      <c r="B29" s="1012" t="s">
        <v>298</v>
      </c>
      <c r="C29" s="979" t="s">
        <v>299</v>
      </c>
      <c r="D29" s="116">
        <v>75033631</v>
      </c>
      <c r="E29" s="116" t="s">
        <v>346</v>
      </c>
      <c r="F29" s="345">
        <v>600054519</v>
      </c>
      <c r="G29" s="342" t="s">
        <v>303</v>
      </c>
      <c r="H29" s="339" t="s">
        <v>30</v>
      </c>
      <c r="I29" s="339" t="s">
        <v>73</v>
      </c>
      <c r="J29" s="339" t="s">
        <v>301</v>
      </c>
      <c r="K29" s="194" t="s">
        <v>303</v>
      </c>
      <c r="L29" s="197">
        <v>7000000</v>
      </c>
      <c r="M29" s="848">
        <f t="shared" si="1"/>
        <v>4900000</v>
      </c>
      <c r="N29" s="344" t="s">
        <v>208</v>
      </c>
      <c r="O29" s="345" t="s">
        <v>402</v>
      </c>
      <c r="P29" s="358"/>
      <c r="Q29" s="359"/>
      <c r="R29" s="358"/>
      <c r="S29" s="359"/>
      <c r="T29" s="667"/>
    </row>
    <row r="30" spans="1:20" ht="57.6" x14ac:dyDescent="0.3">
      <c r="A30" s="792">
        <v>132</v>
      </c>
      <c r="B30" s="1010" t="s">
        <v>203</v>
      </c>
      <c r="C30" s="979" t="s">
        <v>204</v>
      </c>
      <c r="D30" s="360">
        <v>6263232</v>
      </c>
      <c r="E30" s="361">
        <v>181087472</v>
      </c>
      <c r="F30" s="341">
        <v>691010773</v>
      </c>
      <c r="G30" s="342" t="s">
        <v>205</v>
      </c>
      <c r="H30" s="339" t="s">
        <v>30</v>
      </c>
      <c r="I30" s="339" t="s">
        <v>73</v>
      </c>
      <c r="J30" s="339" t="s">
        <v>206</v>
      </c>
      <c r="K30" s="342" t="s">
        <v>207</v>
      </c>
      <c r="L30" s="357">
        <v>600000</v>
      </c>
      <c r="M30" s="861">
        <f>L30/100*70</f>
        <v>420000</v>
      </c>
      <c r="N30" s="362" t="s">
        <v>208</v>
      </c>
      <c r="O30" s="341">
        <v>2024</v>
      </c>
      <c r="P30" s="358"/>
      <c r="Q30" s="359"/>
      <c r="R30" s="340" t="s">
        <v>478</v>
      </c>
      <c r="S30" s="341"/>
      <c r="T30" s="668" t="s">
        <v>425</v>
      </c>
    </row>
    <row r="31" spans="1:20" ht="86.4" x14ac:dyDescent="0.3">
      <c r="A31" s="792">
        <v>133</v>
      </c>
      <c r="B31" s="1013" t="s">
        <v>203</v>
      </c>
      <c r="C31" s="980" t="s">
        <v>204</v>
      </c>
      <c r="D31" s="363">
        <v>6263232</v>
      </c>
      <c r="E31" s="364">
        <v>181087472</v>
      </c>
      <c r="F31" s="351">
        <v>691010773</v>
      </c>
      <c r="G31" s="365" t="s">
        <v>209</v>
      </c>
      <c r="H31" s="150" t="s">
        <v>30</v>
      </c>
      <c r="I31" s="150" t="s">
        <v>73</v>
      </c>
      <c r="J31" s="150" t="s">
        <v>206</v>
      </c>
      <c r="K31" s="193" t="s">
        <v>479</v>
      </c>
      <c r="L31" s="789">
        <v>600000</v>
      </c>
      <c r="M31" s="885">
        <f>L31/100*70</f>
        <v>420000</v>
      </c>
      <c r="N31" s="790">
        <v>2023</v>
      </c>
      <c r="O31" s="791">
        <v>2025</v>
      </c>
      <c r="P31" s="366"/>
      <c r="Q31" s="367"/>
      <c r="R31" s="670"/>
      <c r="S31" s="671"/>
      <c r="T31" s="668"/>
    </row>
    <row r="32" spans="1:20" ht="57.6" x14ac:dyDescent="0.3">
      <c r="A32" s="121">
        <v>136</v>
      </c>
      <c r="B32" s="1014" t="s">
        <v>287</v>
      </c>
      <c r="C32" s="982" t="s">
        <v>288</v>
      </c>
      <c r="D32" s="108">
        <v>75030187</v>
      </c>
      <c r="E32" s="108">
        <v>114000409</v>
      </c>
      <c r="F32" s="124">
        <v>600053857</v>
      </c>
      <c r="G32" s="258" t="s">
        <v>290</v>
      </c>
      <c r="H32" s="121" t="s">
        <v>30</v>
      </c>
      <c r="I32" s="121" t="s">
        <v>73</v>
      </c>
      <c r="J32" s="121" t="s">
        <v>289</v>
      </c>
      <c r="K32" s="368" t="s">
        <v>290</v>
      </c>
      <c r="L32" s="197">
        <v>350000</v>
      </c>
      <c r="M32" s="848">
        <f t="shared" ref="M32:M35" si="2">L32/100*70</f>
        <v>245000</v>
      </c>
      <c r="N32" s="554">
        <v>2023</v>
      </c>
      <c r="O32" s="555">
        <v>2024</v>
      </c>
      <c r="P32" s="125"/>
      <c r="Q32" s="126"/>
      <c r="R32" s="125"/>
      <c r="S32" s="126"/>
      <c r="T32" s="668" t="s">
        <v>425</v>
      </c>
    </row>
    <row r="33" spans="1:20" ht="57.6" x14ac:dyDescent="0.3">
      <c r="A33" s="121">
        <v>137</v>
      </c>
      <c r="B33" s="1015" t="s">
        <v>287</v>
      </c>
      <c r="C33" s="982" t="s">
        <v>288</v>
      </c>
      <c r="D33" s="108">
        <v>75030187</v>
      </c>
      <c r="E33" s="108">
        <v>114000409</v>
      </c>
      <c r="F33" s="124">
        <v>600053857</v>
      </c>
      <c r="G33" s="121" t="s">
        <v>291</v>
      </c>
      <c r="H33" s="121" t="s">
        <v>30</v>
      </c>
      <c r="I33" s="121" t="s">
        <v>73</v>
      </c>
      <c r="J33" s="121" t="s">
        <v>289</v>
      </c>
      <c r="K33" s="368" t="s">
        <v>406</v>
      </c>
      <c r="L33" s="553">
        <v>550000</v>
      </c>
      <c r="M33" s="886">
        <f t="shared" si="2"/>
        <v>385000</v>
      </c>
      <c r="N33" s="554">
        <v>2023</v>
      </c>
      <c r="O33" s="555">
        <v>2024</v>
      </c>
      <c r="P33" s="125"/>
      <c r="Q33" s="126"/>
      <c r="R33" s="125"/>
      <c r="S33" s="126"/>
      <c r="T33" s="47"/>
    </row>
    <row r="34" spans="1:20" ht="86.4" x14ac:dyDescent="0.3">
      <c r="A34" s="127">
        <v>138</v>
      </c>
      <c r="B34" s="1016" t="s">
        <v>287</v>
      </c>
      <c r="C34" s="983" t="s">
        <v>288</v>
      </c>
      <c r="D34" s="369">
        <v>75030187</v>
      </c>
      <c r="E34" s="369">
        <v>114000409</v>
      </c>
      <c r="F34" s="128">
        <v>600053857</v>
      </c>
      <c r="G34" s="370" t="s">
        <v>292</v>
      </c>
      <c r="H34" s="127" t="s">
        <v>30</v>
      </c>
      <c r="I34" s="127" t="s">
        <v>73</v>
      </c>
      <c r="J34" s="127" t="s">
        <v>289</v>
      </c>
      <c r="K34" s="371" t="s">
        <v>407</v>
      </c>
      <c r="L34" s="556">
        <v>450000</v>
      </c>
      <c r="M34" s="887">
        <f t="shared" si="2"/>
        <v>315000</v>
      </c>
      <c r="N34" s="557">
        <v>2023</v>
      </c>
      <c r="O34" s="558">
        <v>2024</v>
      </c>
      <c r="P34" s="129"/>
      <c r="Q34" s="130"/>
      <c r="R34" s="129"/>
      <c r="S34" s="130"/>
      <c r="T34" s="47"/>
    </row>
    <row r="35" spans="1:20" ht="43.2" x14ac:dyDescent="0.3">
      <c r="A35" s="372">
        <v>142</v>
      </c>
      <c r="B35" s="1017" t="s">
        <v>318</v>
      </c>
      <c r="C35" s="984" t="s">
        <v>319</v>
      </c>
      <c r="D35" s="389">
        <v>75030101</v>
      </c>
      <c r="E35" s="389">
        <v>114001073</v>
      </c>
      <c r="F35" s="375">
        <v>600054721</v>
      </c>
      <c r="G35" s="371" t="s">
        <v>320</v>
      </c>
      <c r="H35" s="372" t="s">
        <v>30</v>
      </c>
      <c r="I35" s="372" t="s">
        <v>73</v>
      </c>
      <c r="J35" s="372" t="s">
        <v>321</v>
      </c>
      <c r="K35" s="371" t="s">
        <v>320</v>
      </c>
      <c r="L35" s="373">
        <v>400000</v>
      </c>
      <c r="M35" s="888">
        <f t="shared" si="2"/>
        <v>280000</v>
      </c>
      <c r="N35" s="374">
        <v>2021</v>
      </c>
      <c r="O35" s="375">
        <v>2022</v>
      </c>
      <c r="P35" s="376"/>
      <c r="Q35" s="377"/>
      <c r="R35" s="376"/>
      <c r="S35" s="377"/>
      <c r="T35" s="669"/>
    </row>
    <row r="36" spans="1:20" ht="43.2" x14ac:dyDescent="0.3">
      <c r="A36" s="121">
        <v>143</v>
      </c>
      <c r="B36" s="1015" t="s">
        <v>318</v>
      </c>
      <c r="C36" s="985" t="s">
        <v>319</v>
      </c>
      <c r="D36" s="108">
        <v>75030101</v>
      </c>
      <c r="E36" s="108">
        <v>114001073</v>
      </c>
      <c r="F36" s="124">
        <v>600054721</v>
      </c>
      <c r="G36" s="258" t="s">
        <v>322</v>
      </c>
      <c r="H36" s="121" t="s">
        <v>30</v>
      </c>
      <c r="I36" s="121" t="s">
        <v>73</v>
      </c>
      <c r="J36" s="121" t="s">
        <v>321</v>
      </c>
      <c r="K36" s="371" t="s">
        <v>322</v>
      </c>
      <c r="L36" s="122">
        <v>200000</v>
      </c>
      <c r="M36" s="889">
        <f>L36/100*70</f>
        <v>140000</v>
      </c>
      <c r="N36" s="123">
        <v>2021</v>
      </c>
      <c r="O36" s="124">
        <v>2022</v>
      </c>
      <c r="P36" s="125"/>
      <c r="Q36" s="126"/>
      <c r="R36" s="125"/>
      <c r="S36" s="126"/>
      <c r="T36" s="669"/>
    </row>
    <row r="37" spans="1:20" ht="57.6" x14ac:dyDescent="0.3">
      <c r="A37" s="90">
        <v>159</v>
      </c>
      <c r="B37" s="1018" t="s">
        <v>269</v>
      </c>
      <c r="C37" s="986" t="s">
        <v>270</v>
      </c>
      <c r="D37" s="83">
        <v>75030004</v>
      </c>
      <c r="E37" s="83">
        <v>114000620</v>
      </c>
      <c r="F37" s="379">
        <v>600054683</v>
      </c>
      <c r="G37" s="380" t="s">
        <v>274</v>
      </c>
      <c r="H37" s="90" t="s">
        <v>30</v>
      </c>
      <c r="I37" s="90" t="s">
        <v>73</v>
      </c>
      <c r="J37" s="90" t="s">
        <v>273</v>
      </c>
      <c r="K37" s="195" t="s">
        <v>274</v>
      </c>
      <c r="L37" s="81">
        <v>1125000</v>
      </c>
      <c r="M37" s="865">
        <f>L37/100*70</f>
        <v>787500</v>
      </c>
      <c r="N37" s="91">
        <v>2021</v>
      </c>
      <c r="O37" s="92">
        <v>2022</v>
      </c>
      <c r="P37" s="93"/>
      <c r="Q37" s="95"/>
      <c r="R37" s="93"/>
      <c r="S37" s="95"/>
      <c r="T37" s="47"/>
    </row>
    <row r="38" spans="1:20" ht="43.2" x14ac:dyDescent="0.3">
      <c r="A38" s="381">
        <v>170</v>
      </c>
      <c r="B38" s="1019" t="s">
        <v>131</v>
      </c>
      <c r="C38" s="987" t="s">
        <v>132</v>
      </c>
      <c r="D38" s="382">
        <v>48954381</v>
      </c>
      <c r="E38" s="382">
        <v>114000565</v>
      </c>
      <c r="F38" s="383">
        <v>600054853</v>
      </c>
      <c r="G38" s="381" t="s">
        <v>137</v>
      </c>
      <c r="H38" s="381" t="s">
        <v>30</v>
      </c>
      <c r="I38" s="381" t="s">
        <v>73</v>
      </c>
      <c r="J38" s="381" t="s">
        <v>134</v>
      </c>
      <c r="K38" s="190" t="s">
        <v>137</v>
      </c>
      <c r="L38" s="201">
        <v>35000000</v>
      </c>
      <c r="M38" s="890">
        <f t="shared" si="1"/>
        <v>24500000</v>
      </c>
      <c r="N38" s="384">
        <v>2022</v>
      </c>
      <c r="O38" s="385">
        <v>2026</v>
      </c>
      <c r="P38" s="386"/>
      <c r="Q38" s="387"/>
      <c r="R38" s="386"/>
      <c r="S38" s="387"/>
      <c r="T38" s="47"/>
    </row>
    <row r="39" spans="1:20" ht="57.6" x14ac:dyDescent="0.3">
      <c r="A39" s="154">
        <v>171</v>
      </c>
      <c r="B39" s="1020" t="s">
        <v>131</v>
      </c>
      <c r="C39" s="988" t="s">
        <v>132</v>
      </c>
      <c r="D39" s="59">
        <v>48954381</v>
      </c>
      <c r="E39" s="382">
        <v>114000565</v>
      </c>
      <c r="F39" s="177">
        <v>600054853</v>
      </c>
      <c r="G39" s="154" t="s">
        <v>141</v>
      </c>
      <c r="H39" s="154" t="s">
        <v>30</v>
      </c>
      <c r="I39" s="154" t="s">
        <v>73</v>
      </c>
      <c r="J39" s="154" t="s">
        <v>134</v>
      </c>
      <c r="K39" s="154" t="s">
        <v>141</v>
      </c>
      <c r="L39" s="197">
        <v>12000000</v>
      </c>
      <c r="M39" s="848">
        <f t="shared" si="1"/>
        <v>8400000</v>
      </c>
      <c r="N39" s="223">
        <v>2022</v>
      </c>
      <c r="O39" s="177">
        <v>2026</v>
      </c>
      <c r="P39" s="281"/>
      <c r="Q39" s="282"/>
      <c r="R39" s="281"/>
      <c r="S39" s="282"/>
      <c r="T39" s="47"/>
    </row>
    <row r="40" spans="1:20" ht="43.2" x14ac:dyDescent="0.3">
      <c r="A40" s="154">
        <v>172</v>
      </c>
      <c r="B40" s="1020" t="s">
        <v>150</v>
      </c>
      <c r="C40" s="988" t="s">
        <v>151</v>
      </c>
      <c r="D40" s="59">
        <v>75033607</v>
      </c>
      <c r="E40" s="59">
        <v>114000514</v>
      </c>
      <c r="F40" s="177">
        <v>600054659</v>
      </c>
      <c r="G40" s="154" t="s">
        <v>159</v>
      </c>
      <c r="H40" s="154" t="s">
        <v>30</v>
      </c>
      <c r="I40" s="154" t="s">
        <v>73</v>
      </c>
      <c r="J40" s="154" t="s">
        <v>153</v>
      </c>
      <c r="K40" s="154" t="s">
        <v>160</v>
      </c>
      <c r="L40" s="283">
        <v>400000</v>
      </c>
      <c r="M40" s="869">
        <f>L40/100*70</f>
        <v>280000</v>
      </c>
      <c r="N40" s="223">
        <v>2022</v>
      </c>
      <c r="O40" s="177">
        <v>2023</v>
      </c>
      <c r="P40" s="223"/>
      <c r="Q40" s="177"/>
      <c r="R40" s="223"/>
      <c r="S40" s="177"/>
      <c r="T40" s="47"/>
    </row>
    <row r="41" spans="1:20" ht="57.6" x14ac:dyDescent="0.3">
      <c r="A41" s="820">
        <v>173</v>
      </c>
      <c r="B41" s="1020" t="s">
        <v>203</v>
      </c>
      <c r="C41" s="988" t="s">
        <v>204</v>
      </c>
      <c r="D41" s="284">
        <v>6263232</v>
      </c>
      <c r="E41" s="59">
        <v>181087472</v>
      </c>
      <c r="F41" s="177">
        <v>691010773</v>
      </c>
      <c r="G41" s="154" t="s">
        <v>211</v>
      </c>
      <c r="H41" s="154" t="s">
        <v>30</v>
      </c>
      <c r="I41" s="154" t="s">
        <v>73</v>
      </c>
      <c r="J41" s="154" t="s">
        <v>206</v>
      </c>
      <c r="K41" s="154" t="s">
        <v>212</v>
      </c>
      <c r="L41" s="283">
        <v>230000</v>
      </c>
      <c r="M41" s="869">
        <f>L41/100*70</f>
        <v>161000</v>
      </c>
      <c r="N41" s="223">
        <v>2022</v>
      </c>
      <c r="O41" s="793">
        <v>2024</v>
      </c>
      <c r="P41" s="176"/>
      <c r="Q41" s="794"/>
      <c r="R41" s="804"/>
      <c r="S41" s="798"/>
      <c r="T41" s="668" t="s">
        <v>425</v>
      </c>
    </row>
    <row r="42" spans="1:20" ht="72" x14ac:dyDescent="0.3">
      <c r="A42" s="154">
        <v>174</v>
      </c>
      <c r="B42" s="1020" t="s">
        <v>253</v>
      </c>
      <c r="C42" s="988" t="s">
        <v>254</v>
      </c>
      <c r="D42" s="59" t="s">
        <v>253</v>
      </c>
      <c r="E42" s="59" t="s">
        <v>253</v>
      </c>
      <c r="F42" s="177" t="s">
        <v>253</v>
      </c>
      <c r="G42" s="154" t="s">
        <v>255</v>
      </c>
      <c r="H42" s="154" t="s">
        <v>30</v>
      </c>
      <c r="I42" s="154" t="s">
        <v>73</v>
      </c>
      <c r="J42" s="154" t="s">
        <v>256</v>
      </c>
      <c r="K42" s="154" t="s">
        <v>257</v>
      </c>
      <c r="L42" s="285">
        <v>15000000</v>
      </c>
      <c r="M42" s="891">
        <f>L42/100*70</f>
        <v>10500000</v>
      </c>
      <c r="N42" s="223">
        <v>2023</v>
      </c>
      <c r="O42" s="177">
        <v>2025</v>
      </c>
      <c r="P42" s="223" t="s">
        <v>258</v>
      </c>
      <c r="Q42" s="795"/>
      <c r="R42" s="223" t="s">
        <v>424</v>
      </c>
      <c r="S42" s="799" t="s">
        <v>216</v>
      </c>
      <c r="T42" s="47"/>
    </row>
    <row r="43" spans="1:20" ht="43.2" x14ac:dyDescent="0.3">
      <c r="A43" s="154">
        <v>188</v>
      </c>
      <c r="B43" s="1021" t="s">
        <v>293</v>
      </c>
      <c r="C43" s="988" t="s">
        <v>294</v>
      </c>
      <c r="D43" s="59">
        <v>75034611</v>
      </c>
      <c r="E43" s="59">
        <v>114002070</v>
      </c>
      <c r="F43" s="177">
        <v>600054667</v>
      </c>
      <c r="G43" s="154" t="s">
        <v>409</v>
      </c>
      <c r="H43" s="154" t="s">
        <v>30</v>
      </c>
      <c r="I43" s="154" t="s">
        <v>73</v>
      </c>
      <c r="J43" s="154" t="s">
        <v>145</v>
      </c>
      <c r="K43" s="154" t="s">
        <v>409</v>
      </c>
      <c r="L43" s="197">
        <v>3500000</v>
      </c>
      <c r="M43" s="848">
        <f t="shared" ref="M43:M44" si="3">L43/100*70</f>
        <v>2450000</v>
      </c>
      <c r="N43" s="209">
        <v>2023</v>
      </c>
      <c r="O43" s="210">
        <v>2027</v>
      </c>
      <c r="P43" s="35"/>
      <c r="Q43" s="796"/>
      <c r="R43" s="35"/>
      <c r="S43" s="800"/>
      <c r="T43" s="46"/>
    </row>
    <row r="44" spans="1:20" ht="43.2" x14ac:dyDescent="0.3">
      <c r="A44" s="524">
        <v>189</v>
      </c>
      <c r="B44" s="1022" t="s">
        <v>293</v>
      </c>
      <c r="C44" s="989" t="s">
        <v>294</v>
      </c>
      <c r="D44" s="522">
        <v>75034611</v>
      </c>
      <c r="E44" s="522">
        <v>114002070</v>
      </c>
      <c r="F44" s="523">
        <v>600054667</v>
      </c>
      <c r="G44" s="524" t="s">
        <v>412</v>
      </c>
      <c r="H44" s="524" t="s">
        <v>30</v>
      </c>
      <c r="I44" s="524" t="s">
        <v>73</v>
      </c>
      <c r="J44" s="524" t="s">
        <v>145</v>
      </c>
      <c r="K44" s="524" t="s">
        <v>412</v>
      </c>
      <c r="L44" s="492">
        <v>1000000</v>
      </c>
      <c r="M44" s="871">
        <f t="shared" si="3"/>
        <v>700000</v>
      </c>
      <c r="N44" s="517">
        <v>2023</v>
      </c>
      <c r="O44" s="518">
        <v>2027</v>
      </c>
      <c r="P44" s="613"/>
      <c r="Q44" s="797"/>
      <c r="R44" s="35"/>
      <c r="S44" s="801"/>
      <c r="T44" s="46"/>
    </row>
    <row r="45" spans="1:20" ht="57.6" x14ac:dyDescent="0.3">
      <c r="A45" s="608">
        <v>192</v>
      </c>
      <c r="B45" s="1023" t="s">
        <v>429</v>
      </c>
      <c r="C45" s="990" t="s">
        <v>71</v>
      </c>
      <c r="D45" s="605">
        <v>61100293</v>
      </c>
      <c r="E45" s="605">
        <v>114000166</v>
      </c>
      <c r="F45" s="606">
        <v>600053776</v>
      </c>
      <c r="G45" s="608" t="s">
        <v>430</v>
      </c>
      <c r="H45" s="608" t="s">
        <v>30</v>
      </c>
      <c r="I45" s="606" t="s">
        <v>73</v>
      </c>
      <c r="J45" s="608" t="s">
        <v>73</v>
      </c>
      <c r="K45" s="608" t="s">
        <v>430</v>
      </c>
      <c r="L45" s="609">
        <v>2500000</v>
      </c>
      <c r="M45" s="610">
        <v>2100000</v>
      </c>
      <c r="N45" s="551">
        <v>2023</v>
      </c>
      <c r="O45" s="552">
        <v>2027</v>
      </c>
      <c r="P45" s="614"/>
      <c r="Q45" s="797"/>
      <c r="R45" s="672" t="s">
        <v>431</v>
      </c>
      <c r="S45" s="802" t="s">
        <v>428</v>
      </c>
      <c r="T45" s="46"/>
    </row>
    <row r="46" spans="1:20" ht="28.8" x14ac:dyDescent="0.3">
      <c r="A46" s="608">
        <v>193</v>
      </c>
      <c r="B46" s="1024" t="s">
        <v>429</v>
      </c>
      <c r="C46" s="991" t="s">
        <v>71</v>
      </c>
      <c r="D46" s="611">
        <v>61100293</v>
      </c>
      <c r="E46" s="611">
        <v>114000166</v>
      </c>
      <c r="F46" s="612">
        <v>600053776</v>
      </c>
      <c r="G46" s="616" t="s">
        <v>74</v>
      </c>
      <c r="H46" s="617" t="s">
        <v>30</v>
      </c>
      <c r="I46" s="612" t="s">
        <v>73</v>
      </c>
      <c r="J46" s="617" t="s">
        <v>73</v>
      </c>
      <c r="K46" s="617" t="s">
        <v>78</v>
      </c>
      <c r="L46" s="618">
        <v>500000</v>
      </c>
      <c r="M46" s="619">
        <v>380000</v>
      </c>
      <c r="N46" s="620">
        <v>2023</v>
      </c>
      <c r="O46" s="621">
        <v>2027</v>
      </c>
      <c r="P46" s="614"/>
      <c r="Q46" s="797"/>
      <c r="R46" s="672" t="s">
        <v>431</v>
      </c>
      <c r="S46" s="802" t="s">
        <v>428</v>
      </c>
      <c r="T46" s="46"/>
    </row>
    <row r="47" spans="1:20" ht="28.8" x14ac:dyDescent="0.3">
      <c r="A47" s="608">
        <v>196</v>
      </c>
      <c r="B47" s="1024" t="s">
        <v>328</v>
      </c>
      <c r="C47" s="990" t="s">
        <v>329</v>
      </c>
      <c r="D47" s="611">
        <v>3258602</v>
      </c>
      <c r="E47" s="611">
        <v>181059886</v>
      </c>
      <c r="F47" s="611">
        <v>691007012</v>
      </c>
      <c r="G47" s="616" t="s">
        <v>439</v>
      </c>
      <c r="H47" s="617" t="s">
        <v>30</v>
      </c>
      <c r="I47" s="612" t="s">
        <v>73</v>
      </c>
      <c r="J47" s="617" t="s">
        <v>330</v>
      </c>
      <c r="K47" s="617" t="s">
        <v>440</v>
      </c>
      <c r="L47" s="618">
        <v>100000</v>
      </c>
      <c r="M47" s="619">
        <f t="shared" ref="M47:M49" si="4">L47/100*70</f>
        <v>70000</v>
      </c>
      <c r="N47" s="620">
        <v>2023</v>
      </c>
      <c r="O47" s="621">
        <v>2025</v>
      </c>
      <c r="P47" s="614"/>
      <c r="Q47" s="797"/>
      <c r="R47" s="672" t="s">
        <v>431</v>
      </c>
      <c r="S47" s="802"/>
      <c r="T47" s="46"/>
    </row>
    <row r="48" spans="1:20" ht="28.8" x14ac:dyDescent="0.3">
      <c r="A48" s="608">
        <v>197</v>
      </c>
      <c r="B48" s="1024" t="s">
        <v>328</v>
      </c>
      <c r="C48" s="990" t="s">
        <v>329</v>
      </c>
      <c r="D48" s="611">
        <v>3258602</v>
      </c>
      <c r="E48" s="611">
        <v>181059886</v>
      </c>
      <c r="F48" s="611">
        <v>691007012</v>
      </c>
      <c r="G48" s="616" t="s">
        <v>441</v>
      </c>
      <c r="H48" s="617" t="s">
        <v>30</v>
      </c>
      <c r="I48" s="612" t="s">
        <v>73</v>
      </c>
      <c r="J48" s="617" t="s">
        <v>330</v>
      </c>
      <c r="K48" s="617" t="s">
        <v>442</v>
      </c>
      <c r="L48" s="618">
        <v>100000</v>
      </c>
      <c r="M48" s="619">
        <f t="shared" si="4"/>
        <v>70000</v>
      </c>
      <c r="N48" s="620">
        <v>2023</v>
      </c>
      <c r="O48" s="621">
        <v>2025</v>
      </c>
      <c r="P48" s="614"/>
      <c r="Q48" s="796"/>
      <c r="R48" s="672" t="s">
        <v>210</v>
      </c>
      <c r="S48" s="664"/>
      <c r="T48" s="46"/>
    </row>
    <row r="49" spans="1:20" ht="43.2" x14ac:dyDescent="0.3">
      <c r="A49" s="820">
        <v>202</v>
      </c>
      <c r="B49" s="1025" t="s">
        <v>318</v>
      </c>
      <c r="C49" s="992" t="s">
        <v>319</v>
      </c>
      <c r="D49" s="688">
        <v>75030101</v>
      </c>
      <c r="E49" s="77" t="s">
        <v>456</v>
      </c>
      <c r="F49" s="807">
        <v>600054420</v>
      </c>
      <c r="G49" s="187" t="s">
        <v>457</v>
      </c>
      <c r="H49" s="808" t="s">
        <v>267</v>
      </c>
      <c r="I49" s="187" t="s">
        <v>73</v>
      </c>
      <c r="J49" s="187" t="s">
        <v>321</v>
      </c>
      <c r="K49" s="187" t="s">
        <v>458</v>
      </c>
      <c r="L49" s="803">
        <v>11000000</v>
      </c>
      <c r="M49" s="892">
        <f t="shared" si="4"/>
        <v>7700000</v>
      </c>
      <c r="N49" s="809">
        <v>2024</v>
      </c>
      <c r="O49" s="810">
        <v>2025</v>
      </c>
      <c r="P49" s="641"/>
      <c r="Q49" s="796"/>
      <c r="R49" s="805" t="s">
        <v>459</v>
      </c>
      <c r="S49" s="806" t="s">
        <v>428</v>
      </c>
      <c r="T49" s="46"/>
    </row>
    <row r="50" spans="1:20" s="89" customFormat="1" ht="72" x14ac:dyDescent="0.3">
      <c r="A50" s="820">
        <v>207</v>
      </c>
      <c r="B50" s="1026" t="s">
        <v>480</v>
      </c>
      <c r="C50" s="993" t="s">
        <v>480</v>
      </c>
      <c r="D50" s="813">
        <v>24800571</v>
      </c>
      <c r="E50" s="812">
        <v>181064961</v>
      </c>
      <c r="F50" s="814">
        <v>691007560</v>
      </c>
      <c r="G50" s="439" t="s">
        <v>483</v>
      </c>
      <c r="H50" s="815" t="s">
        <v>30</v>
      </c>
      <c r="I50" s="439" t="s">
        <v>73</v>
      </c>
      <c r="J50" s="439" t="s">
        <v>96</v>
      </c>
      <c r="K50" s="439" t="s">
        <v>481</v>
      </c>
      <c r="L50" s="816">
        <v>300000</v>
      </c>
      <c r="M50" s="817">
        <v>250000</v>
      </c>
      <c r="N50" s="818">
        <v>2023</v>
      </c>
      <c r="O50" s="793">
        <v>2025</v>
      </c>
      <c r="P50" s="811"/>
      <c r="Q50" s="819"/>
      <c r="R50" s="845" t="s">
        <v>210</v>
      </c>
      <c r="S50" s="846" t="s">
        <v>428</v>
      </c>
      <c r="T50" s="46"/>
    </row>
    <row r="51" spans="1:20" s="89" customFormat="1" x14ac:dyDescent="0.3">
      <c r="A51" s="690"/>
      <c r="B51" s="689"/>
      <c r="C51" s="690"/>
      <c r="D51" s="690"/>
      <c r="E51" s="691"/>
      <c r="F51" s="690"/>
      <c r="G51" s="690"/>
      <c r="H51" s="690"/>
      <c r="I51" s="690"/>
      <c r="J51" s="690"/>
      <c r="K51" s="690"/>
      <c r="L51" s="692"/>
      <c r="M51" s="692"/>
      <c r="N51" s="693"/>
      <c r="O51" s="693"/>
      <c r="P51" s="624"/>
      <c r="Q51" s="686"/>
      <c r="R51" s="694"/>
      <c r="S51" s="692"/>
      <c r="T51" s="46"/>
    </row>
    <row r="52" spans="1:20" s="89" customFormat="1" x14ac:dyDescent="0.3">
      <c r="A52" s="665"/>
      <c r="B52" s="623"/>
      <c r="C52" s="623"/>
      <c r="D52" s="623"/>
      <c r="E52" s="623"/>
      <c r="F52" s="623"/>
      <c r="G52" s="623"/>
      <c r="H52" s="623"/>
      <c r="I52" s="623"/>
      <c r="J52" s="623"/>
      <c r="K52" s="623"/>
      <c r="L52" s="623"/>
      <c r="M52" s="623"/>
      <c r="N52" s="623"/>
      <c r="O52" s="623"/>
      <c r="P52" s="623"/>
      <c r="Q52" s="623"/>
      <c r="R52" s="666"/>
      <c r="S52" s="666"/>
      <c r="T52" s="46"/>
    </row>
    <row r="53" spans="1:20" x14ac:dyDescent="0.3">
      <c r="A53" s="28" t="s">
        <v>560</v>
      </c>
      <c r="B53" s="623"/>
      <c r="C53" s="623"/>
      <c r="D53" s="623"/>
      <c r="E53" s="623"/>
      <c r="F53" s="623"/>
      <c r="G53" s="623"/>
      <c r="H53" s="623"/>
      <c r="I53" s="623"/>
      <c r="J53" s="623"/>
      <c r="K53" s="623"/>
      <c r="L53" s="623"/>
      <c r="M53" s="623"/>
      <c r="N53" s="623"/>
      <c r="O53" s="623"/>
      <c r="P53" s="623"/>
      <c r="Q53" s="623"/>
      <c r="R53" s="666"/>
      <c r="S53" s="666"/>
      <c r="T53" s="46"/>
    </row>
    <row r="54" spans="1:20" x14ac:dyDescent="0.3">
      <c r="A54" s="28" t="s">
        <v>421</v>
      </c>
      <c r="B54" s="29"/>
      <c r="C54" s="89"/>
      <c r="D54" s="89"/>
      <c r="E54" s="89"/>
      <c r="F54" s="89"/>
      <c r="G54" s="673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46"/>
    </row>
    <row r="55" spans="1:20" x14ac:dyDescent="0.3">
      <c r="A55" s="89"/>
      <c r="B55" s="30"/>
      <c r="C55" s="89"/>
      <c r="D55" s="89"/>
      <c r="E55" s="89"/>
      <c r="F55" s="89"/>
      <c r="G55" s="673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46"/>
    </row>
    <row r="56" spans="1:20" x14ac:dyDescent="0.3">
      <c r="A56" s="31" t="s">
        <v>61</v>
      </c>
      <c r="B56" s="30"/>
      <c r="C56" s="89"/>
      <c r="D56" s="89"/>
      <c r="E56" s="89"/>
      <c r="F56" s="89"/>
      <c r="G56" s="673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46"/>
    </row>
    <row r="57" spans="1:20" x14ac:dyDescent="0.3">
      <c r="A57" s="31" t="s">
        <v>62</v>
      </c>
      <c r="B57" s="32"/>
      <c r="C57" s="89"/>
      <c r="D57" s="89"/>
      <c r="E57" s="89"/>
      <c r="F57" s="89"/>
      <c r="G57" s="673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46"/>
    </row>
    <row r="58" spans="1:20" x14ac:dyDescent="0.3">
      <c r="A58" s="31" t="s">
        <v>63</v>
      </c>
      <c r="B58" s="30"/>
      <c r="C58" s="89"/>
      <c r="D58" s="89"/>
      <c r="E58" s="89"/>
      <c r="F58" s="89"/>
      <c r="G58" s="673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46"/>
    </row>
    <row r="59" spans="1:20" x14ac:dyDescent="0.3">
      <c r="A59" s="89"/>
      <c r="B59" s="30"/>
      <c r="C59" s="89"/>
      <c r="D59" s="89"/>
      <c r="E59" s="89"/>
      <c r="F59" s="89"/>
      <c r="G59" s="673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46"/>
    </row>
    <row r="60" spans="1:20" x14ac:dyDescent="0.3">
      <c r="A60" s="89" t="s">
        <v>64</v>
      </c>
      <c r="B60" s="30"/>
      <c r="C60" s="89"/>
      <c r="D60" s="89"/>
      <c r="E60" s="89"/>
      <c r="F60" s="89"/>
      <c r="G60" s="673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46"/>
    </row>
    <row r="61" spans="1:20" x14ac:dyDescent="0.3">
      <c r="A61" s="89"/>
      <c r="B61" s="30"/>
      <c r="C61" s="89"/>
      <c r="D61" s="89"/>
      <c r="E61" s="89"/>
      <c r="F61" s="89"/>
      <c r="G61" s="673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46"/>
    </row>
    <row r="62" spans="1:20" x14ac:dyDescent="0.3">
      <c r="A62" s="33" t="s">
        <v>65</v>
      </c>
      <c r="B62" s="34"/>
      <c r="C62" s="89"/>
      <c r="D62" s="89"/>
      <c r="E62" s="89"/>
      <c r="F62" s="89"/>
      <c r="G62" s="673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46"/>
    </row>
    <row r="63" spans="1:20" x14ac:dyDescent="0.3">
      <c r="A63" s="89"/>
      <c r="B63" s="30"/>
      <c r="C63" s="89"/>
      <c r="D63" s="89"/>
      <c r="E63" s="89"/>
      <c r="F63" s="89"/>
      <c r="G63" s="673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46"/>
    </row>
    <row r="64" spans="1:20" x14ac:dyDescent="0.3">
      <c r="A64" s="33" t="s">
        <v>66</v>
      </c>
      <c r="B64" s="30"/>
      <c r="C64" s="89"/>
      <c r="D64" s="89"/>
      <c r="E64" s="89"/>
      <c r="F64" s="89"/>
      <c r="G64" s="673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46"/>
    </row>
    <row r="65" spans="1:20" x14ac:dyDescent="0.3">
      <c r="A65" s="89"/>
      <c r="B65" s="89"/>
      <c r="C65" s="89"/>
      <c r="D65" s="89"/>
      <c r="E65" s="89"/>
      <c r="F65" s="89"/>
      <c r="G65" s="673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46"/>
    </row>
    <row r="66" spans="1:20" x14ac:dyDescent="0.3">
      <c r="A66" s="89"/>
      <c r="B66" s="89"/>
      <c r="C66" s="89"/>
      <c r="D66" s="89"/>
      <c r="E66" s="89"/>
      <c r="F66" s="89"/>
      <c r="G66" s="673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46"/>
    </row>
    <row r="67" spans="1:20" x14ac:dyDescent="0.3">
      <c r="A67" s="89"/>
      <c r="B67" s="89"/>
      <c r="C67" s="89"/>
      <c r="D67" s="89"/>
      <c r="E67" s="89"/>
      <c r="F67" s="89"/>
      <c r="G67" s="673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46"/>
    </row>
    <row r="68" spans="1:20" x14ac:dyDescent="0.3">
      <c r="A68" s="89"/>
      <c r="B68" s="89"/>
      <c r="C68" s="89"/>
      <c r="D68" s="89"/>
      <c r="E68" s="89"/>
      <c r="F68" s="89"/>
      <c r="G68" s="673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46"/>
    </row>
    <row r="69" spans="1:20" x14ac:dyDescent="0.3">
      <c r="A69" s="89"/>
      <c r="B69" s="89"/>
      <c r="C69" s="89"/>
      <c r="D69" s="89"/>
      <c r="E69" s="89"/>
      <c r="F69" s="89"/>
      <c r="G69" s="673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46"/>
    </row>
    <row r="70" spans="1:20" x14ac:dyDescent="0.3">
      <c r="A70" s="89"/>
      <c r="B70" s="89"/>
      <c r="C70" s="89"/>
      <c r="D70" s="89"/>
      <c r="E70" s="89"/>
      <c r="F70" s="89"/>
      <c r="G70" s="673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46"/>
    </row>
    <row r="71" spans="1:20" x14ac:dyDescent="0.3">
      <c r="A71" s="89"/>
      <c r="B71" s="89"/>
      <c r="C71" s="89"/>
      <c r="D71" s="89"/>
      <c r="E71" s="89"/>
      <c r="F71" s="89"/>
      <c r="G71" s="673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</row>
  </sheetData>
  <mergeCells count="13">
    <mergeCell ref="J2:J3"/>
    <mergeCell ref="A2:A3"/>
    <mergeCell ref="B2:F2"/>
    <mergeCell ref="G2:G3"/>
    <mergeCell ref="H2:H3"/>
    <mergeCell ref="I2:I3"/>
    <mergeCell ref="R28:S28"/>
    <mergeCell ref="K2:K3"/>
    <mergeCell ref="L2:M2"/>
    <mergeCell ref="N2:O2"/>
    <mergeCell ref="P2:Q2"/>
    <mergeCell ref="R2:S2"/>
    <mergeCell ref="R17:S17"/>
  </mergeCells>
  <pageMargins left="0.70866141732283472" right="0.70866141732283472" top="0.78740157480314965" bottom="0.78740157480314965" header="0.31496062992125984" footer="0.31496062992125984"/>
  <pageSetup paperSize="8" scale="55" fitToHeight="0" orientation="landscape" r:id="rId1"/>
  <ignoredErrors>
    <ignoredError sqref="M3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666"/>
    <pageSetUpPr fitToPage="1"/>
  </sheetPr>
  <dimension ref="A1:Z139"/>
  <sheetViews>
    <sheetView tabSelected="1" workbookViewId="0">
      <selection activeCell="M8" sqref="M8"/>
    </sheetView>
  </sheetViews>
  <sheetFormatPr defaultRowHeight="14.4" x14ac:dyDescent="0.3"/>
  <cols>
    <col min="1" max="1" width="5.44140625" customWidth="1"/>
    <col min="2" max="2" width="21" customWidth="1"/>
    <col min="3" max="3" width="16.109375" customWidth="1"/>
    <col min="4" max="4" width="9.5546875" bestFit="1" customWidth="1"/>
    <col min="5" max="5" width="10.5546875" bestFit="1" customWidth="1"/>
    <col min="6" max="6" width="11.33203125" bestFit="1" customWidth="1"/>
    <col min="7" max="7" width="26.109375" customWidth="1"/>
    <col min="8" max="8" width="12.109375" bestFit="1" customWidth="1"/>
    <col min="9" max="9" width="14.88671875" customWidth="1"/>
    <col min="10" max="10" width="12.109375" bestFit="1" customWidth="1"/>
    <col min="11" max="11" width="36.44140625" customWidth="1"/>
    <col min="12" max="12" width="13.44140625" customWidth="1"/>
    <col min="13" max="13" width="12.6640625" customWidth="1"/>
    <col min="18" max="18" width="10.44140625" customWidth="1"/>
    <col min="19" max="19" width="11" customWidth="1"/>
    <col min="20" max="20" width="11.44140625" customWidth="1"/>
    <col min="21" max="21" width="11.5546875" customWidth="1"/>
    <col min="22" max="22" width="14.44140625" customWidth="1"/>
    <col min="24" max="24" width="10.5546875" customWidth="1"/>
    <col min="25" max="25" width="11" customWidth="1"/>
    <col min="26" max="26" width="10.33203125" customWidth="1"/>
  </cols>
  <sheetData>
    <row r="1" spans="1:26" ht="26.4" thickBot="1" x14ac:dyDescent="0.55000000000000004">
      <c r="A1" s="544" t="s">
        <v>81</v>
      </c>
      <c r="B1" s="488"/>
      <c r="C1" s="676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9"/>
    </row>
    <row r="2" spans="1:26" ht="31.5" customHeight="1" thickBot="1" x14ac:dyDescent="0.35">
      <c r="A2" s="1093" t="s">
        <v>1</v>
      </c>
      <c r="B2" s="1096" t="s">
        <v>82</v>
      </c>
      <c r="C2" s="1097"/>
      <c r="D2" s="1097"/>
      <c r="E2" s="1097"/>
      <c r="F2" s="1098"/>
      <c r="G2" s="1093" t="s">
        <v>6</v>
      </c>
      <c r="H2" s="1093" t="s">
        <v>7</v>
      </c>
      <c r="I2" s="1099" t="s">
        <v>8</v>
      </c>
      <c r="J2" s="1093" t="s">
        <v>9</v>
      </c>
      <c r="K2" s="1093" t="s">
        <v>10</v>
      </c>
      <c r="L2" s="1111" t="s">
        <v>448</v>
      </c>
      <c r="M2" s="1112"/>
      <c r="N2" s="1113" t="s">
        <v>449</v>
      </c>
      <c r="O2" s="1114"/>
      <c r="P2" s="1096" t="s">
        <v>450</v>
      </c>
      <c r="Q2" s="1097"/>
      <c r="R2" s="1097"/>
      <c r="S2" s="1097"/>
      <c r="T2" s="1097"/>
      <c r="U2" s="1097"/>
      <c r="V2" s="1097"/>
      <c r="W2" s="1115"/>
      <c r="X2" s="1098"/>
      <c r="Y2" s="1101" t="s">
        <v>83</v>
      </c>
      <c r="Z2" s="1102"/>
    </row>
    <row r="3" spans="1:26" x14ac:dyDescent="0.3">
      <c r="A3" s="1094"/>
      <c r="B3" s="1103" t="s">
        <v>2</v>
      </c>
      <c r="C3" s="1105" t="s">
        <v>3</v>
      </c>
      <c r="D3" s="1105" t="s">
        <v>4</v>
      </c>
      <c r="E3" s="1105" t="s">
        <v>5</v>
      </c>
      <c r="F3" s="1107" t="s">
        <v>68</v>
      </c>
      <c r="G3" s="1094"/>
      <c r="H3" s="1094"/>
      <c r="I3" s="1100"/>
      <c r="J3" s="1094"/>
      <c r="K3" s="1094"/>
      <c r="L3" s="1116" t="s">
        <v>84</v>
      </c>
      <c r="M3" s="1118" t="s">
        <v>451</v>
      </c>
      <c r="N3" s="1120" t="s">
        <v>48</v>
      </c>
      <c r="O3" s="1121" t="s">
        <v>49</v>
      </c>
      <c r="P3" s="1122" t="s">
        <v>85</v>
      </c>
      <c r="Q3" s="1123"/>
      <c r="R3" s="1123"/>
      <c r="S3" s="1124"/>
      <c r="T3" s="1109" t="s">
        <v>86</v>
      </c>
      <c r="U3" s="1125" t="s">
        <v>452</v>
      </c>
      <c r="V3" s="1125" t="s">
        <v>87</v>
      </c>
      <c r="W3" s="1109" t="s">
        <v>88</v>
      </c>
      <c r="X3" s="1125" t="s">
        <v>89</v>
      </c>
      <c r="Y3" s="1127" t="s">
        <v>51</v>
      </c>
      <c r="Z3" s="1129" t="s">
        <v>52</v>
      </c>
    </row>
    <row r="4" spans="1:26" ht="76.5" customHeight="1" x14ac:dyDescent="0.3">
      <c r="A4" s="1095"/>
      <c r="B4" s="1104"/>
      <c r="C4" s="1106"/>
      <c r="D4" s="1106"/>
      <c r="E4" s="1106"/>
      <c r="F4" s="1108"/>
      <c r="G4" s="1095"/>
      <c r="H4" s="1095"/>
      <c r="I4" s="1100"/>
      <c r="J4" s="1095"/>
      <c r="K4" s="1095"/>
      <c r="L4" s="1117"/>
      <c r="M4" s="1119"/>
      <c r="N4" s="1117"/>
      <c r="O4" s="1119"/>
      <c r="P4" s="941" t="s">
        <v>90</v>
      </c>
      <c r="Q4" s="685" t="s">
        <v>453</v>
      </c>
      <c r="R4" s="685" t="s">
        <v>454</v>
      </c>
      <c r="S4" s="942" t="s">
        <v>455</v>
      </c>
      <c r="T4" s="1110"/>
      <c r="U4" s="1126"/>
      <c r="V4" s="1126"/>
      <c r="W4" s="1110"/>
      <c r="X4" s="1126"/>
      <c r="Y4" s="1128"/>
      <c r="Z4" s="1130"/>
    </row>
    <row r="5" spans="1:26" s="1053" customFormat="1" ht="43.2" x14ac:dyDescent="0.3">
      <c r="A5" s="146">
        <v>2</v>
      </c>
      <c r="B5" s="1048" t="s">
        <v>150</v>
      </c>
      <c r="C5" s="65" t="s">
        <v>151</v>
      </c>
      <c r="D5" s="64">
        <v>75033607</v>
      </c>
      <c r="E5" s="394">
        <v>114002061</v>
      </c>
      <c r="F5" s="163">
        <v>600054659</v>
      </c>
      <c r="G5" s="146" t="s">
        <v>161</v>
      </c>
      <c r="H5" s="146" t="s">
        <v>30</v>
      </c>
      <c r="I5" s="146" t="s">
        <v>73</v>
      </c>
      <c r="J5" s="181" t="s">
        <v>153</v>
      </c>
      <c r="K5" s="265" t="s">
        <v>161</v>
      </c>
      <c r="L5" s="278">
        <v>7000000</v>
      </c>
      <c r="M5" s="855">
        <f>L5/100*70</f>
        <v>4900000</v>
      </c>
      <c r="N5" s="214">
        <v>2020</v>
      </c>
      <c r="O5" s="163">
        <v>2022</v>
      </c>
      <c r="P5" s="1049"/>
      <c r="Q5" s="394"/>
      <c r="R5" s="394"/>
      <c r="S5" s="1050"/>
      <c r="T5" s="1051"/>
      <c r="U5" s="1052"/>
      <c r="V5" s="1052"/>
      <c r="W5" s="1052"/>
      <c r="X5" s="1051"/>
      <c r="Y5" s="292"/>
      <c r="Z5" s="293"/>
    </row>
    <row r="6" spans="1:26" ht="43.2" x14ac:dyDescent="0.3">
      <c r="A6" s="146">
        <v>4</v>
      </c>
      <c r="B6" s="162" t="s">
        <v>269</v>
      </c>
      <c r="C6" s="65" t="s">
        <v>270</v>
      </c>
      <c r="D6" s="65">
        <v>75030004</v>
      </c>
      <c r="E6" s="65">
        <v>114002126</v>
      </c>
      <c r="F6" s="276">
        <v>600054683</v>
      </c>
      <c r="G6" s="181" t="s">
        <v>275</v>
      </c>
      <c r="H6" s="146" t="s">
        <v>30</v>
      </c>
      <c r="I6" s="146" t="s">
        <v>73</v>
      </c>
      <c r="J6" s="146" t="s">
        <v>273</v>
      </c>
      <c r="K6" s="188" t="s">
        <v>275</v>
      </c>
      <c r="L6" s="278">
        <v>4437617</v>
      </c>
      <c r="M6" s="855">
        <f>L6/100*70</f>
        <v>3106331.9</v>
      </c>
      <c r="N6" s="214">
        <v>2022</v>
      </c>
      <c r="O6" s="163">
        <v>2023</v>
      </c>
      <c r="P6" s="229"/>
      <c r="Q6" s="67"/>
      <c r="R6" s="67"/>
      <c r="S6" s="230"/>
      <c r="T6" s="244"/>
      <c r="U6" s="245"/>
      <c r="V6" s="244"/>
      <c r="W6" s="245"/>
      <c r="X6" s="245"/>
      <c r="Y6" s="229"/>
      <c r="Z6" s="230"/>
    </row>
    <row r="7" spans="1:26" ht="43.2" x14ac:dyDescent="0.3">
      <c r="A7" s="146">
        <v>5</v>
      </c>
      <c r="B7" s="162" t="s">
        <v>269</v>
      </c>
      <c r="C7" s="65" t="s">
        <v>270</v>
      </c>
      <c r="D7" s="65">
        <v>75030004</v>
      </c>
      <c r="E7" s="65" t="s">
        <v>333</v>
      </c>
      <c r="F7" s="276">
        <v>600054683</v>
      </c>
      <c r="G7" s="434" t="s">
        <v>272</v>
      </c>
      <c r="H7" s="146" t="s">
        <v>30</v>
      </c>
      <c r="I7" s="146" t="s">
        <v>73</v>
      </c>
      <c r="J7" s="146" t="s">
        <v>273</v>
      </c>
      <c r="K7" s="265" t="s">
        <v>272</v>
      </c>
      <c r="L7" s="278">
        <v>200000</v>
      </c>
      <c r="M7" s="855">
        <f>L7/100*70</f>
        <v>140000</v>
      </c>
      <c r="N7" s="214">
        <v>2022</v>
      </c>
      <c r="O7" s="163">
        <v>2024</v>
      </c>
      <c r="P7" s="229"/>
      <c r="Q7" s="67"/>
      <c r="R7" s="67"/>
      <c r="S7" s="228"/>
      <c r="T7" s="244"/>
      <c r="U7" s="245"/>
      <c r="V7" s="245"/>
      <c r="W7" s="244"/>
      <c r="X7" s="244"/>
      <c r="Y7" s="229"/>
      <c r="Z7" s="230"/>
    </row>
    <row r="8" spans="1:26" ht="43.2" x14ac:dyDescent="0.3">
      <c r="A8" s="695">
        <v>10</v>
      </c>
      <c r="B8" s="266" t="s">
        <v>298</v>
      </c>
      <c r="C8" s="69" t="s">
        <v>299</v>
      </c>
      <c r="D8" s="69">
        <v>75033631</v>
      </c>
      <c r="E8" s="69">
        <v>114001651</v>
      </c>
      <c r="F8" s="267">
        <v>600054519</v>
      </c>
      <c r="G8" s="188" t="s">
        <v>304</v>
      </c>
      <c r="H8" s="265" t="s">
        <v>30</v>
      </c>
      <c r="I8" s="265" t="s">
        <v>73</v>
      </c>
      <c r="J8" s="265" t="s">
        <v>301</v>
      </c>
      <c r="K8" s="188" t="s">
        <v>304</v>
      </c>
      <c r="L8" s="1047">
        <v>10000000</v>
      </c>
      <c r="M8" s="856">
        <f>L8/100*70</f>
        <v>7000000</v>
      </c>
      <c r="N8" s="268" t="s">
        <v>208</v>
      </c>
      <c r="O8" s="269" t="s">
        <v>402</v>
      </c>
      <c r="P8" s="270"/>
      <c r="Q8" s="271"/>
      <c r="R8" s="271"/>
      <c r="S8" s="272"/>
      <c r="T8" s="273"/>
      <c r="U8" s="273"/>
      <c r="V8" s="274"/>
      <c r="W8" s="273"/>
      <c r="X8" s="273"/>
      <c r="Y8" s="270"/>
      <c r="Z8" s="272"/>
    </row>
    <row r="9" spans="1:26" s="1053" customFormat="1" ht="43.2" x14ac:dyDescent="0.3">
      <c r="A9" s="146">
        <v>12</v>
      </c>
      <c r="B9" s="289" t="s">
        <v>348</v>
      </c>
      <c r="C9" s="65" t="s">
        <v>71</v>
      </c>
      <c r="D9" s="65">
        <v>47067519</v>
      </c>
      <c r="E9" s="65">
        <v>114001383</v>
      </c>
      <c r="F9" s="276">
        <v>600054420</v>
      </c>
      <c r="G9" s="154" t="s">
        <v>350</v>
      </c>
      <c r="H9" s="146" t="s">
        <v>30</v>
      </c>
      <c r="I9" s="146" t="s">
        <v>73</v>
      </c>
      <c r="J9" s="146" t="s">
        <v>73</v>
      </c>
      <c r="K9" s="265" t="s">
        <v>349</v>
      </c>
      <c r="L9" s="197">
        <v>4840000</v>
      </c>
      <c r="M9" s="854">
        <f>L9/100*70</f>
        <v>3388000</v>
      </c>
      <c r="N9" s="209">
        <v>2022</v>
      </c>
      <c r="O9" s="163">
        <v>2024</v>
      </c>
      <c r="P9" s="1049"/>
      <c r="Q9" s="1054"/>
      <c r="R9" s="1054"/>
      <c r="S9" s="1050"/>
      <c r="T9" s="1052"/>
      <c r="U9" s="1052"/>
      <c r="V9" s="1052"/>
      <c r="W9" s="1052"/>
      <c r="X9" s="1052"/>
      <c r="Y9" s="1055" t="s">
        <v>432</v>
      </c>
      <c r="Z9" s="1056" t="s">
        <v>428</v>
      </c>
    </row>
    <row r="10" spans="1:26" ht="43.2" x14ac:dyDescent="0.3">
      <c r="A10" s="146">
        <v>15</v>
      </c>
      <c r="B10" s="162" t="s">
        <v>348</v>
      </c>
      <c r="C10" s="65" t="s">
        <v>71</v>
      </c>
      <c r="D10" s="65">
        <v>47067519</v>
      </c>
      <c r="E10" s="65">
        <v>114001383</v>
      </c>
      <c r="F10" s="276">
        <v>600054420</v>
      </c>
      <c r="G10" s="181" t="s">
        <v>357</v>
      </c>
      <c r="H10" s="146" t="s">
        <v>30</v>
      </c>
      <c r="I10" s="146" t="s">
        <v>73</v>
      </c>
      <c r="J10" s="146" t="s">
        <v>73</v>
      </c>
      <c r="K10" s="188" t="s">
        <v>358</v>
      </c>
      <c r="L10" s="390">
        <v>7500000</v>
      </c>
      <c r="M10" s="855">
        <f t="shared" ref="M10:M27" si="0">L10/100*70</f>
        <v>5250000</v>
      </c>
      <c r="N10" s="214">
        <v>2020</v>
      </c>
      <c r="O10" s="163">
        <v>2022</v>
      </c>
      <c r="P10" s="474"/>
      <c r="Q10" s="475"/>
      <c r="R10" s="475"/>
      <c r="S10" s="163"/>
      <c r="T10" s="146"/>
      <c r="U10" s="146"/>
      <c r="V10" s="146"/>
      <c r="W10" s="146"/>
      <c r="X10" s="146"/>
      <c r="Y10" s="625" t="s">
        <v>432</v>
      </c>
      <c r="Z10" s="626" t="s">
        <v>428</v>
      </c>
    </row>
    <row r="11" spans="1:26" ht="43.2" x14ac:dyDescent="0.3">
      <c r="A11" s="146">
        <v>16</v>
      </c>
      <c r="B11" s="162" t="s">
        <v>348</v>
      </c>
      <c r="C11" s="65" t="s">
        <v>71</v>
      </c>
      <c r="D11" s="65">
        <v>47067519</v>
      </c>
      <c r="E11" s="65">
        <v>114001383</v>
      </c>
      <c r="F11" s="276">
        <v>600054420</v>
      </c>
      <c r="G11" s="181" t="s">
        <v>359</v>
      </c>
      <c r="H11" s="146" t="s">
        <v>30</v>
      </c>
      <c r="I11" s="146" t="s">
        <v>73</v>
      </c>
      <c r="J11" s="146" t="s">
        <v>73</v>
      </c>
      <c r="K11" s="188" t="s">
        <v>360</v>
      </c>
      <c r="L11" s="278">
        <v>2500000</v>
      </c>
      <c r="M11" s="855">
        <f t="shared" si="0"/>
        <v>1750000</v>
      </c>
      <c r="N11" s="214">
        <v>2020</v>
      </c>
      <c r="O11" s="163">
        <v>2024</v>
      </c>
      <c r="P11" s="227"/>
      <c r="Q11" s="66"/>
      <c r="R11" s="66"/>
      <c r="S11" s="228"/>
      <c r="T11" s="245"/>
      <c r="U11" s="245"/>
      <c r="V11" s="245"/>
      <c r="W11" s="245"/>
      <c r="X11" s="245"/>
      <c r="Y11" s="625" t="s">
        <v>432</v>
      </c>
      <c r="Z11" s="626" t="s">
        <v>428</v>
      </c>
    </row>
    <row r="12" spans="1:26" ht="43.2" x14ac:dyDescent="0.3">
      <c r="A12" s="146">
        <v>17</v>
      </c>
      <c r="B12" s="162" t="s">
        <v>348</v>
      </c>
      <c r="C12" s="65" t="s">
        <v>71</v>
      </c>
      <c r="D12" s="65">
        <v>47067519</v>
      </c>
      <c r="E12" s="65">
        <v>114001383</v>
      </c>
      <c r="F12" s="276">
        <v>600054420</v>
      </c>
      <c r="G12" s="181" t="s">
        <v>361</v>
      </c>
      <c r="H12" s="146" t="s">
        <v>30</v>
      </c>
      <c r="I12" s="146" t="s">
        <v>73</v>
      </c>
      <c r="J12" s="146" t="s">
        <v>73</v>
      </c>
      <c r="K12" s="188" t="s">
        <v>362</v>
      </c>
      <c r="L12" s="197">
        <v>200000</v>
      </c>
      <c r="M12" s="848">
        <f t="shared" si="0"/>
        <v>140000</v>
      </c>
      <c r="N12" s="214">
        <v>2020</v>
      </c>
      <c r="O12" s="163">
        <v>2024</v>
      </c>
      <c r="P12" s="229"/>
      <c r="Q12" s="67"/>
      <c r="R12" s="67"/>
      <c r="S12" s="230"/>
      <c r="T12" s="245"/>
      <c r="U12" s="245"/>
      <c r="V12" s="245"/>
      <c r="W12" s="245"/>
      <c r="X12" s="245"/>
      <c r="Y12" s="625" t="s">
        <v>432</v>
      </c>
      <c r="Z12" s="626" t="s">
        <v>428</v>
      </c>
    </row>
    <row r="13" spans="1:26" ht="43.2" x14ac:dyDescent="0.3">
      <c r="A13" s="146">
        <v>18</v>
      </c>
      <c r="B13" s="162" t="s">
        <v>348</v>
      </c>
      <c r="C13" s="65" t="s">
        <v>71</v>
      </c>
      <c r="D13" s="65">
        <v>47067519</v>
      </c>
      <c r="E13" s="65">
        <v>114001383</v>
      </c>
      <c r="F13" s="276">
        <v>600054420</v>
      </c>
      <c r="G13" s="181" t="s">
        <v>363</v>
      </c>
      <c r="H13" s="146" t="s">
        <v>30</v>
      </c>
      <c r="I13" s="146" t="s">
        <v>73</v>
      </c>
      <c r="J13" s="146" t="s">
        <v>73</v>
      </c>
      <c r="K13" s="188" t="s">
        <v>364</v>
      </c>
      <c r="L13" s="482">
        <v>1800000</v>
      </c>
      <c r="M13" s="855">
        <f t="shared" si="0"/>
        <v>1260000</v>
      </c>
      <c r="N13" s="214">
        <v>2020</v>
      </c>
      <c r="O13" s="163">
        <v>2024</v>
      </c>
      <c r="P13" s="229"/>
      <c r="Q13" s="67"/>
      <c r="R13" s="67"/>
      <c r="S13" s="230"/>
      <c r="T13" s="245"/>
      <c r="U13" s="245"/>
      <c r="V13" s="245"/>
      <c r="W13" s="245"/>
      <c r="X13" s="245"/>
      <c r="Y13" s="625" t="s">
        <v>432</v>
      </c>
      <c r="Z13" s="626" t="s">
        <v>428</v>
      </c>
    </row>
    <row r="14" spans="1:26" ht="43.2" x14ac:dyDescent="0.3">
      <c r="A14" s="146">
        <v>20</v>
      </c>
      <c r="B14" s="162" t="s">
        <v>348</v>
      </c>
      <c r="C14" s="65" t="s">
        <v>71</v>
      </c>
      <c r="D14" s="65">
        <v>47067519</v>
      </c>
      <c r="E14" s="65" t="s">
        <v>367</v>
      </c>
      <c r="F14" s="276">
        <v>600054420</v>
      </c>
      <c r="G14" s="181" t="s">
        <v>365</v>
      </c>
      <c r="H14" s="146" t="s">
        <v>30</v>
      </c>
      <c r="I14" s="146" t="s">
        <v>73</v>
      </c>
      <c r="J14" s="146" t="s">
        <v>73</v>
      </c>
      <c r="K14" s="188" t="s">
        <v>366</v>
      </c>
      <c r="L14" s="278">
        <v>1000000</v>
      </c>
      <c r="M14" s="855">
        <f t="shared" si="0"/>
        <v>700000</v>
      </c>
      <c r="N14" s="209">
        <v>2022</v>
      </c>
      <c r="O14" s="163">
        <v>2023</v>
      </c>
      <c r="P14" s="229"/>
      <c r="Q14" s="67"/>
      <c r="R14" s="67"/>
      <c r="S14" s="230"/>
      <c r="T14" s="245"/>
      <c r="U14" s="245"/>
      <c r="V14" s="245"/>
      <c r="W14" s="244"/>
      <c r="X14" s="245"/>
      <c r="Y14" s="625" t="s">
        <v>432</v>
      </c>
      <c r="Z14" s="626" t="s">
        <v>428</v>
      </c>
    </row>
    <row r="15" spans="1:26" ht="43.2" x14ac:dyDescent="0.3">
      <c r="A15" s="146">
        <v>21</v>
      </c>
      <c r="B15" s="162" t="s">
        <v>348</v>
      </c>
      <c r="C15" s="65" t="s">
        <v>71</v>
      </c>
      <c r="D15" s="65">
        <v>47067519</v>
      </c>
      <c r="E15" s="65" t="s">
        <v>370</v>
      </c>
      <c r="F15" s="276">
        <v>600054420</v>
      </c>
      <c r="G15" s="181" t="s">
        <v>368</v>
      </c>
      <c r="H15" s="146" t="s">
        <v>30</v>
      </c>
      <c r="I15" s="146" t="s">
        <v>73</v>
      </c>
      <c r="J15" s="146" t="s">
        <v>73</v>
      </c>
      <c r="K15" s="265" t="s">
        <v>369</v>
      </c>
      <c r="L15" s="278">
        <v>4000000</v>
      </c>
      <c r="M15" s="855">
        <f t="shared" si="0"/>
        <v>2800000</v>
      </c>
      <c r="N15" s="209">
        <v>2022</v>
      </c>
      <c r="O15" s="163">
        <v>2023</v>
      </c>
      <c r="P15" s="229"/>
      <c r="Q15" s="67"/>
      <c r="R15" s="67"/>
      <c r="S15" s="230"/>
      <c r="T15" s="245"/>
      <c r="U15" s="245"/>
      <c r="V15" s="245"/>
      <c r="W15" s="245"/>
      <c r="X15" s="245"/>
      <c r="Y15" s="625" t="s">
        <v>432</v>
      </c>
      <c r="Z15" s="626" t="s">
        <v>428</v>
      </c>
    </row>
    <row r="16" spans="1:26" ht="72" x14ac:dyDescent="0.3">
      <c r="A16" s="146">
        <v>25</v>
      </c>
      <c r="B16" s="289" t="s">
        <v>167</v>
      </c>
      <c r="C16" s="65" t="s">
        <v>71</v>
      </c>
      <c r="D16" s="65">
        <v>42727537</v>
      </c>
      <c r="E16" s="65" t="s">
        <v>334</v>
      </c>
      <c r="F16" s="276">
        <v>600054411</v>
      </c>
      <c r="G16" s="181" t="s">
        <v>169</v>
      </c>
      <c r="H16" s="146" t="s">
        <v>30</v>
      </c>
      <c r="I16" s="146" t="s">
        <v>73</v>
      </c>
      <c r="J16" s="146" t="s">
        <v>73</v>
      </c>
      <c r="K16" s="439" t="s">
        <v>168</v>
      </c>
      <c r="L16" s="197">
        <v>750000</v>
      </c>
      <c r="M16" s="848">
        <f t="shared" si="0"/>
        <v>525000</v>
      </c>
      <c r="N16" s="224" t="s">
        <v>171</v>
      </c>
      <c r="O16" s="179" t="s">
        <v>170</v>
      </c>
      <c r="P16" s="227"/>
      <c r="Q16" s="66"/>
      <c r="R16" s="67"/>
      <c r="S16" s="228"/>
      <c r="T16" s="245"/>
      <c r="U16" s="245"/>
      <c r="V16" s="245"/>
      <c r="W16" s="244"/>
      <c r="X16" s="245"/>
      <c r="Y16" s="625" t="s">
        <v>432</v>
      </c>
      <c r="Z16" s="626" t="s">
        <v>428</v>
      </c>
    </row>
    <row r="17" spans="1:26" ht="43.2" x14ac:dyDescent="0.3">
      <c r="A17" s="146">
        <v>26</v>
      </c>
      <c r="B17" s="275" t="s">
        <v>259</v>
      </c>
      <c r="C17" s="65" t="s">
        <v>71</v>
      </c>
      <c r="D17" s="65">
        <v>47074132</v>
      </c>
      <c r="E17" s="65">
        <v>114002347</v>
      </c>
      <c r="F17" s="276">
        <v>600054934</v>
      </c>
      <c r="G17" s="181" t="s">
        <v>260</v>
      </c>
      <c r="H17" s="146" t="s">
        <v>30</v>
      </c>
      <c r="I17" s="146" t="s">
        <v>73</v>
      </c>
      <c r="J17" s="146" t="s">
        <v>73</v>
      </c>
      <c r="K17" s="188" t="s">
        <v>261</v>
      </c>
      <c r="L17" s="197">
        <v>2530000</v>
      </c>
      <c r="M17" s="848">
        <f t="shared" si="0"/>
        <v>1771000</v>
      </c>
      <c r="N17" s="209">
        <v>2022</v>
      </c>
      <c r="O17" s="210">
        <v>2024</v>
      </c>
      <c r="P17" s="227"/>
      <c r="Q17" s="66"/>
      <c r="R17" s="67"/>
      <c r="S17" s="228"/>
      <c r="T17" s="245"/>
      <c r="U17" s="245"/>
      <c r="V17" s="245"/>
      <c r="W17" s="245"/>
      <c r="X17" s="245"/>
      <c r="Y17" s="229"/>
      <c r="Z17" s="230"/>
    </row>
    <row r="18" spans="1:26" ht="57.6" x14ac:dyDescent="0.3">
      <c r="A18" s="145">
        <v>33</v>
      </c>
      <c r="B18" s="159" t="s">
        <v>213</v>
      </c>
      <c r="C18" s="77" t="s">
        <v>214</v>
      </c>
      <c r="D18" s="75">
        <v>4707524</v>
      </c>
      <c r="E18" s="395">
        <v>181076578</v>
      </c>
      <c r="F18" s="160">
        <v>691009082</v>
      </c>
      <c r="G18" s="259" t="s">
        <v>335</v>
      </c>
      <c r="H18" s="145" t="s">
        <v>30</v>
      </c>
      <c r="I18" s="145" t="s">
        <v>73</v>
      </c>
      <c r="J18" s="145" t="s">
        <v>73</v>
      </c>
      <c r="K18" s="186" t="s">
        <v>215</v>
      </c>
      <c r="L18" s="441">
        <v>2500000</v>
      </c>
      <c r="M18" s="199">
        <f t="shared" si="0"/>
        <v>1750000</v>
      </c>
      <c r="N18" s="211">
        <v>2023</v>
      </c>
      <c r="O18" s="212">
        <v>2025</v>
      </c>
      <c r="P18" s="225"/>
      <c r="Q18" s="76"/>
      <c r="R18" s="76"/>
      <c r="S18" s="226"/>
      <c r="T18" s="463"/>
      <c r="U18" s="243"/>
      <c r="V18" s="243"/>
      <c r="W18" s="243"/>
      <c r="X18" s="243"/>
      <c r="Y18" s="448" t="s">
        <v>216</v>
      </c>
      <c r="Z18" s="414" t="s">
        <v>216</v>
      </c>
    </row>
    <row r="19" spans="1:26" ht="43.2" x14ac:dyDescent="0.3">
      <c r="A19" s="145">
        <v>35</v>
      </c>
      <c r="B19" s="159" t="s">
        <v>213</v>
      </c>
      <c r="C19" s="77" t="s">
        <v>214</v>
      </c>
      <c r="D19" s="75">
        <v>4707524</v>
      </c>
      <c r="E19" s="395">
        <v>181076578</v>
      </c>
      <c r="F19" s="160">
        <v>691009082</v>
      </c>
      <c r="G19" s="259" t="s">
        <v>217</v>
      </c>
      <c r="H19" s="145" t="s">
        <v>30</v>
      </c>
      <c r="I19" s="145" t="s">
        <v>73</v>
      </c>
      <c r="J19" s="145" t="s">
        <v>73</v>
      </c>
      <c r="K19" s="186" t="s">
        <v>336</v>
      </c>
      <c r="L19" s="560">
        <v>10000000</v>
      </c>
      <c r="M19" s="561">
        <f t="shared" si="0"/>
        <v>7000000</v>
      </c>
      <c r="N19" s="448">
        <v>2022</v>
      </c>
      <c r="O19" s="212">
        <v>2025</v>
      </c>
      <c r="P19" s="225"/>
      <c r="Q19" s="76"/>
      <c r="R19" s="76"/>
      <c r="S19" s="226"/>
      <c r="T19" s="463"/>
      <c r="U19" s="243"/>
      <c r="V19" s="243"/>
      <c r="W19" s="243"/>
      <c r="X19" s="243"/>
      <c r="Y19" s="472" t="s">
        <v>218</v>
      </c>
      <c r="Z19" s="212" t="s">
        <v>216</v>
      </c>
    </row>
    <row r="20" spans="1:26" ht="28.8" x14ac:dyDescent="0.3">
      <c r="A20" s="145">
        <v>36</v>
      </c>
      <c r="B20" s="159" t="s">
        <v>213</v>
      </c>
      <c r="C20" s="77" t="s">
        <v>214</v>
      </c>
      <c r="D20" s="75">
        <v>4707524</v>
      </c>
      <c r="E20" s="395">
        <v>181076578</v>
      </c>
      <c r="F20" s="160">
        <v>691009082</v>
      </c>
      <c r="G20" s="259" t="s">
        <v>219</v>
      </c>
      <c r="H20" s="145" t="s">
        <v>30</v>
      </c>
      <c r="I20" s="145" t="s">
        <v>73</v>
      </c>
      <c r="J20" s="145" t="s">
        <v>73</v>
      </c>
      <c r="K20" s="186" t="s">
        <v>220</v>
      </c>
      <c r="L20" s="442">
        <v>400000</v>
      </c>
      <c r="M20" s="199">
        <f t="shared" si="0"/>
        <v>280000</v>
      </c>
      <c r="N20" s="448">
        <v>2022</v>
      </c>
      <c r="O20" s="212">
        <v>2025</v>
      </c>
      <c r="P20" s="225"/>
      <c r="Q20" s="76"/>
      <c r="R20" s="66"/>
      <c r="S20" s="226"/>
      <c r="T20" s="463"/>
      <c r="U20" s="243"/>
      <c r="V20" s="243"/>
      <c r="W20" s="243"/>
      <c r="X20" s="243"/>
      <c r="Y20" s="211" t="s">
        <v>216</v>
      </c>
      <c r="Z20" s="212" t="s">
        <v>216</v>
      </c>
    </row>
    <row r="21" spans="1:26" ht="43.2" x14ac:dyDescent="0.3">
      <c r="A21" s="562">
        <v>37</v>
      </c>
      <c r="B21" s="563" t="s">
        <v>213</v>
      </c>
      <c r="C21" s="677" t="s">
        <v>214</v>
      </c>
      <c r="D21" s="564">
        <v>4707524</v>
      </c>
      <c r="E21" s="565">
        <v>181076578</v>
      </c>
      <c r="F21" s="566">
        <v>691009082</v>
      </c>
      <c r="G21" s="567" t="s">
        <v>221</v>
      </c>
      <c r="H21" s="562" t="s">
        <v>30</v>
      </c>
      <c r="I21" s="562" t="s">
        <v>73</v>
      </c>
      <c r="J21" s="562" t="s">
        <v>73</v>
      </c>
      <c r="K21" s="568" t="s">
        <v>222</v>
      </c>
      <c r="L21" s="569">
        <v>3000000</v>
      </c>
      <c r="M21" s="570">
        <f t="shared" si="0"/>
        <v>2100000</v>
      </c>
      <c r="N21" s="571">
        <v>2022</v>
      </c>
      <c r="O21" s="566">
        <v>2025</v>
      </c>
      <c r="P21" s="572"/>
      <c r="Q21" s="573"/>
      <c r="R21" s="574"/>
      <c r="S21" s="575"/>
      <c r="T21" s="576"/>
      <c r="U21" s="577"/>
      <c r="V21" s="577"/>
      <c r="W21" s="577"/>
      <c r="X21" s="577"/>
      <c r="Y21" s="578" t="s">
        <v>218</v>
      </c>
      <c r="Z21" s="566" t="s">
        <v>216</v>
      </c>
    </row>
    <row r="22" spans="1:26" ht="28.8" x14ac:dyDescent="0.3">
      <c r="A22" s="145">
        <v>38</v>
      </c>
      <c r="B22" s="159" t="s">
        <v>213</v>
      </c>
      <c r="C22" s="77" t="s">
        <v>214</v>
      </c>
      <c r="D22" s="75">
        <v>4707524</v>
      </c>
      <c r="E22" s="395">
        <v>181076578</v>
      </c>
      <c r="F22" s="160">
        <v>691009082</v>
      </c>
      <c r="G22" s="259" t="s">
        <v>223</v>
      </c>
      <c r="H22" s="145" t="s">
        <v>30</v>
      </c>
      <c r="I22" s="145" t="s">
        <v>73</v>
      </c>
      <c r="J22" s="145" t="s">
        <v>73</v>
      </c>
      <c r="K22" s="186" t="s">
        <v>224</v>
      </c>
      <c r="L22" s="443">
        <v>2000000</v>
      </c>
      <c r="M22" s="199">
        <f t="shared" si="0"/>
        <v>1400000</v>
      </c>
      <c r="N22" s="211">
        <v>2024</v>
      </c>
      <c r="O22" s="212">
        <v>2027</v>
      </c>
      <c r="P22" s="225"/>
      <c r="Q22" s="76"/>
      <c r="R22" s="66"/>
      <c r="S22" s="226"/>
      <c r="T22" s="244"/>
      <c r="U22" s="243"/>
      <c r="V22" s="243"/>
      <c r="W22" s="243"/>
      <c r="X22" s="243"/>
      <c r="Y22" s="211" t="s">
        <v>216</v>
      </c>
      <c r="Z22" s="212" t="s">
        <v>216</v>
      </c>
    </row>
    <row r="23" spans="1:26" ht="72" x14ac:dyDescent="0.3">
      <c r="A23" s="145">
        <v>39</v>
      </c>
      <c r="B23" s="159" t="s">
        <v>213</v>
      </c>
      <c r="C23" s="77" t="s">
        <v>214</v>
      </c>
      <c r="D23" s="75">
        <v>4707524</v>
      </c>
      <c r="E23" s="395">
        <v>181076578</v>
      </c>
      <c r="F23" s="160">
        <v>691009082</v>
      </c>
      <c r="G23" s="259" t="s">
        <v>331</v>
      </c>
      <c r="H23" s="145" t="s">
        <v>30</v>
      </c>
      <c r="I23" s="145" t="s">
        <v>73</v>
      </c>
      <c r="J23" s="145" t="s">
        <v>73</v>
      </c>
      <c r="K23" s="186" t="s">
        <v>225</v>
      </c>
      <c r="L23" s="198">
        <v>1500000</v>
      </c>
      <c r="M23" s="199">
        <f t="shared" si="0"/>
        <v>1050000</v>
      </c>
      <c r="N23" s="211">
        <v>2022</v>
      </c>
      <c r="O23" s="160">
        <v>2026</v>
      </c>
      <c r="P23" s="225"/>
      <c r="Q23" s="76"/>
      <c r="R23" s="76"/>
      <c r="S23" s="226"/>
      <c r="T23" s="243"/>
      <c r="U23" s="243"/>
      <c r="V23" s="243"/>
      <c r="W23" s="243"/>
      <c r="X23" s="243"/>
      <c r="Y23" s="473" t="s">
        <v>226</v>
      </c>
      <c r="Z23" s="415" t="s">
        <v>216</v>
      </c>
    </row>
    <row r="24" spans="1:26" ht="28.8" x14ac:dyDescent="0.3">
      <c r="A24" s="145">
        <v>40</v>
      </c>
      <c r="B24" s="159" t="s">
        <v>213</v>
      </c>
      <c r="C24" s="77" t="s">
        <v>214</v>
      </c>
      <c r="D24" s="75">
        <v>4707524</v>
      </c>
      <c r="E24" s="395">
        <v>181076578</v>
      </c>
      <c r="F24" s="160">
        <v>691009082</v>
      </c>
      <c r="G24" s="259" t="s">
        <v>227</v>
      </c>
      <c r="H24" s="145" t="s">
        <v>30</v>
      </c>
      <c r="I24" s="145" t="s">
        <v>73</v>
      </c>
      <c r="J24" s="145" t="s">
        <v>73</v>
      </c>
      <c r="K24" s="186" t="s">
        <v>228</v>
      </c>
      <c r="L24" s="441">
        <v>3500000</v>
      </c>
      <c r="M24" s="199">
        <f t="shared" si="0"/>
        <v>2450000</v>
      </c>
      <c r="N24" s="211">
        <v>2024</v>
      </c>
      <c r="O24" s="212">
        <v>2027</v>
      </c>
      <c r="P24" s="225"/>
      <c r="Q24" s="76"/>
      <c r="R24" s="76"/>
      <c r="S24" s="228"/>
      <c r="T24" s="244"/>
      <c r="U24" s="243"/>
      <c r="V24" s="243"/>
      <c r="W24" s="243"/>
      <c r="X24" s="243"/>
      <c r="Y24" s="473" t="s">
        <v>216</v>
      </c>
      <c r="Z24" s="415" t="s">
        <v>216</v>
      </c>
    </row>
    <row r="25" spans="1:26" ht="43.2" x14ac:dyDescent="0.3">
      <c r="A25" s="145">
        <v>41</v>
      </c>
      <c r="B25" s="159" t="s">
        <v>213</v>
      </c>
      <c r="C25" s="77" t="s">
        <v>214</v>
      </c>
      <c r="D25" s="75">
        <v>4707524</v>
      </c>
      <c r="E25" s="395">
        <v>181076578</v>
      </c>
      <c r="F25" s="160">
        <v>691009082</v>
      </c>
      <c r="G25" s="259" t="s">
        <v>332</v>
      </c>
      <c r="H25" s="145" t="s">
        <v>30</v>
      </c>
      <c r="I25" s="145" t="s">
        <v>73</v>
      </c>
      <c r="J25" s="145" t="s">
        <v>73</v>
      </c>
      <c r="K25" s="186" t="s">
        <v>229</v>
      </c>
      <c r="L25" s="198">
        <v>4000000</v>
      </c>
      <c r="M25" s="199">
        <f t="shared" si="0"/>
        <v>2800000</v>
      </c>
      <c r="N25" s="413">
        <v>2021</v>
      </c>
      <c r="O25" s="160">
        <v>2026</v>
      </c>
      <c r="P25" s="225"/>
      <c r="Q25" s="76"/>
      <c r="R25" s="76"/>
      <c r="S25" s="226"/>
      <c r="T25" s="243"/>
      <c r="U25" s="243"/>
      <c r="V25" s="243"/>
      <c r="W25" s="243"/>
      <c r="X25" s="243"/>
      <c r="Y25" s="211" t="s">
        <v>226</v>
      </c>
      <c r="Z25" s="212" t="s">
        <v>216</v>
      </c>
    </row>
    <row r="26" spans="1:26" ht="72" x14ac:dyDescent="0.3">
      <c r="A26" s="695">
        <v>43</v>
      </c>
      <c r="B26" s="159" t="s">
        <v>213</v>
      </c>
      <c r="C26" s="77" t="s">
        <v>214</v>
      </c>
      <c r="D26" s="75">
        <v>4707524</v>
      </c>
      <c r="E26" s="77" t="s">
        <v>337</v>
      </c>
      <c r="F26" s="160">
        <v>691009082</v>
      </c>
      <c r="G26" s="259" t="s">
        <v>230</v>
      </c>
      <c r="H26" s="145" t="s">
        <v>30</v>
      </c>
      <c r="I26" s="145" t="s">
        <v>73</v>
      </c>
      <c r="J26" s="145" t="s">
        <v>73</v>
      </c>
      <c r="K26" s="186" t="s">
        <v>231</v>
      </c>
      <c r="L26" s="560">
        <v>10000000</v>
      </c>
      <c r="M26" s="561">
        <f t="shared" si="0"/>
        <v>7000000</v>
      </c>
      <c r="N26" s="448">
        <v>2023</v>
      </c>
      <c r="O26" s="160">
        <v>2028</v>
      </c>
      <c r="P26" s="225"/>
      <c r="Q26" s="76"/>
      <c r="R26" s="76"/>
      <c r="S26" s="226"/>
      <c r="T26" s="464"/>
      <c r="U26" s="243"/>
      <c r="V26" s="243"/>
      <c r="W26" s="243"/>
      <c r="X26" s="243"/>
      <c r="Y26" s="472" t="s">
        <v>218</v>
      </c>
      <c r="Z26" s="212" t="s">
        <v>216</v>
      </c>
    </row>
    <row r="27" spans="1:26" ht="43.2" x14ac:dyDescent="0.3">
      <c r="A27" s="145">
        <v>44</v>
      </c>
      <c r="B27" s="159" t="s">
        <v>213</v>
      </c>
      <c r="C27" s="77" t="s">
        <v>214</v>
      </c>
      <c r="D27" s="75">
        <v>4707524</v>
      </c>
      <c r="E27" s="77" t="s">
        <v>338</v>
      </c>
      <c r="F27" s="160">
        <v>691009082</v>
      </c>
      <c r="G27" s="259" t="s">
        <v>232</v>
      </c>
      <c r="H27" s="145" t="s">
        <v>30</v>
      </c>
      <c r="I27" s="145" t="s">
        <v>73</v>
      </c>
      <c r="J27" s="145" t="s">
        <v>73</v>
      </c>
      <c r="K27" s="186" t="s">
        <v>233</v>
      </c>
      <c r="L27" s="560">
        <v>6000000</v>
      </c>
      <c r="M27" s="560">
        <f t="shared" si="0"/>
        <v>4200000</v>
      </c>
      <c r="N27" s="211">
        <v>2025</v>
      </c>
      <c r="O27" s="212">
        <v>2027</v>
      </c>
      <c r="P27" s="225"/>
      <c r="Q27" s="76"/>
      <c r="R27" s="76"/>
      <c r="S27" s="226"/>
      <c r="T27" s="243"/>
      <c r="U27" s="243"/>
      <c r="V27" s="244"/>
      <c r="W27" s="244"/>
      <c r="X27" s="243"/>
      <c r="Y27" s="211" t="s">
        <v>216</v>
      </c>
      <c r="Z27" s="212" t="s">
        <v>216</v>
      </c>
    </row>
    <row r="28" spans="1:26" ht="43.2" x14ac:dyDescent="0.3">
      <c r="A28" s="146">
        <v>46</v>
      </c>
      <c r="B28" s="162" t="s">
        <v>93</v>
      </c>
      <c r="C28" s="65" t="s">
        <v>94</v>
      </c>
      <c r="D28" s="64">
        <v>70989672</v>
      </c>
      <c r="E28" s="64">
        <v>114002100</v>
      </c>
      <c r="F28" s="163">
        <v>600054675</v>
      </c>
      <c r="G28" s="181" t="s">
        <v>95</v>
      </c>
      <c r="H28" s="181" t="s">
        <v>30</v>
      </c>
      <c r="I28" s="181" t="s">
        <v>73</v>
      </c>
      <c r="J28" s="181" t="s">
        <v>96</v>
      </c>
      <c r="K28" s="187" t="s">
        <v>99</v>
      </c>
      <c r="L28" s="200">
        <v>800000</v>
      </c>
      <c r="M28" s="847">
        <f>L28/100*70</f>
        <v>560000</v>
      </c>
      <c r="N28" s="214">
        <v>2022</v>
      </c>
      <c r="O28" s="163">
        <v>2022</v>
      </c>
      <c r="P28" s="229"/>
      <c r="Q28" s="67"/>
      <c r="R28" s="67"/>
      <c r="S28" s="230"/>
      <c r="T28" s="245"/>
      <c r="U28" s="245"/>
      <c r="V28" s="245"/>
      <c r="W28" s="245"/>
      <c r="X28" s="245"/>
      <c r="Y28" s="229"/>
      <c r="Z28" s="230"/>
    </row>
    <row r="29" spans="1:26" ht="43.2" x14ac:dyDescent="0.3">
      <c r="A29" s="146">
        <v>47</v>
      </c>
      <c r="B29" s="162" t="s">
        <v>93</v>
      </c>
      <c r="C29" s="65" t="s">
        <v>94</v>
      </c>
      <c r="D29" s="64">
        <v>70989672</v>
      </c>
      <c r="E29" s="64">
        <v>114002100</v>
      </c>
      <c r="F29" s="163">
        <v>600054675</v>
      </c>
      <c r="G29" s="181" t="s">
        <v>97</v>
      </c>
      <c r="H29" s="181" t="s">
        <v>30</v>
      </c>
      <c r="I29" s="181" t="s">
        <v>73</v>
      </c>
      <c r="J29" s="181" t="s">
        <v>96</v>
      </c>
      <c r="K29" s="187" t="s">
        <v>98</v>
      </c>
      <c r="L29" s="200">
        <v>250000</v>
      </c>
      <c r="M29" s="847">
        <f>L29/100*70</f>
        <v>175000</v>
      </c>
      <c r="N29" s="214">
        <v>2022</v>
      </c>
      <c r="O29" s="163">
        <v>2022</v>
      </c>
      <c r="P29" s="227"/>
      <c r="Q29" s="66"/>
      <c r="R29" s="66"/>
      <c r="S29" s="228"/>
      <c r="T29" s="244"/>
      <c r="U29" s="245"/>
      <c r="V29" s="245"/>
      <c r="W29" s="245"/>
      <c r="X29" s="245"/>
      <c r="Y29" s="229"/>
      <c r="Z29" s="230"/>
    </row>
    <row r="30" spans="1:26" ht="43.2" x14ac:dyDescent="0.3">
      <c r="A30" s="146">
        <v>56</v>
      </c>
      <c r="B30" s="162" t="s">
        <v>131</v>
      </c>
      <c r="C30" s="65" t="s">
        <v>132</v>
      </c>
      <c r="D30" s="64">
        <v>48954381</v>
      </c>
      <c r="E30" s="64">
        <v>114002665</v>
      </c>
      <c r="F30" s="163">
        <v>600054853</v>
      </c>
      <c r="G30" s="181" t="s">
        <v>135</v>
      </c>
      <c r="H30" s="181" t="s">
        <v>30</v>
      </c>
      <c r="I30" s="181" t="s">
        <v>73</v>
      </c>
      <c r="J30" s="181" t="s">
        <v>134</v>
      </c>
      <c r="K30" s="188" t="s">
        <v>135</v>
      </c>
      <c r="L30" s="200">
        <v>1200000</v>
      </c>
      <c r="M30" s="847">
        <f t="shared" ref="M30:M87" si="1">L30/100*70</f>
        <v>840000</v>
      </c>
      <c r="N30" s="214">
        <v>2019</v>
      </c>
      <c r="O30" s="163">
        <v>2022</v>
      </c>
      <c r="P30" s="229"/>
      <c r="Q30" s="67"/>
      <c r="R30" s="67"/>
      <c r="S30" s="230"/>
      <c r="T30" s="245"/>
      <c r="U30" s="245"/>
      <c r="V30" s="245"/>
      <c r="W30" s="245"/>
      <c r="X30" s="245"/>
      <c r="Y30" s="229"/>
      <c r="Z30" s="230"/>
    </row>
    <row r="31" spans="1:26" ht="43.2" x14ac:dyDescent="0.3">
      <c r="A31" s="146">
        <v>57</v>
      </c>
      <c r="B31" s="162" t="s">
        <v>131</v>
      </c>
      <c r="C31" s="65" t="s">
        <v>132</v>
      </c>
      <c r="D31" s="65">
        <v>48954381</v>
      </c>
      <c r="E31" s="65">
        <v>114002665</v>
      </c>
      <c r="F31" s="276">
        <v>600054853</v>
      </c>
      <c r="G31" s="181" t="s">
        <v>136</v>
      </c>
      <c r="H31" s="181" t="s">
        <v>30</v>
      </c>
      <c r="I31" s="181" t="s">
        <v>73</v>
      </c>
      <c r="J31" s="181" t="s">
        <v>134</v>
      </c>
      <c r="K31" s="188" t="s">
        <v>136</v>
      </c>
      <c r="L31" s="200">
        <v>12000000</v>
      </c>
      <c r="M31" s="847">
        <f t="shared" si="1"/>
        <v>8400000</v>
      </c>
      <c r="N31" s="214">
        <v>2020</v>
      </c>
      <c r="O31" s="163">
        <v>2021</v>
      </c>
      <c r="P31" s="229"/>
      <c r="Q31" s="67"/>
      <c r="R31" s="67"/>
      <c r="S31" s="230"/>
      <c r="T31" s="245"/>
      <c r="U31" s="245"/>
      <c r="V31" s="245"/>
      <c r="W31" s="245"/>
      <c r="X31" s="245"/>
      <c r="Y31" s="229"/>
      <c r="Z31" s="230"/>
    </row>
    <row r="32" spans="1:26" ht="43.2" x14ac:dyDescent="0.3">
      <c r="A32" s="146">
        <v>62</v>
      </c>
      <c r="B32" s="289" t="s">
        <v>293</v>
      </c>
      <c r="C32" s="65" t="s">
        <v>294</v>
      </c>
      <c r="D32" s="65">
        <v>75034611</v>
      </c>
      <c r="E32" s="65">
        <v>114002070</v>
      </c>
      <c r="F32" s="276">
        <v>600054667</v>
      </c>
      <c r="G32" s="181" t="s">
        <v>408</v>
      </c>
      <c r="H32" s="146" t="s">
        <v>30</v>
      </c>
      <c r="I32" s="146" t="s">
        <v>73</v>
      </c>
      <c r="J32" s="146" t="s">
        <v>145</v>
      </c>
      <c r="K32" s="277" t="s">
        <v>297</v>
      </c>
      <c r="L32" s="519">
        <v>300000</v>
      </c>
      <c r="M32" s="847">
        <f t="shared" si="1"/>
        <v>210000</v>
      </c>
      <c r="N32" s="214">
        <v>2021</v>
      </c>
      <c r="O32" s="163">
        <v>2021</v>
      </c>
      <c r="P32" s="229"/>
      <c r="Q32" s="67"/>
      <c r="R32" s="67"/>
      <c r="S32" s="230"/>
      <c r="T32" s="245"/>
      <c r="U32" s="245"/>
      <c r="V32" s="245"/>
      <c r="W32" s="245"/>
      <c r="X32" s="245"/>
      <c r="Y32" s="229"/>
      <c r="Z32" s="230"/>
    </row>
    <row r="33" spans="1:26" ht="43.2" x14ac:dyDescent="0.3">
      <c r="A33" s="146">
        <v>63</v>
      </c>
      <c r="B33" s="289" t="s">
        <v>293</v>
      </c>
      <c r="C33" s="65" t="s">
        <v>294</v>
      </c>
      <c r="D33" s="65">
        <v>75034611</v>
      </c>
      <c r="E33" s="65">
        <v>114002070</v>
      </c>
      <c r="F33" s="276">
        <v>600054667</v>
      </c>
      <c r="G33" s="181" t="s">
        <v>296</v>
      </c>
      <c r="H33" s="146" t="s">
        <v>30</v>
      </c>
      <c r="I33" s="146" t="s">
        <v>73</v>
      </c>
      <c r="J33" s="146" t="s">
        <v>145</v>
      </c>
      <c r="K33" s="277" t="s">
        <v>297</v>
      </c>
      <c r="L33" s="278">
        <v>200000</v>
      </c>
      <c r="M33" s="847">
        <f t="shared" si="1"/>
        <v>140000</v>
      </c>
      <c r="N33" s="214">
        <v>2023</v>
      </c>
      <c r="O33" s="163">
        <v>2023</v>
      </c>
      <c r="P33" s="229"/>
      <c r="Q33" s="67"/>
      <c r="R33" s="67"/>
      <c r="S33" s="228"/>
      <c r="T33" s="465"/>
      <c r="U33" s="245"/>
      <c r="V33" s="245"/>
      <c r="W33" s="245"/>
      <c r="X33" s="465"/>
      <c r="Y33" s="229"/>
      <c r="Z33" s="230"/>
    </row>
    <row r="34" spans="1:26" ht="43.2" x14ac:dyDescent="0.3">
      <c r="A34" s="146">
        <v>64</v>
      </c>
      <c r="B34" s="162" t="s">
        <v>293</v>
      </c>
      <c r="C34" s="65" t="s">
        <v>294</v>
      </c>
      <c r="D34" s="65">
        <v>75034611</v>
      </c>
      <c r="E34" s="65">
        <v>114002070</v>
      </c>
      <c r="F34" s="276">
        <v>600054667</v>
      </c>
      <c r="G34" s="181" t="s">
        <v>295</v>
      </c>
      <c r="H34" s="146" t="s">
        <v>30</v>
      </c>
      <c r="I34" s="146" t="s">
        <v>73</v>
      </c>
      <c r="J34" s="146" t="s">
        <v>145</v>
      </c>
      <c r="K34" s="279" t="s">
        <v>295</v>
      </c>
      <c r="L34" s="278">
        <v>5000000</v>
      </c>
      <c r="M34" s="847">
        <f t="shared" si="1"/>
        <v>3500000</v>
      </c>
      <c r="N34" s="214">
        <v>2025</v>
      </c>
      <c r="O34" s="163">
        <v>2025</v>
      </c>
      <c r="P34" s="229"/>
      <c r="Q34" s="67"/>
      <c r="R34" s="67"/>
      <c r="S34" s="230"/>
      <c r="T34" s="245"/>
      <c r="U34" s="245"/>
      <c r="V34" s="245"/>
      <c r="W34" s="245"/>
      <c r="X34" s="245"/>
      <c r="Y34" s="229"/>
      <c r="Z34" s="230"/>
    </row>
    <row r="35" spans="1:26" ht="100.8" x14ac:dyDescent="0.3">
      <c r="A35" s="301">
        <v>66</v>
      </c>
      <c r="B35" s="425" t="s">
        <v>167</v>
      </c>
      <c r="C35" s="61" t="s">
        <v>71</v>
      </c>
      <c r="D35" s="61">
        <v>42727537</v>
      </c>
      <c r="E35" s="61">
        <v>114001341</v>
      </c>
      <c r="F35" s="303">
        <v>600054411</v>
      </c>
      <c r="G35" s="304" t="s">
        <v>173</v>
      </c>
      <c r="H35" s="301" t="s">
        <v>30</v>
      </c>
      <c r="I35" s="301" t="s">
        <v>73</v>
      </c>
      <c r="J35" s="301" t="s">
        <v>73</v>
      </c>
      <c r="K35" s="156" t="s">
        <v>172</v>
      </c>
      <c r="L35" s="197">
        <v>25075238</v>
      </c>
      <c r="M35" s="848">
        <f t="shared" si="1"/>
        <v>17552666.600000001</v>
      </c>
      <c r="N35" s="180" t="s">
        <v>174</v>
      </c>
      <c r="O35" s="179" t="s">
        <v>175</v>
      </c>
      <c r="P35" s="453"/>
      <c r="Q35" s="396"/>
      <c r="R35" s="396"/>
      <c r="S35" s="454"/>
      <c r="T35" s="466"/>
      <c r="U35" s="465"/>
      <c r="V35" s="466"/>
      <c r="W35" s="466"/>
      <c r="X35" s="465"/>
      <c r="Y35" s="625" t="s">
        <v>432</v>
      </c>
      <c r="Z35" s="626" t="s">
        <v>428</v>
      </c>
    </row>
    <row r="36" spans="1:26" ht="43.2" x14ac:dyDescent="0.3">
      <c r="A36" s="422">
        <v>70</v>
      </c>
      <c r="B36" s="1057" t="s">
        <v>150</v>
      </c>
      <c r="C36" s="399" t="s">
        <v>151</v>
      </c>
      <c r="D36" s="398">
        <v>75033607</v>
      </c>
      <c r="E36" s="400">
        <v>114002061</v>
      </c>
      <c r="F36" s="426">
        <v>600054659</v>
      </c>
      <c r="G36" s="435" t="s">
        <v>162</v>
      </c>
      <c r="H36" s="422" t="s">
        <v>30</v>
      </c>
      <c r="I36" s="422" t="s">
        <v>73</v>
      </c>
      <c r="J36" s="435" t="s">
        <v>153</v>
      </c>
      <c r="K36" s="423" t="s">
        <v>162</v>
      </c>
      <c r="L36" s="444">
        <v>5000000</v>
      </c>
      <c r="M36" s="849">
        <f t="shared" si="1"/>
        <v>3500000</v>
      </c>
      <c r="N36" s="416">
        <v>2020</v>
      </c>
      <c r="O36" s="426">
        <v>2022</v>
      </c>
      <c r="P36" s="143"/>
      <c r="Q36" s="58"/>
      <c r="R36" s="58"/>
      <c r="S36" s="138"/>
      <c r="T36" s="246"/>
      <c r="U36" s="246"/>
      <c r="V36" s="246"/>
      <c r="W36" s="246"/>
      <c r="X36" s="246"/>
      <c r="Y36" s="143"/>
      <c r="Z36" s="138"/>
    </row>
    <row r="37" spans="1:26" ht="43.2" x14ac:dyDescent="0.3">
      <c r="A37" s="301">
        <v>71</v>
      </c>
      <c r="B37" s="1057" t="s">
        <v>150</v>
      </c>
      <c r="C37" s="61" t="s">
        <v>151</v>
      </c>
      <c r="D37" s="397">
        <v>75033607</v>
      </c>
      <c r="E37" s="402">
        <v>114002061</v>
      </c>
      <c r="F37" s="307">
        <v>600054659</v>
      </c>
      <c r="G37" s="435" t="s">
        <v>163</v>
      </c>
      <c r="H37" s="301" t="s">
        <v>30</v>
      </c>
      <c r="I37" s="301" t="s">
        <v>73</v>
      </c>
      <c r="J37" s="304" t="s">
        <v>153</v>
      </c>
      <c r="K37" s="97" t="s">
        <v>163</v>
      </c>
      <c r="L37" s="444">
        <v>5000000</v>
      </c>
      <c r="M37" s="850">
        <f t="shared" si="1"/>
        <v>3500000</v>
      </c>
      <c r="N37" s="306">
        <v>2019</v>
      </c>
      <c r="O37" s="307">
        <v>2022</v>
      </c>
      <c r="P37" s="229"/>
      <c r="Q37" s="67"/>
      <c r="R37" s="67"/>
      <c r="S37" s="230"/>
      <c r="T37" s="245"/>
      <c r="U37" s="245"/>
      <c r="V37" s="245"/>
      <c r="W37" s="245"/>
      <c r="X37" s="245"/>
      <c r="Y37" s="229"/>
      <c r="Z37" s="230"/>
    </row>
    <row r="38" spans="1:26" ht="43.2" x14ac:dyDescent="0.3">
      <c r="A38" s="422">
        <v>72</v>
      </c>
      <c r="B38" s="1057" t="s">
        <v>150</v>
      </c>
      <c r="C38" s="399" t="s">
        <v>151</v>
      </c>
      <c r="D38" s="398">
        <v>75033607</v>
      </c>
      <c r="E38" s="400">
        <v>114002061</v>
      </c>
      <c r="F38" s="426">
        <v>600054659</v>
      </c>
      <c r="G38" s="435" t="s">
        <v>164</v>
      </c>
      <c r="H38" s="422" t="s">
        <v>30</v>
      </c>
      <c r="I38" s="422" t="s">
        <v>73</v>
      </c>
      <c r="J38" s="435" t="s">
        <v>153</v>
      </c>
      <c r="K38" s="436" t="s">
        <v>164</v>
      </c>
      <c r="L38" s="444">
        <v>3000000</v>
      </c>
      <c r="M38" s="849">
        <f t="shared" si="1"/>
        <v>2100000</v>
      </c>
      <c r="N38" s="416">
        <v>2019</v>
      </c>
      <c r="O38" s="426">
        <v>2022</v>
      </c>
      <c r="P38" s="143"/>
      <c r="Q38" s="58"/>
      <c r="R38" s="58"/>
      <c r="S38" s="138"/>
      <c r="T38" s="246"/>
      <c r="U38" s="246"/>
      <c r="V38" s="246"/>
      <c r="W38" s="246"/>
      <c r="X38" s="246"/>
      <c r="Y38" s="143"/>
      <c r="Z38" s="138"/>
    </row>
    <row r="39" spans="1:26" ht="43.2" x14ac:dyDescent="0.3">
      <c r="A39" s="423">
        <v>73</v>
      </c>
      <c r="B39" s="1058" t="s">
        <v>150</v>
      </c>
      <c r="C39" s="403" t="s">
        <v>151</v>
      </c>
      <c r="D39" s="401">
        <v>75033607</v>
      </c>
      <c r="E39" s="403" t="s">
        <v>339</v>
      </c>
      <c r="F39" s="427">
        <v>600054659</v>
      </c>
      <c r="G39" s="436" t="s">
        <v>152</v>
      </c>
      <c r="H39" s="423" t="s">
        <v>30</v>
      </c>
      <c r="I39" s="423" t="s">
        <v>73</v>
      </c>
      <c r="J39" s="436" t="s">
        <v>153</v>
      </c>
      <c r="K39" s="423" t="s">
        <v>152</v>
      </c>
      <c r="L39" s="445">
        <v>2000000</v>
      </c>
      <c r="M39" s="851">
        <f t="shared" si="1"/>
        <v>1400000</v>
      </c>
      <c r="N39" s="417">
        <v>2019</v>
      </c>
      <c r="O39" s="427">
        <v>2022</v>
      </c>
      <c r="P39" s="455"/>
      <c r="Q39" s="404"/>
      <c r="R39" s="404"/>
      <c r="S39" s="418"/>
      <c r="T39" s="467"/>
      <c r="U39" s="467"/>
      <c r="V39" s="467"/>
      <c r="W39" s="467"/>
      <c r="X39" s="467"/>
      <c r="Y39" s="455"/>
      <c r="Z39" s="418"/>
    </row>
    <row r="40" spans="1:26" ht="43.2" x14ac:dyDescent="0.3">
      <c r="A40" s="695">
        <v>74</v>
      </c>
      <c r="B40" s="706" t="s">
        <v>259</v>
      </c>
      <c r="C40" s="707" t="s">
        <v>71</v>
      </c>
      <c r="D40" s="707">
        <v>47074132</v>
      </c>
      <c r="E40" s="707" t="s">
        <v>341</v>
      </c>
      <c r="F40" s="708">
        <v>600054934</v>
      </c>
      <c r="G40" s="709" t="s">
        <v>262</v>
      </c>
      <c r="H40" s="710" t="s">
        <v>30</v>
      </c>
      <c r="I40" s="710" t="s">
        <v>73</v>
      </c>
      <c r="J40" s="710" t="s">
        <v>73</v>
      </c>
      <c r="K40" s="711" t="s">
        <v>263</v>
      </c>
      <c r="L40" s="712">
        <v>100000</v>
      </c>
      <c r="M40" s="852">
        <f t="shared" si="1"/>
        <v>70000</v>
      </c>
      <c r="N40" s="713">
        <v>2022</v>
      </c>
      <c r="O40" s="714">
        <v>2023</v>
      </c>
      <c r="P40" s="715"/>
      <c r="Q40" s="716"/>
      <c r="R40" s="716"/>
      <c r="S40" s="717"/>
      <c r="T40" s="718"/>
      <c r="U40" s="718"/>
      <c r="V40" s="718"/>
      <c r="W40" s="719"/>
      <c r="X40" s="718"/>
      <c r="Y40" s="1088" t="s">
        <v>433</v>
      </c>
      <c r="Z40" s="1089"/>
    </row>
    <row r="41" spans="1:26" ht="43.2" x14ac:dyDescent="0.3">
      <c r="A41" s="97">
        <v>75</v>
      </c>
      <c r="B41" s="164" t="s">
        <v>318</v>
      </c>
      <c r="C41" s="105" t="s">
        <v>319</v>
      </c>
      <c r="D41" s="109">
        <v>75030101</v>
      </c>
      <c r="E41" s="105" t="s">
        <v>342</v>
      </c>
      <c r="F41" s="165">
        <v>600054721</v>
      </c>
      <c r="G41" s="191" t="s">
        <v>323</v>
      </c>
      <c r="H41" s="97" t="s">
        <v>30</v>
      </c>
      <c r="I41" s="97" t="s">
        <v>73</v>
      </c>
      <c r="J41" s="97" t="s">
        <v>321</v>
      </c>
      <c r="K41" s="191" t="s">
        <v>323</v>
      </c>
      <c r="L41" s="98">
        <v>3000000</v>
      </c>
      <c r="M41" s="853">
        <f>L41/100*70</f>
        <v>2100000</v>
      </c>
      <c r="N41" s="551">
        <v>2022</v>
      </c>
      <c r="O41" s="552">
        <v>2023</v>
      </c>
      <c r="P41" s="101"/>
      <c r="Q41" s="106"/>
      <c r="R41" s="106"/>
      <c r="S41" s="102"/>
      <c r="T41" s="103"/>
      <c r="U41" s="103"/>
      <c r="V41" s="103"/>
      <c r="W41" s="254"/>
      <c r="X41" s="103"/>
      <c r="Y41" s="101"/>
      <c r="Z41" s="102"/>
    </row>
    <row r="42" spans="1:26" ht="43.2" x14ac:dyDescent="0.3">
      <c r="A42" s="97">
        <v>77</v>
      </c>
      <c r="B42" s="164" t="s">
        <v>298</v>
      </c>
      <c r="C42" s="105" t="s">
        <v>299</v>
      </c>
      <c r="D42" s="105">
        <v>75033631</v>
      </c>
      <c r="E42" s="105">
        <v>114001651</v>
      </c>
      <c r="F42" s="166">
        <v>600054519</v>
      </c>
      <c r="G42" s="191" t="s">
        <v>306</v>
      </c>
      <c r="H42" s="97" t="s">
        <v>30</v>
      </c>
      <c r="I42" s="97" t="s">
        <v>73</v>
      </c>
      <c r="J42" s="97" t="s">
        <v>301</v>
      </c>
      <c r="K42" s="97" t="s">
        <v>306</v>
      </c>
      <c r="L42" s="202">
        <v>13000000</v>
      </c>
      <c r="M42" s="854">
        <f t="shared" si="1"/>
        <v>9100000</v>
      </c>
      <c r="N42" s="99" t="s">
        <v>208</v>
      </c>
      <c r="O42" s="100" t="s">
        <v>402</v>
      </c>
      <c r="P42" s="101"/>
      <c r="Q42" s="106"/>
      <c r="R42" s="106"/>
      <c r="S42" s="102"/>
      <c r="T42" s="103"/>
      <c r="U42" s="103"/>
      <c r="V42" s="254"/>
      <c r="W42" s="103"/>
      <c r="X42" s="103"/>
      <c r="Y42" s="101"/>
      <c r="Z42" s="102"/>
    </row>
    <row r="43" spans="1:26" ht="43.2" x14ac:dyDescent="0.3">
      <c r="A43" s="301">
        <v>78</v>
      </c>
      <c r="B43" s="302" t="s">
        <v>298</v>
      </c>
      <c r="C43" s="61" t="s">
        <v>299</v>
      </c>
      <c r="D43" s="61">
        <v>75033631</v>
      </c>
      <c r="E43" s="61">
        <v>114001651</v>
      </c>
      <c r="F43" s="303">
        <v>600054519</v>
      </c>
      <c r="G43" s="304" t="s">
        <v>307</v>
      </c>
      <c r="H43" s="301" t="s">
        <v>30</v>
      </c>
      <c r="I43" s="301" t="s">
        <v>73</v>
      </c>
      <c r="J43" s="301" t="s">
        <v>301</v>
      </c>
      <c r="K43" s="191" t="s">
        <v>307</v>
      </c>
      <c r="L43" s="305">
        <v>1000000</v>
      </c>
      <c r="M43" s="850">
        <f t="shared" si="1"/>
        <v>700000</v>
      </c>
      <c r="N43" s="306" t="s">
        <v>208</v>
      </c>
      <c r="O43" s="307" t="s">
        <v>402</v>
      </c>
      <c r="P43" s="101"/>
      <c r="Q43" s="106"/>
      <c r="R43" s="106"/>
      <c r="S43" s="102"/>
      <c r="T43" s="103"/>
      <c r="U43" s="103"/>
      <c r="V43" s="254"/>
      <c r="W43" s="103"/>
      <c r="X43" s="103"/>
      <c r="Y43" s="101"/>
      <c r="Z43" s="102"/>
    </row>
    <row r="44" spans="1:26" ht="43.2" x14ac:dyDescent="0.3">
      <c r="A44" s="97">
        <v>79</v>
      </c>
      <c r="B44" s="164" t="s">
        <v>298</v>
      </c>
      <c r="C44" s="105" t="s">
        <v>299</v>
      </c>
      <c r="D44" s="105">
        <v>75033631</v>
      </c>
      <c r="E44" s="105">
        <v>114001651</v>
      </c>
      <c r="F44" s="166">
        <v>600054519</v>
      </c>
      <c r="G44" s="191" t="s">
        <v>308</v>
      </c>
      <c r="H44" s="97" t="s">
        <v>30</v>
      </c>
      <c r="I44" s="97" t="s">
        <v>73</v>
      </c>
      <c r="J44" s="97" t="s">
        <v>301</v>
      </c>
      <c r="K44" s="97" t="s">
        <v>308</v>
      </c>
      <c r="L44" s="202">
        <v>4000000</v>
      </c>
      <c r="M44" s="854">
        <f t="shared" si="1"/>
        <v>2800000</v>
      </c>
      <c r="N44" s="99" t="s">
        <v>208</v>
      </c>
      <c r="O44" s="100" t="s">
        <v>402</v>
      </c>
      <c r="P44" s="101"/>
      <c r="Q44" s="106"/>
      <c r="R44" s="106"/>
      <c r="S44" s="102"/>
      <c r="T44" s="103"/>
      <c r="U44" s="103"/>
      <c r="V44" s="254"/>
      <c r="W44" s="103"/>
      <c r="X44" s="103"/>
      <c r="Y44" s="101"/>
      <c r="Z44" s="102"/>
    </row>
    <row r="45" spans="1:26" ht="43.2" x14ac:dyDescent="0.3">
      <c r="A45" s="97">
        <v>82</v>
      </c>
      <c r="B45" s="164" t="s">
        <v>298</v>
      </c>
      <c r="C45" s="105" t="s">
        <v>299</v>
      </c>
      <c r="D45" s="105">
        <v>75033631</v>
      </c>
      <c r="E45" s="105">
        <v>114001651</v>
      </c>
      <c r="F45" s="166">
        <v>600054519</v>
      </c>
      <c r="G45" s="191" t="s">
        <v>309</v>
      </c>
      <c r="H45" s="97" t="s">
        <v>30</v>
      </c>
      <c r="I45" s="97" t="s">
        <v>73</v>
      </c>
      <c r="J45" s="97" t="s">
        <v>301</v>
      </c>
      <c r="K45" s="191" t="s">
        <v>309</v>
      </c>
      <c r="L45" s="202">
        <v>1000000</v>
      </c>
      <c r="M45" s="854">
        <f t="shared" si="1"/>
        <v>700000</v>
      </c>
      <c r="N45" s="99" t="s">
        <v>403</v>
      </c>
      <c r="O45" s="100" t="s">
        <v>402</v>
      </c>
      <c r="P45" s="101"/>
      <c r="Q45" s="106"/>
      <c r="R45" s="106"/>
      <c r="S45" s="102"/>
      <c r="T45" s="103"/>
      <c r="U45" s="103"/>
      <c r="V45" s="465"/>
      <c r="W45" s="103"/>
      <c r="X45" s="103"/>
      <c r="Y45" s="101"/>
      <c r="Z45" s="102"/>
    </row>
    <row r="46" spans="1:26" ht="43.2" x14ac:dyDescent="0.3">
      <c r="A46" s="695">
        <v>84</v>
      </c>
      <c r="B46" s="164" t="s">
        <v>298</v>
      </c>
      <c r="C46" s="105" t="s">
        <v>299</v>
      </c>
      <c r="D46" s="105">
        <v>75033631</v>
      </c>
      <c r="E46" s="105">
        <v>114001651</v>
      </c>
      <c r="F46" s="166">
        <v>600054519</v>
      </c>
      <c r="G46" s="191" t="s">
        <v>310</v>
      </c>
      <c r="H46" s="97" t="s">
        <v>30</v>
      </c>
      <c r="I46" s="97" t="s">
        <v>73</v>
      </c>
      <c r="J46" s="97" t="s">
        <v>301</v>
      </c>
      <c r="K46" s="97" t="s">
        <v>310</v>
      </c>
      <c r="L46" s="202">
        <v>750000</v>
      </c>
      <c r="M46" s="854">
        <f t="shared" si="1"/>
        <v>525000</v>
      </c>
      <c r="N46" s="99">
        <v>2020</v>
      </c>
      <c r="O46" s="269">
        <v>2025</v>
      </c>
      <c r="P46" s="101"/>
      <c r="Q46" s="106"/>
      <c r="R46" s="106"/>
      <c r="S46" s="102"/>
      <c r="T46" s="103"/>
      <c r="U46" s="103"/>
      <c r="V46" s="103"/>
      <c r="W46" s="103"/>
      <c r="X46" s="103"/>
      <c r="Y46" s="101"/>
      <c r="Z46" s="102"/>
    </row>
    <row r="47" spans="1:26" ht="43.2" x14ac:dyDescent="0.3">
      <c r="A47" s="695">
        <v>86</v>
      </c>
      <c r="B47" s="164" t="s">
        <v>298</v>
      </c>
      <c r="C47" s="105" t="s">
        <v>299</v>
      </c>
      <c r="D47" s="105">
        <v>75033631</v>
      </c>
      <c r="E47" s="105">
        <v>114001651</v>
      </c>
      <c r="F47" s="166">
        <v>600054519</v>
      </c>
      <c r="G47" s="191" t="s">
        <v>311</v>
      </c>
      <c r="H47" s="97" t="s">
        <v>30</v>
      </c>
      <c r="I47" s="97" t="s">
        <v>73</v>
      </c>
      <c r="J47" s="97" t="s">
        <v>301</v>
      </c>
      <c r="K47" s="97" t="s">
        <v>311</v>
      </c>
      <c r="L47" s="98">
        <v>4000000</v>
      </c>
      <c r="M47" s="853">
        <f t="shared" si="1"/>
        <v>2800000</v>
      </c>
      <c r="N47" s="99" t="s">
        <v>208</v>
      </c>
      <c r="O47" s="100" t="s">
        <v>402</v>
      </c>
      <c r="P47" s="101"/>
      <c r="Q47" s="106"/>
      <c r="R47" s="113"/>
      <c r="S47" s="102"/>
      <c r="T47" s="465"/>
      <c r="U47" s="103"/>
      <c r="V47" s="103"/>
      <c r="W47" s="103"/>
      <c r="X47" s="103"/>
      <c r="Y47" s="101"/>
      <c r="Z47" s="102"/>
    </row>
    <row r="48" spans="1:26" ht="43.2" x14ac:dyDescent="0.3">
      <c r="A48" s="695">
        <v>88</v>
      </c>
      <c r="B48" s="832" t="s">
        <v>298</v>
      </c>
      <c r="C48" s="833" t="s">
        <v>299</v>
      </c>
      <c r="D48" s="833">
        <v>75033631</v>
      </c>
      <c r="E48" s="833">
        <v>114001651</v>
      </c>
      <c r="F48" s="834">
        <v>600054519</v>
      </c>
      <c r="G48" s="835" t="s">
        <v>312</v>
      </c>
      <c r="H48" s="836" t="s">
        <v>30</v>
      </c>
      <c r="I48" s="836" t="s">
        <v>73</v>
      </c>
      <c r="J48" s="836" t="s">
        <v>301</v>
      </c>
      <c r="K48" s="836" t="s">
        <v>312</v>
      </c>
      <c r="L48" s="837">
        <v>100000</v>
      </c>
      <c r="M48" s="857">
        <f t="shared" si="1"/>
        <v>70000</v>
      </c>
      <c r="N48" s="838">
        <v>2020</v>
      </c>
      <c r="O48" s="839">
        <v>2022</v>
      </c>
      <c r="P48" s="840"/>
      <c r="Q48" s="841"/>
      <c r="R48" s="842"/>
      <c r="S48" s="843"/>
      <c r="T48" s="844"/>
      <c r="U48" s="844"/>
      <c r="V48" s="844"/>
      <c r="W48" s="844"/>
      <c r="X48" s="844"/>
      <c r="Y48" s="1088" t="s">
        <v>433</v>
      </c>
      <c r="Z48" s="1089"/>
    </row>
    <row r="49" spans="1:26" ht="43.2" x14ac:dyDescent="0.3">
      <c r="A49" s="97">
        <v>98</v>
      </c>
      <c r="B49" s="164" t="s">
        <v>313</v>
      </c>
      <c r="C49" s="105" t="s">
        <v>314</v>
      </c>
      <c r="D49" s="120">
        <v>70884013</v>
      </c>
      <c r="E49" s="104">
        <v>114002169</v>
      </c>
      <c r="F49" s="167">
        <v>600054705</v>
      </c>
      <c r="G49" s="191" t="s">
        <v>315</v>
      </c>
      <c r="H49" s="97" t="s">
        <v>30</v>
      </c>
      <c r="I49" s="97" t="s">
        <v>73</v>
      </c>
      <c r="J49" s="97" t="s">
        <v>316</v>
      </c>
      <c r="K49" s="97" t="s">
        <v>315</v>
      </c>
      <c r="L49" s="98">
        <v>7500000</v>
      </c>
      <c r="M49" s="858">
        <f>L49/100*70</f>
        <v>5250000</v>
      </c>
      <c r="N49" s="99">
        <v>2022</v>
      </c>
      <c r="O49" s="100">
        <v>2023</v>
      </c>
      <c r="P49" s="101"/>
      <c r="Q49" s="106"/>
      <c r="R49" s="106"/>
      <c r="S49" s="102"/>
      <c r="T49" s="103"/>
      <c r="U49" s="103"/>
      <c r="V49" s="103"/>
      <c r="W49" s="103"/>
      <c r="X49" s="103"/>
      <c r="Y49" s="101"/>
      <c r="Z49" s="102"/>
    </row>
    <row r="50" spans="1:26" ht="43.2" x14ac:dyDescent="0.3">
      <c r="A50" s="97">
        <v>99</v>
      </c>
      <c r="B50" s="164" t="s">
        <v>313</v>
      </c>
      <c r="C50" s="105" t="s">
        <v>314</v>
      </c>
      <c r="D50" s="120">
        <v>70884013</v>
      </c>
      <c r="E50" s="114" t="s">
        <v>343</v>
      </c>
      <c r="F50" s="167">
        <v>600054705</v>
      </c>
      <c r="G50" s="191" t="s">
        <v>317</v>
      </c>
      <c r="H50" s="97" t="s">
        <v>30</v>
      </c>
      <c r="I50" s="97" t="s">
        <v>73</v>
      </c>
      <c r="J50" s="97" t="s">
        <v>316</v>
      </c>
      <c r="K50" s="97" t="s">
        <v>317</v>
      </c>
      <c r="L50" s="98">
        <v>2400000</v>
      </c>
      <c r="M50" s="853">
        <f>L50/100*70</f>
        <v>1680000</v>
      </c>
      <c r="N50" s="99">
        <v>2022</v>
      </c>
      <c r="O50" s="100">
        <v>2023</v>
      </c>
      <c r="P50" s="101"/>
      <c r="Q50" s="106"/>
      <c r="R50" s="106"/>
      <c r="S50" s="102"/>
      <c r="T50" s="103"/>
      <c r="U50" s="103"/>
      <c r="V50" s="103"/>
      <c r="W50" s="103"/>
      <c r="X50" s="103"/>
      <c r="Y50" s="101"/>
      <c r="Z50" s="102"/>
    </row>
    <row r="51" spans="1:26" ht="43.2" x14ac:dyDescent="0.3">
      <c r="A51" s="424">
        <v>100</v>
      </c>
      <c r="B51" s="428" t="s">
        <v>167</v>
      </c>
      <c r="C51" s="405" t="s">
        <v>71</v>
      </c>
      <c r="D51" s="405">
        <v>42727537</v>
      </c>
      <c r="E51" s="405">
        <v>114001341</v>
      </c>
      <c r="F51" s="429">
        <v>600054411</v>
      </c>
      <c r="G51" s="437" t="s">
        <v>176</v>
      </c>
      <c r="H51" s="424" t="s">
        <v>30</v>
      </c>
      <c r="I51" s="424" t="s">
        <v>73</v>
      </c>
      <c r="J51" s="424" t="s">
        <v>73</v>
      </c>
      <c r="K51" s="437" t="s">
        <v>177</v>
      </c>
      <c r="L51" s="197">
        <v>1050000</v>
      </c>
      <c r="M51" s="848">
        <f t="shared" si="1"/>
        <v>735000</v>
      </c>
      <c r="N51" s="180" t="s">
        <v>178</v>
      </c>
      <c r="O51" s="179" t="s">
        <v>179</v>
      </c>
      <c r="P51" s="456"/>
      <c r="Q51" s="406"/>
      <c r="R51" s="406"/>
      <c r="S51" s="457"/>
      <c r="T51" s="468"/>
      <c r="U51" s="468"/>
      <c r="V51" s="468"/>
      <c r="W51" s="468"/>
      <c r="X51" s="471"/>
      <c r="Y51" s="625" t="s">
        <v>432</v>
      </c>
      <c r="Z51" s="626" t="s">
        <v>428</v>
      </c>
    </row>
    <row r="52" spans="1:26" ht="43.2" x14ac:dyDescent="0.3">
      <c r="A52" s="149">
        <v>109</v>
      </c>
      <c r="B52" s="168" t="s">
        <v>167</v>
      </c>
      <c r="C52" s="63" t="s">
        <v>71</v>
      </c>
      <c r="D52" s="63">
        <v>42727537</v>
      </c>
      <c r="E52" s="63">
        <v>114001341</v>
      </c>
      <c r="F52" s="169">
        <v>600054411</v>
      </c>
      <c r="G52" s="260" t="s">
        <v>180</v>
      </c>
      <c r="H52" s="149" t="s">
        <v>30</v>
      </c>
      <c r="I52" s="149" t="s">
        <v>73</v>
      </c>
      <c r="J52" s="149" t="s">
        <v>73</v>
      </c>
      <c r="K52" s="192" t="s">
        <v>181</v>
      </c>
      <c r="L52" s="202">
        <v>600000</v>
      </c>
      <c r="M52" s="854">
        <f t="shared" si="1"/>
        <v>420000</v>
      </c>
      <c r="N52" s="180" t="s">
        <v>182</v>
      </c>
      <c r="O52" s="179" t="s">
        <v>179</v>
      </c>
      <c r="P52" s="231"/>
      <c r="Q52" s="62"/>
      <c r="R52" s="62"/>
      <c r="S52" s="232"/>
      <c r="T52" s="247"/>
      <c r="U52" s="247"/>
      <c r="V52" s="247"/>
      <c r="W52" s="247"/>
      <c r="X52" s="247"/>
      <c r="Y52" s="625" t="s">
        <v>432</v>
      </c>
      <c r="Z52" s="626" t="s">
        <v>428</v>
      </c>
    </row>
    <row r="53" spans="1:26" ht="43.2" x14ac:dyDescent="0.3">
      <c r="A53" s="149">
        <v>112</v>
      </c>
      <c r="B53" s="320" t="s">
        <v>348</v>
      </c>
      <c r="C53" s="63" t="s">
        <v>71</v>
      </c>
      <c r="D53" s="63">
        <v>47067519</v>
      </c>
      <c r="E53" s="63">
        <v>114001383</v>
      </c>
      <c r="F53" s="169">
        <v>600054420</v>
      </c>
      <c r="G53" s="260" t="s">
        <v>371</v>
      </c>
      <c r="H53" s="149" t="s">
        <v>30</v>
      </c>
      <c r="I53" s="149" t="s">
        <v>73</v>
      </c>
      <c r="J53" s="149" t="s">
        <v>73</v>
      </c>
      <c r="K53" s="192" t="s">
        <v>372</v>
      </c>
      <c r="L53" s="483">
        <v>2000000</v>
      </c>
      <c r="M53" s="859">
        <f t="shared" si="1"/>
        <v>1400000</v>
      </c>
      <c r="N53" s="322">
        <v>2022</v>
      </c>
      <c r="O53" s="321">
        <v>2023</v>
      </c>
      <c r="P53" s="231"/>
      <c r="Q53" s="407"/>
      <c r="R53" s="407"/>
      <c r="S53" s="257"/>
      <c r="T53" s="247"/>
      <c r="U53" s="247"/>
      <c r="V53" s="247"/>
      <c r="W53" s="247"/>
      <c r="X53" s="247"/>
      <c r="Y53" s="625" t="s">
        <v>432</v>
      </c>
      <c r="Z53" s="626" t="s">
        <v>428</v>
      </c>
    </row>
    <row r="54" spans="1:26" ht="43.2" x14ac:dyDescent="0.3">
      <c r="A54" s="331">
        <v>113</v>
      </c>
      <c r="B54" s="1059" t="s">
        <v>150</v>
      </c>
      <c r="C54" s="332" t="s">
        <v>151</v>
      </c>
      <c r="D54" s="333">
        <v>75033607</v>
      </c>
      <c r="E54" s="408">
        <v>114002061</v>
      </c>
      <c r="F54" s="334">
        <v>600054659</v>
      </c>
      <c r="G54" s="335" t="s">
        <v>155</v>
      </c>
      <c r="H54" s="331" t="s">
        <v>30</v>
      </c>
      <c r="I54" s="331" t="s">
        <v>73</v>
      </c>
      <c r="J54" s="335" t="s">
        <v>153</v>
      </c>
      <c r="K54" s="440" t="s">
        <v>157</v>
      </c>
      <c r="L54" s="337">
        <v>300000</v>
      </c>
      <c r="M54" s="860">
        <f t="shared" si="1"/>
        <v>210000</v>
      </c>
      <c r="N54" s="338">
        <v>2020</v>
      </c>
      <c r="O54" s="334">
        <v>2021</v>
      </c>
      <c r="P54" s="458"/>
      <c r="Q54" s="409"/>
      <c r="R54" s="409"/>
      <c r="S54" s="459"/>
      <c r="T54" s="469"/>
      <c r="U54" s="469"/>
      <c r="V54" s="469"/>
      <c r="W54" s="469"/>
      <c r="X54" s="469"/>
      <c r="Y54" s="458"/>
      <c r="Z54" s="419"/>
    </row>
    <row r="55" spans="1:26" ht="43.2" x14ac:dyDescent="0.3">
      <c r="A55" s="339">
        <v>125</v>
      </c>
      <c r="B55" s="356" t="s">
        <v>348</v>
      </c>
      <c r="C55" s="116" t="s">
        <v>71</v>
      </c>
      <c r="D55" s="116">
        <v>47067519</v>
      </c>
      <c r="E55" s="116">
        <v>114001383</v>
      </c>
      <c r="F55" s="345">
        <v>600054420</v>
      </c>
      <c r="G55" s="342" t="s">
        <v>373</v>
      </c>
      <c r="H55" s="339" t="s">
        <v>30</v>
      </c>
      <c r="I55" s="339" t="s">
        <v>73</v>
      </c>
      <c r="J55" s="339" t="s">
        <v>73</v>
      </c>
      <c r="K55" s="194" t="s">
        <v>374</v>
      </c>
      <c r="L55" s="484">
        <v>2000000</v>
      </c>
      <c r="M55" s="861">
        <f t="shared" si="1"/>
        <v>1400000</v>
      </c>
      <c r="N55" s="209">
        <v>2022</v>
      </c>
      <c r="O55" s="341">
        <v>2022</v>
      </c>
      <c r="P55" s="358"/>
      <c r="Q55" s="479"/>
      <c r="R55" s="479"/>
      <c r="S55" s="359"/>
      <c r="T55" s="486"/>
      <c r="U55" s="486"/>
      <c r="V55" s="486"/>
      <c r="W55" s="486"/>
      <c r="X55" s="486"/>
      <c r="Y55" s="625" t="s">
        <v>432</v>
      </c>
      <c r="Z55" s="626" t="s">
        <v>428</v>
      </c>
    </row>
    <row r="56" spans="1:26" ht="43.2" x14ac:dyDescent="0.3">
      <c r="A56" s="151">
        <v>126</v>
      </c>
      <c r="B56" s="171" t="s">
        <v>348</v>
      </c>
      <c r="C56" s="117" t="s">
        <v>71</v>
      </c>
      <c r="D56" s="117">
        <v>47067519</v>
      </c>
      <c r="E56" s="117">
        <v>114001383</v>
      </c>
      <c r="F56" s="388">
        <v>600054420</v>
      </c>
      <c r="G56" s="194" t="s">
        <v>375</v>
      </c>
      <c r="H56" s="151" t="s">
        <v>30</v>
      </c>
      <c r="I56" s="151" t="s">
        <v>73</v>
      </c>
      <c r="J56" s="151" t="s">
        <v>73</v>
      </c>
      <c r="K56" s="194" t="s">
        <v>376</v>
      </c>
      <c r="L56" s="202">
        <v>40000000</v>
      </c>
      <c r="M56" s="854">
        <f t="shared" si="1"/>
        <v>28000000</v>
      </c>
      <c r="N56" s="180">
        <v>2022</v>
      </c>
      <c r="O56" s="179">
        <v>2024</v>
      </c>
      <c r="P56" s="233"/>
      <c r="Q56" s="410"/>
      <c r="R56" s="410"/>
      <c r="S56" s="234"/>
      <c r="T56" s="252"/>
      <c r="U56" s="252"/>
      <c r="V56" s="252"/>
      <c r="W56" s="252"/>
      <c r="X56" s="252"/>
      <c r="Y56" s="625" t="s">
        <v>432</v>
      </c>
      <c r="Z56" s="626" t="s">
        <v>428</v>
      </c>
    </row>
    <row r="57" spans="1:26" ht="41.4" x14ac:dyDescent="0.3">
      <c r="A57" s="151">
        <v>127</v>
      </c>
      <c r="B57" s="480" t="s">
        <v>348</v>
      </c>
      <c r="C57" s="117" t="s">
        <v>71</v>
      </c>
      <c r="D57" s="117">
        <v>47067519</v>
      </c>
      <c r="E57" s="117">
        <v>114001383</v>
      </c>
      <c r="F57" s="388">
        <v>600054420</v>
      </c>
      <c r="G57" s="194" t="s">
        <v>377</v>
      </c>
      <c r="H57" s="151" t="s">
        <v>30</v>
      </c>
      <c r="I57" s="151" t="s">
        <v>73</v>
      </c>
      <c r="J57" s="151" t="s">
        <v>73</v>
      </c>
      <c r="K57" s="194" t="s">
        <v>378</v>
      </c>
      <c r="L57" s="202">
        <v>1320000</v>
      </c>
      <c r="M57" s="854">
        <f t="shared" si="1"/>
        <v>924000</v>
      </c>
      <c r="N57" s="180">
        <v>2022</v>
      </c>
      <c r="O57" s="179">
        <v>2023</v>
      </c>
      <c r="P57" s="233"/>
      <c r="Q57" s="410"/>
      <c r="R57" s="410"/>
      <c r="S57" s="234"/>
      <c r="T57" s="252"/>
      <c r="U57" s="252"/>
      <c r="V57" s="252"/>
      <c r="W57" s="252"/>
      <c r="X57" s="252"/>
      <c r="Y57" s="625" t="s">
        <v>432</v>
      </c>
      <c r="Z57" s="626" t="s">
        <v>428</v>
      </c>
    </row>
    <row r="58" spans="1:26" ht="43.2" x14ac:dyDescent="0.3">
      <c r="A58" s="151">
        <v>128</v>
      </c>
      <c r="B58" s="171" t="s">
        <v>348</v>
      </c>
      <c r="C58" s="117" t="s">
        <v>71</v>
      </c>
      <c r="D58" s="117">
        <v>47067519</v>
      </c>
      <c r="E58" s="117">
        <v>114001383</v>
      </c>
      <c r="F58" s="388">
        <v>600054420</v>
      </c>
      <c r="G58" s="194" t="s">
        <v>379</v>
      </c>
      <c r="H58" s="151" t="s">
        <v>30</v>
      </c>
      <c r="I58" s="151" t="s">
        <v>73</v>
      </c>
      <c r="J58" s="151" t="s">
        <v>73</v>
      </c>
      <c r="K58" s="481" t="s">
        <v>380</v>
      </c>
      <c r="L58" s="202">
        <v>2000000</v>
      </c>
      <c r="M58" s="854">
        <f t="shared" si="1"/>
        <v>1400000</v>
      </c>
      <c r="N58" s="180">
        <v>2022</v>
      </c>
      <c r="O58" s="179">
        <v>2023</v>
      </c>
      <c r="P58" s="239"/>
      <c r="Q58" s="410"/>
      <c r="R58" s="410"/>
      <c r="S58" s="234"/>
      <c r="T58" s="252"/>
      <c r="U58" s="252"/>
      <c r="V58" s="252"/>
      <c r="W58" s="252"/>
      <c r="X58" s="248"/>
      <c r="Y58" s="625" t="s">
        <v>432</v>
      </c>
      <c r="Z58" s="626" t="s">
        <v>428</v>
      </c>
    </row>
    <row r="59" spans="1:26" ht="43.2" x14ac:dyDescent="0.3">
      <c r="A59" s="339">
        <v>130</v>
      </c>
      <c r="B59" s="356" t="s">
        <v>298</v>
      </c>
      <c r="C59" s="116" t="s">
        <v>299</v>
      </c>
      <c r="D59" s="116">
        <v>75033631</v>
      </c>
      <c r="E59" s="116" t="s">
        <v>347</v>
      </c>
      <c r="F59" s="345">
        <v>600054519</v>
      </c>
      <c r="G59" s="342" t="s">
        <v>303</v>
      </c>
      <c r="H59" s="339" t="s">
        <v>30</v>
      </c>
      <c r="I59" s="339" t="s">
        <v>73</v>
      </c>
      <c r="J59" s="339" t="s">
        <v>301</v>
      </c>
      <c r="K59" s="194" t="s">
        <v>303</v>
      </c>
      <c r="L59" s="197">
        <v>7000000</v>
      </c>
      <c r="M59" s="848">
        <f t="shared" si="1"/>
        <v>4900000</v>
      </c>
      <c r="N59" s="344" t="s">
        <v>208</v>
      </c>
      <c r="O59" s="345" t="s">
        <v>402</v>
      </c>
      <c r="P59" s="458"/>
      <c r="Q59" s="409"/>
      <c r="R59" s="409"/>
      <c r="S59" s="419"/>
      <c r="T59" s="469"/>
      <c r="U59" s="469"/>
      <c r="V59" s="248"/>
      <c r="W59" s="469"/>
      <c r="X59" s="469"/>
      <c r="Y59" s="458"/>
      <c r="Z59" s="419"/>
    </row>
    <row r="60" spans="1:26" ht="43.2" x14ac:dyDescent="0.3">
      <c r="A60" s="151">
        <v>139</v>
      </c>
      <c r="B60" s="171" t="s">
        <v>318</v>
      </c>
      <c r="C60" s="117" t="s">
        <v>319</v>
      </c>
      <c r="D60" s="131">
        <v>75030101</v>
      </c>
      <c r="E60" s="131">
        <v>114002207</v>
      </c>
      <c r="F60" s="430">
        <v>600054721</v>
      </c>
      <c r="G60" s="194" t="s">
        <v>324</v>
      </c>
      <c r="H60" s="151" t="s">
        <v>30</v>
      </c>
      <c r="I60" s="151" t="s">
        <v>73</v>
      </c>
      <c r="J60" s="151" t="s">
        <v>321</v>
      </c>
      <c r="K60" s="194" t="s">
        <v>324</v>
      </c>
      <c r="L60" s="203">
        <v>300000</v>
      </c>
      <c r="M60" s="862">
        <f>L60/100*70</f>
        <v>210000</v>
      </c>
      <c r="N60" s="216">
        <v>2020</v>
      </c>
      <c r="O60" s="217">
        <v>2022</v>
      </c>
      <c r="P60" s="233"/>
      <c r="Q60" s="132"/>
      <c r="R60" s="132"/>
      <c r="S60" s="460"/>
      <c r="T60" s="248"/>
      <c r="U60" s="252"/>
      <c r="V60" s="252"/>
      <c r="W60" s="252"/>
      <c r="X60" s="248"/>
      <c r="Y60" s="233"/>
      <c r="Z60" s="234"/>
    </row>
    <row r="61" spans="1:26" ht="43.2" x14ac:dyDescent="0.3">
      <c r="A61" s="821">
        <v>140</v>
      </c>
      <c r="B61" s="171" t="s">
        <v>318</v>
      </c>
      <c r="C61" s="117" t="s">
        <v>319</v>
      </c>
      <c r="D61" s="131">
        <v>75030101</v>
      </c>
      <c r="E61" s="131">
        <v>114002207</v>
      </c>
      <c r="F61" s="430">
        <v>600054721</v>
      </c>
      <c r="G61" s="194" t="s">
        <v>325</v>
      </c>
      <c r="H61" s="151" t="s">
        <v>30</v>
      </c>
      <c r="I61" s="151" t="s">
        <v>73</v>
      </c>
      <c r="J61" s="151" t="s">
        <v>321</v>
      </c>
      <c r="K61" s="194" t="s">
        <v>325</v>
      </c>
      <c r="L61" s="203">
        <v>500000</v>
      </c>
      <c r="M61" s="862">
        <f>L61/100*70</f>
        <v>350000</v>
      </c>
      <c r="N61" s="809">
        <v>2023</v>
      </c>
      <c r="O61" s="810">
        <v>2024</v>
      </c>
      <c r="P61" s="233"/>
      <c r="Q61" s="410"/>
      <c r="R61" s="410"/>
      <c r="S61" s="234"/>
      <c r="T61" s="252"/>
      <c r="U61" s="252"/>
      <c r="V61" s="252"/>
      <c r="W61" s="252"/>
      <c r="X61" s="252"/>
      <c r="Y61" s="233"/>
      <c r="Z61" s="234"/>
    </row>
    <row r="62" spans="1:26" ht="43.2" x14ac:dyDescent="0.3">
      <c r="A62" s="151">
        <v>141</v>
      </c>
      <c r="B62" s="171" t="s">
        <v>318</v>
      </c>
      <c r="C62" s="117" t="s">
        <v>319</v>
      </c>
      <c r="D62" s="117">
        <v>75030101</v>
      </c>
      <c r="E62" s="117" t="s">
        <v>342</v>
      </c>
      <c r="F62" s="388">
        <v>600054721</v>
      </c>
      <c r="G62" s="194" t="s">
        <v>326</v>
      </c>
      <c r="H62" s="151" t="s">
        <v>30</v>
      </c>
      <c r="I62" s="151" t="s">
        <v>73</v>
      </c>
      <c r="J62" s="151" t="s">
        <v>321</v>
      </c>
      <c r="K62" s="194" t="s">
        <v>326</v>
      </c>
      <c r="L62" s="203">
        <v>200000</v>
      </c>
      <c r="M62" s="862">
        <f t="shared" ref="M62" si="2">L62/100*70</f>
        <v>140000</v>
      </c>
      <c r="N62" s="551">
        <v>2022</v>
      </c>
      <c r="O62" s="552">
        <v>2023</v>
      </c>
      <c r="P62" s="233"/>
      <c r="Q62" s="132"/>
      <c r="R62" s="132"/>
      <c r="S62" s="234"/>
      <c r="T62" s="248"/>
      <c r="U62" s="252"/>
      <c r="V62" s="248"/>
      <c r="W62" s="248"/>
      <c r="X62" s="252"/>
      <c r="Y62" s="233"/>
      <c r="Z62" s="234"/>
    </row>
    <row r="63" spans="1:26" ht="43.2" x14ac:dyDescent="0.3">
      <c r="A63" s="90">
        <v>144</v>
      </c>
      <c r="B63" s="431" t="s">
        <v>167</v>
      </c>
      <c r="C63" s="83" t="s">
        <v>71</v>
      </c>
      <c r="D63" s="83">
        <v>42727537</v>
      </c>
      <c r="E63" s="83">
        <v>114001341</v>
      </c>
      <c r="F63" s="379">
        <v>600054411</v>
      </c>
      <c r="G63" s="380" t="s">
        <v>183</v>
      </c>
      <c r="H63" s="90" t="s">
        <v>30</v>
      </c>
      <c r="I63" s="90" t="s">
        <v>73</v>
      </c>
      <c r="J63" s="90" t="s">
        <v>73</v>
      </c>
      <c r="K63" s="380" t="s">
        <v>184</v>
      </c>
      <c r="L63" s="446">
        <v>720000</v>
      </c>
      <c r="M63" s="863">
        <f t="shared" si="1"/>
        <v>504000</v>
      </c>
      <c r="N63" s="218" t="s">
        <v>185</v>
      </c>
      <c r="O63" s="219" t="s">
        <v>186</v>
      </c>
      <c r="P63" s="392"/>
      <c r="Q63" s="391"/>
      <c r="R63" s="391"/>
      <c r="S63" s="393"/>
      <c r="T63" s="82"/>
      <c r="U63" s="82"/>
      <c r="V63" s="82"/>
      <c r="W63" s="82"/>
      <c r="X63" s="82"/>
      <c r="Y63" s="625" t="s">
        <v>432</v>
      </c>
      <c r="Z63" s="626" t="s">
        <v>428</v>
      </c>
    </row>
    <row r="64" spans="1:26" ht="43.2" x14ac:dyDescent="0.3">
      <c r="A64" s="90">
        <v>146</v>
      </c>
      <c r="B64" s="431" t="s">
        <v>167</v>
      </c>
      <c r="C64" s="83" t="s">
        <v>71</v>
      </c>
      <c r="D64" s="83">
        <v>42727537</v>
      </c>
      <c r="E64" s="83">
        <v>114001341</v>
      </c>
      <c r="F64" s="379">
        <v>600054411</v>
      </c>
      <c r="G64" s="380" t="s">
        <v>188</v>
      </c>
      <c r="H64" s="90" t="s">
        <v>30</v>
      </c>
      <c r="I64" s="90" t="s">
        <v>73</v>
      </c>
      <c r="J64" s="90" t="s">
        <v>73</v>
      </c>
      <c r="K64" s="380" t="s">
        <v>187</v>
      </c>
      <c r="L64" s="204">
        <v>500000</v>
      </c>
      <c r="M64" s="864">
        <f t="shared" si="1"/>
        <v>350000</v>
      </c>
      <c r="N64" s="218" t="s">
        <v>189</v>
      </c>
      <c r="O64" s="219" t="s">
        <v>186</v>
      </c>
      <c r="P64" s="93"/>
      <c r="Q64" s="391"/>
      <c r="R64" s="391"/>
      <c r="S64" s="95"/>
      <c r="T64" s="82"/>
      <c r="U64" s="82"/>
      <c r="V64" s="82"/>
      <c r="W64" s="82"/>
      <c r="X64" s="82"/>
      <c r="Y64" s="625" t="s">
        <v>432</v>
      </c>
      <c r="Z64" s="626" t="s">
        <v>428</v>
      </c>
    </row>
    <row r="65" spans="1:26" ht="86.4" x14ac:dyDescent="0.3">
      <c r="A65" s="90">
        <v>147</v>
      </c>
      <c r="B65" s="431" t="s">
        <v>167</v>
      </c>
      <c r="C65" s="83" t="s">
        <v>71</v>
      </c>
      <c r="D65" s="83">
        <v>42727537</v>
      </c>
      <c r="E65" s="83" t="s">
        <v>399</v>
      </c>
      <c r="F65" s="379">
        <v>600054411</v>
      </c>
      <c r="G65" s="380" t="s">
        <v>190</v>
      </c>
      <c r="H65" s="90" t="s">
        <v>30</v>
      </c>
      <c r="I65" s="90" t="s">
        <v>73</v>
      </c>
      <c r="J65" s="90" t="s">
        <v>73</v>
      </c>
      <c r="K65" s="380" t="s">
        <v>191</v>
      </c>
      <c r="L65" s="447">
        <v>500000</v>
      </c>
      <c r="M65" s="865">
        <f t="shared" si="1"/>
        <v>350000</v>
      </c>
      <c r="N65" s="218" t="s">
        <v>192</v>
      </c>
      <c r="O65" s="219" t="s">
        <v>186</v>
      </c>
      <c r="P65" s="93"/>
      <c r="Q65" s="94"/>
      <c r="R65" s="94"/>
      <c r="S65" s="95"/>
      <c r="T65" s="82"/>
      <c r="U65" s="82"/>
      <c r="V65" s="82"/>
      <c r="W65" s="82"/>
      <c r="X65" s="82"/>
      <c r="Y65" s="625" t="s">
        <v>432</v>
      </c>
      <c r="Z65" s="626" t="s">
        <v>428</v>
      </c>
    </row>
    <row r="66" spans="1:26" ht="43.2" x14ac:dyDescent="0.3">
      <c r="A66" s="152">
        <v>150</v>
      </c>
      <c r="B66" s="172" t="s">
        <v>348</v>
      </c>
      <c r="C66" s="84" t="s">
        <v>71</v>
      </c>
      <c r="D66" s="84">
        <v>47067519</v>
      </c>
      <c r="E66" s="84">
        <v>114001383</v>
      </c>
      <c r="F66" s="450">
        <v>600054420</v>
      </c>
      <c r="G66" s="195" t="s">
        <v>381</v>
      </c>
      <c r="H66" s="152" t="s">
        <v>30</v>
      </c>
      <c r="I66" s="152" t="s">
        <v>73</v>
      </c>
      <c r="J66" s="152" t="s">
        <v>73</v>
      </c>
      <c r="K66" s="195" t="s">
        <v>382</v>
      </c>
      <c r="L66" s="204">
        <v>500000</v>
      </c>
      <c r="M66" s="864">
        <f t="shared" si="1"/>
        <v>350000</v>
      </c>
      <c r="N66" s="218">
        <v>2021</v>
      </c>
      <c r="O66" s="219">
        <v>2022</v>
      </c>
      <c r="P66" s="235"/>
      <c r="Q66" s="476"/>
      <c r="R66" s="476"/>
      <c r="S66" s="236"/>
      <c r="T66" s="249"/>
      <c r="U66" s="249"/>
      <c r="V66" s="477"/>
      <c r="W66" s="249"/>
      <c r="X66" s="249"/>
      <c r="Y66" s="625" t="s">
        <v>432</v>
      </c>
      <c r="Z66" s="626" t="s">
        <v>428</v>
      </c>
    </row>
    <row r="67" spans="1:26" ht="43.2" x14ac:dyDescent="0.3">
      <c r="A67" s="90">
        <v>151</v>
      </c>
      <c r="B67" s="378" t="s">
        <v>348</v>
      </c>
      <c r="C67" s="83" t="s">
        <v>71</v>
      </c>
      <c r="D67" s="83">
        <v>47067519</v>
      </c>
      <c r="E67" s="83">
        <v>114001383</v>
      </c>
      <c r="F67" s="379">
        <v>600054420</v>
      </c>
      <c r="G67" s="380" t="s">
        <v>383</v>
      </c>
      <c r="H67" s="90" t="s">
        <v>30</v>
      </c>
      <c r="I67" s="90" t="s">
        <v>73</v>
      </c>
      <c r="J67" s="90" t="s">
        <v>73</v>
      </c>
      <c r="K67" s="195" t="s">
        <v>384</v>
      </c>
      <c r="L67" s="81">
        <v>200000</v>
      </c>
      <c r="M67" s="865">
        <f t="shared" si="1"/>
        <v>140000</v>
      </c>
      <c r="N67" s="485">
        <v>2021</v>
      </c>
      <c r="O67" s="379">
        <v>2022</v>
      </c>
      <c r="P67" s="392"/>
      <c r="Q67" s="391"/>
      <c r="R67" s="391"/>
      <c r="S67" s="95"/>
      <c r="T67" s="82"/>
      <c r="U67" s="82"/>
      <c r="V67" s="82"/>
      <c r="W67" s="82"/>
      <c r="X67" s="82"/>
      <c r="Y67" s="625" t="s">
        <v>432</v>
      </c>
      <c r="Z67" s="626" t="s">
        <v>428</v>
      </c>
    </row>
    <row r="68" spans="1:26" ht="43.2" x14ac:dyDescent="0.3">
      <c r="A68" s="152">
        <v>152</v>
      </c>
      <c r="B68" s="172" t="s">
        <v>348</v>
      </c>
      <c r="C68" s="84" t="s">
        <v>71</v>
      </c>
      <c r="D68" s="84">
        <v>47067519</v>
      </c>
      <c r="E68" s="84">
        <v>114001383</v>
      </c>
      <c r="F68" s="450">
        <v>600054420</v>
      </c>
      <c r="G68" s="195" t="s">
        <v>385</v>
      </c>
      <c r="H68" s="152" t="s">
        <v>30</v>
      </c>
      <c r="I68" s="152" t="s">
        <v>73</v>
      </c>
      <c r="J68" s="152" t="s">
        <v>73</v>
      </c>
      <c r="K68" s="195" t="s">
        <v>386</v>
      </c>
      <c r="L68" s="205">
        <v>2000000</v>
      </c>
      <c r="M68" s="866">
        <f t="shared" si="1"/>
        <v>1400000</v>
      </c>
      <c r="N68" s="449">
        <v>2022</v>
      </c>
      <c r="O68" s="450">
        <v>2022</v>
      </c>
      <c r="P68" s="235"/>
      <c r="Q68" s="133"/>
      <c r="R68" s="133"/>
      <c r="S68" s="236"/>
      <c r="T68" s="249"/>
      <c r="U68" s="249"/>
      <c r="V68" s="249"/>
      <c r="W68" s="249"/>
      <c r="X68" s="249"/>
      <c r="Y68" s="625" t="s">
        <v>432</v>
      </c>
      <c r="Z68" s="626" t="s">
        <v>428</v>
      </c>
    </row>
    <row r="69" spans="1:26" ht="43.2" x14ac:dyDescent="0.3">
      <c r="A69" s="152">
        <v>153</v>
      </c>
      <c r="B69" s="172" t="s">
        <v>348</v>
      </c>
      <c r="C69" s="84" t="s">
        <v>71</v>
      </c>
      <c r="D69" s="84">
        <v>47067519</v>
      </c>
      <c r="E69" s="84">
        <v>114001383</v>
      </c>
      <c r="F69" s="450">
        <v>600054420</v>
      </c>
      <c r="G69" s="195" t="s">
        <v>387</v>
      </c>
      <c r="H69" s="152" t="s">
        <v>30</v>
      </c>
      <c r="I69" s="152" t="s">
        <v>73</v>
      </c>
      <c r="J69" s="152" t="s">
        <v>73</v>
      </c>
      <c r="K69" s="195" t="s">
        <v>388</v>
      </c>
      <c r="L69" s="205">
        <v>1000000</v>
      </c>
      <c r="M69" s="866">
        <f t="shared" si="1"/>
        <v>700000</v>
      </c>
      <c r="N69" s="449">
        <v>2023</v>
      </c>
      <c r="O69" s="450">
        <v>2023</v>
      </c>
      <c r="P69" s="235"/>
      <c r="Q69" s="133"/>
      <c r="R69" s="133"/>
      <c r="S69" s="236"/>
      <c r="T69" s="249"/>
      <c r="U69" s="249"/>
      <c r="V69" s="249"/>
      <c r="W69" s="249"/>
      <c r="X69" s="249"/>
      <c r="Y69" s="625" t="s">
        <v>432</v>
      </c>
      <c r="Z69" s="626" t="s">
        <v>428</v>
      </c>
    </row>
    <row r="70" spans="1:26" ht="43.2" x14ac:dyDescent="0.3">
      <c r="A70" s="152">
        <v>154</v>
      </c>
      <c r="B70" s="172" t="s">
        <v>348</v>
      </c>
      <c r="C70" s="84" t="s">
        <v>71</v>
      </c>
      <c r="D70" s="84">
        <v>47067519</v>
      </c>
      <c r="E70" s="84">
        <v>114001383</v>
      </c>
      <c r="F70" s="450">
        <v>600054420</v>
      </c>
      <c r="G70" s="195" t="s">
        <v>389</v>
      </c>
      <c r="H70" s="152" t="s">
        <v>30</v>
      </c>
      <c r="I70" s="152" t="s">
        <v>73</v>
      </c>
      <c r="J70" s="152" t="s">
        <v>73</v>
      </c>
      <c r="K70" s="152" t="s">
        <v>390</v>
      </c>
      <c r="L70" s="205">
        <v>1200000</v>
      </c>
      <c r="M70" s="866">
        <f t="shared" si="1"/>
        <v>840000</v>
      </c>
      <c r="N70" s="449">
        <v>2021</v>
      </c>
      <c r="O70" s="450">
        <v>2022</v>
      </c>
      <c r="P70" s="235"/>
      <c r="Q70" s="133"/>
      <c r="R70" s="133"/>
      <c r="S70" s="478"/>
      <c r="T70" s="249"/>
      <c r="U70" s="249"/>
      <c r="V70" s="249"/>
      <c r="W70" s="249"/>
      <c r="X70" s="477"/>
      <c r="Y70" s="625" t="s">
        <v>432</v>
      </c>
      <c r="Z70" s="626" t="s">
        <v>428</v>
      </c>
    </row>
    <row r="71" spans="1:26" ht="59.25" customHeight="1" x14ac:dyDescent="0.3">
      <c r="A71" s="152">
        <v>155</v>
      </c>
      <c r="B71" s="1060" t="s">
        <v>348</v>
      </c>
      <c r="C71" s="84" t="s">
        <v>71</v>
      </c>
      <c r="D71" s="84">
        <v>47067519</v>
      </c>
      <c r="E71" s="84">
        <v>114001383</v>
      </c>
      <c r="F71" s="450">
        <v>600054420</v>
      </c>
      <c r="G71" s="195" t="s">
        <v>391</v>
      </c>
      <c r="H71" s="152" t="s">
        <v>30</v>
      </c>
      <c r="I71" s="152" t="s">
        <v>73</v>
      </c>
      <c r="J71" s="152" t="s">
        <v>73</v>
      </c>
      <c r="K71" s="195" t="s">
        <v>392</v>
      </c>
      <c r="L71" s="205">
        <v>15000000</v>
      </c>
      <c r="M71" s="866">
        <f t="shared" si="1"/>
        <v>10500000</v>
      </c>
      <c r="N71" s="449">
        <v>2021</v>
      </c>
      <c r="O71" s="450">
        <v>2022</v>
      </c>
      <c r="P71" s="235"/>
      <c r="Q71" s="476"/>
      <c r="R71" s="476"/>
      <c r="S71" s="478"/>
      <c r="T71" s="249"/>
      <c r="U71" s="249"/>
      <c r="V71" s="249"/>
      <c r="W71" s="249"/>
      <c r="X71" s="249"/>
      <c r="Y71" s="625" t="s">
        <v>432</v>
      </c>
      <c r="Z71" s="626" t="s">
        <v>428</v>
      </c>
    </row>
    <row r="72" spans="1:26" ht="43.2" x14ac:dyDescent="0.3">
      <c r="A72" s="152">
        <v>156</v>
      </c>
      <c r="B72" s="172" t="s">
        <v>348</v>
      </c>
      <c r="C72" s="84" t="s">
        <v>71</v>
      </c>
      <c r="D72" s="84">
        <v>47067519</v>
      </c>
      <c r="E72" s="84">
        <v>114001383</v>
      </c>
      <c r="F72" s="450">
        <v>600054420</v>
      </c>
      <c r="G72" s="195" t="s">
        <v>393</v>
      </c>
      <c r="H72" s="152" t="s">
        <v>30</v>
      </c>
      <c r="I72" s="152" t="s">
        <v>73</v>
      </c>
      <c r="J72" s="152" t="s">
        <v>73</v>
      </c>
      <c r="K72" s="152" t="s">
        <v>394</v>
      </c>
      <c r="L72" s="205">
        <v>40000000</v>
      </c>
      <c r="M72" s="866">
        <f t="shared" si="1"/>
        <v>28000000</v>
      </c>
      <c r="N72" s="449">
        <v>2030</v>
      </c>
      <c r="O72" s="450">
        <v>2030</v>
      </c>
      <c r="P72" s="235"/>
      <c r="Q72" s="133"/>
      <c r="R72" s="133"/>
      <c r="S72" s="236"/>
      <c r="T72" s="249"/>
      <c r="U72" s="249"/>
      <c r="V72" s="249"/>
      <c r="W72" s="477"/>
      <c r="X72" s="249"/>
      <c r="Y72" s="625" t="s">
        <v>432</v>
      </c>
      <c r="Z72" s="626" t="s">
        <v>428</v>
      </c>
    </row>
    <row r="73" spans="1:26" ht="57.6" x14ac:dyDescent="0.3">
      <c r="A73" s="90">
        <v>157</v>
      </c>
      <c r="B73" s="432" t="s">
        <v>259</v>
      </c>
      <c r="C73" s="83" t="s">
        <v>71</v>
      </c>
      <c r="D73" s="83">
        <v>47074132</v>
      </c>
      <c r="E73" s="83">
        <v>114002347</v>
      </c>
      <c r="F73" s="379">
        <v>600054934</v>
      </c>
      <c r="G73" s="380" t="s">
        <v>264</v>
      </c>
      <c r="H73" s="90" t="s">
        <v>30</v>
      </c>
      <c r="I73" s="90" t="s">
        <v>73</v>
      </c>
      <c r="J73" s="90" t="s">
        <v>73</v>
      </c>
      <c r="K73" s="195" t="s">
        <v>265</v>
      </c>
      <c r="L73" s="204">
        <v>20000000</v>
      </c>
      <c r="M73" s="864">
        <f t="shared" si="1"/>
        <v>14000000</v>
      </c>
      <c r="N73" s="218">
        <v>2024</v>
      </c>
      <c r="O73" s="219">
        <v>2025</v>
      </c>
      <c r="P73" s="93"/>
      <c r="Q73" s="94"/>
      <c r="R73" s="94"/>
      <c r="S73" s="95"/>
      <c r="T73" s="82"/>
      <c r="U73" s="82"/>
      <c r="V73" s="82"/>
      <c r="W73" s="82"/>
      <c r="X73" s="82"/>
      <c r="Y73" s="93"/>
      <c r="Z73" s="95"/>
    </row>
    <row r="74" spans="1:26" ht="57.6" x14ac:dyDescent="0.3">
      <c r="A74" s="90">
        <v>159</v>
      </c>
      <c r="B74" s="378" t="s">
        <v>269</v>
      </c>
      <c r="C74" s="83" t="s">
        <v>270</v>
      </c>
      <c r="D74" s="83">
        <v>75030004</v>
      </c>
      <c r="E74" s="83">
        <v>114002126</v>
      </c>
      <c r="F74" s="379">
        <v>600054683</v>
      </c>
      <c r="G74" s="380" t="s">
        <v>274</v>
      </c>
      <c r="H74" s="90" t="s">
        <v>30</v>
      </c>
      <c r="I74" s="90" t="s">
        <v>73</v>
      </c>
      <c r="J74" s="90" t="s">
        <v>273</v>
      </c>
      <c r="K74" s="195" t="s">
        <v>274</v>
      </c>
      <c r="L74" s="205">
        <v>1125000</v>
      </c>
      <c r="M74" s="866">
        <f t="shared" si="1"/>
        <v>787500</v>
      </c>
      <c r="N74" s="449">
        <v>2021</v>
      </c>
      <c r="O74" s="450">
        <v>2022</v>
      </c>
      <c r="P74" s="93"/>
      <c r="Q74" s="94"/>
      <c r="R74" s="94"/>
      <c r="S74" s="95"/>
      <c r="T74" s="82"/>
      <c r="U74" s="82"/>
      <c r="V74" s="244"/>
      <c r="W74" s="82"/>
      <c r="X74" s="82"/>
      <c r="Y74" s="93"/>
      <c r="Z74" s="95"/>
    </row>
    <row r="75" spans="1:26" ht="43.2" x14ac:dyDescent="0.3">
      <c r="A75" s="152">
        <v>160</v>
      </c>
      <c r="B75" s="172" t="s">
        <v>318</v>
      </c>
      <c r="C75" s="84" t="s">
        <v>319</v>
      </c>
      <c r="D75" s="96">
        <v>75030101</v>
      </c>
      <c r="E75" s="96">
        <v>114002207</v>
      </c>
      <c r="F75" s="173">
        <v>600054721</v>
      </c>
      <c r="G75" s="195" t="s">
        <v>327</v>
      </c>
      <c r="H75" s="152" t="s">
        <v>30</v>
      </c>
      <c r="I75" s="152" t="s">
        <v>73</v>
      </c>
      <c r="J75" s="152" t="s">
        <v>321</v>
      </c>
      <c r="K75" s="195" t="s">
        <v>327</v>
      </c>
      <c r="L75" s="205">
        <v>100000</v>
      </c>
      <c r="M75" s="866">
        <f t="shared" si="1"/>
        <v>70000</v>
      </c>
      <c r="N75" s="220">
        <v>2022</v>
      </c>
      <c r="O75" s="221">
        <v>2022</v>
      </c>
      <c r="P75" s="235"/>
      <c r="Q75" s="133"/>
      <c r="R75" s="133"/>
      <c r="S75" s="236"/>
      <c r="T75" s="249"/>
      <c r="U75" s="249"/>
      <c r="V75" s="249"/>
      <c r="W75" s="249"/>
      <c r="X75" s="249"/>
      <c r="Y75" s="235"/>
      <c r="Z75" s="236"/>
    </row>
    <row r="76" spans="1:26" ht="43.2" x14ac:dyDescent="0.3">
      <c r="A76" s="153">
        <v>162</v>
      </c>
      <c r="B76" s="174" t="s">
        <v>213</v>
      </c>
      <c r="C76" s="79" t="s">
        <v>214</v>
      </c>
      <c r="D76" s="78">
        <v>4707524</v>
      </c>
      <c r="E76" s="79">
        <v>181076578</v>
      </c>
      <c r="F76" s="175">
        <v>691009082</v>
      </c>
      <c r="G76" s="262" t="s">
        <v>234</v>
      </c>
      <c r="H76" s="153" t="s">
        <v>30</v>
      </c>
      <c r="I76" s="153" t="s">
        <v>73</v>
      </c>
      <c r="J76" s="153" t="s">
        <v>73</v>
      </c>
      <c r="K76" s="262" t="s">
        <v>235</v>
      </c>
      <c r="L76" s="560">
        <v>10000000</v>
      </c>
      <c r="M76" s="560">
        <f t="shared" si="1"/>
        <v>7000000</v>
      </c>
      <c r="N76" s="222">
        <v>2022</v>
      </c>
      <c r="O76" s="175">
        <v>2026</v>
      </c>
      <c r="P76" s="237"/>
      <c r="Q76" s="80"/>
      <c r="R76" s="80"/>
      <c r="S76" s="238"/>
      <c r="T76" s="253"/>
      <c r="U76" s="244"/>
      <c r="V76" s="253"/>
      <c r="W76" s="253"/>
      <c r="X76" s="253"/>
      <c r="Y76" s="472" t="s">
        <v>218</v>
      </c>
      <c r="Z76" s="212" t="s">
        <v>216</v>
      </c>
    </row>
    <row r="77" spans="1:26" ht="43.2" x14ac:dyDescent="0.3">
      <c r="A77" s="579">
        <v>164</v>
      </c>
      <c r="B77" s="580" t="s">
        <v>213</v>
      </c>
      <c r="C77" s="582" t="s">
        <v>214</v>
      </c>
      <c r="D77" s="581">
        <v>4707524</v>
      </c>
      <c r="E77" s="582">
        <v>181076578</v>
      </c>
      <c r="F77" s="583">
        <v>691009082</v>
      </c>
      <c r="G77" s="584" t="s">
        <v>236</v>
      </c>
      <c r="H77" s="579" t="s">
        <v>30</v>
      </c>
      <c r="I77" s="579" t="s">
        <v>73</v>
      </c>
      <c r="J77" s="579" t="s">
        <v>73</v>
      </c>
      <c r="K77" s="584" t="s">
        <v>237</v>
      </c>
      <c r="L77" s="585">
        <v>500000</v>
      </c>
      <c r="M77" s="586">
        <f t="shared" si="1"/>
        <v>350000</v>
      </c>
      <c r="N77" s="587">
        <v>2022</v>
      </c>
      <c r="O77" s="583">
        <v>2024</v>
      </c>
      <c r="P77" s="588"/>
      <c r="Q77" s="589"/>
      <c r="R77" s="589"/>
      <c r="S77" s="590"/>
      <c r="T77" s="591"/>
      <c r="U77" s="591"/>
      <c r="V77" s="591"/>
      <c r="W77" s="591"/>
      <c r="X77" s="591"/>
      <c r="Y77" s="592" t="s">
        <v>238</v>
      </c>
      <c r="Z77" s="593" t="s">
        <v>216</v>
      </c>
    </row>
    <row r="78" spans="1:26" ht="28.8" x14ac:dyDescent="0.3">
      <c r="A78" s="153">
        <v>165</v>
      </c>
      <c r="B78" s="174" t="s">
        <v>213</v>
      </c>
      <c r="C78" s="79" t="s">
        <v>214</v>
      </c>
      <c r="D78" s="78">
        <v>4707524</v>
      </c>
      <c r="E78" s="79">
        <v>181076578</v>
      </c>
      <c r="F78" s="175">
        <v>691009082</v>
      </c>
      <c r="G78" s="262" t="s">
        <v>239</v>
      </c>
      <c r="H78" s="153" t="s">
        <v>30</v>
      </c>
      <c r="I78" s="153" t="s">
        <v>73</v>
      </c>
      <c r="J78" s="153" t="s">
        <v>73</v>
      </c>
      <c r="K78" s="262" t="s">
        <v>240</v>
      </c>
      <c r="L78" s="198">
        <v>3000000</v>
      </c>
      <c r="M78" s="206">
        <f t="shared" si="1"/>
        <v>2100000</v>
      </c>
      <c r="N78" s="451">
        <v>2023</v>
      </c>
      <c r="O78" s="175">
        <v>2026</v>
      </c>
      <c r="P78" s="237"/>
      <c r="Q78" s="80"/>
      <c r="R78" s="80"/>
      <c r="S78" s="238"/>
      <c r="T78" s="253"/>
      <c r="U78" s="253"/>
      <c r="V78" s="253"/>
      <c r="W78" s="253"/>
      <c r="X78" s="253"/>
      <c r="Y78" s="472" t="s">
        <v>241</v>
      </c>
      <c r="Z78" s="420" t="s">
        <v>216</v>
      </c>
    </row>
    <row r="79" spans="1:26" ht="57.6" x14ac:dyDescent="0.3">
      <c r="A79" s="695">
        <v>166</v>
      </c>
      <c r="B79" s="174" t="s">
        <v>213</v>
      </c>
      <c r="C79" s="79" t="s">
        <v>214</v>
      </c>
      <c r="D79" s="78">
        <v>4707524</v>
      </c>
      <c r="E79" s="79">
        <v>181076578</v>
      </c>
      <c r="F79" s="175">
        <v>691009082</v>
      </c>
      <c r="G79" s="262" t="s">
        <v>242</v>
      </c>
      <c r="H79" s="153" t="s">
        <v>30</v>
      </c>
      <c r="I79" s="153" t="s">
        <v>73</v>
      </c>
      <c r="J79" s="153" t="s">
        <v>73</v>
      </c>
      <c r="K79" s="262" t="s">
        <v>243</v>
      </c>
      <c r="L79" s="699">
        <v>500000</v>
      </c>
      <c r="M79" s="700">
        <f t="shared" si="1"/>
        <v>350000</v>
      </c>
      <c r="N79" s="448">
        <v>2023</v>
      </c>
      <c r="O79" s="452">
        <v>2024</v>
      </c>
      <c r="P79" s="237"/>
      <c r="Q79" s="80"/>
      <c r="R79" s="80"/>
      <c r="S79" s="238"/>
      <c r="T79" s="253"/>
      <c r="U79" s="253"/>
      <c r="V79" s="698"/>
      <c r="W79" s="698"/>
      <c r="X79" s="253"/>
      <c r="Y79" s="701" t="s">
        <v>466</v>
      </c>
      <c r="Z79" s="420" t="s">
        <v>216</v>
      </c>
    </row>
    <row r="80" spans="1:26" ht="43.2" x14ac:dyDescent="0.3">
      <c r="A80" s="695">
        <v>167</v>
      </c>
      <c r="B80" s="174" t="s">
        <v>213</v>
      </c>
      <c r="C80" s="79" t="s">
        <v>214</v>
      </c>
      <c r="D80" s="78">
        <v>4707524</v>
      </c>
      <c r="E80" s="79">
        <v>181076578</v>
      </c>
      <c r="F80" s="175">
        <v>691009082</v>
      </c>
      <c r="G80" s="262" t="s">
        <v>244</v>
      </c>
      <c r="H80" s="153" t="s">
        <v>30</v>
      </c>
      <c r="I80" s="153" t="s">
        <v>73</v>
      </c>
      <c r="J80" s="153" t="s">
        <v>73</v>
      </c>
      <c r="K80" s="262" t="s">
        <v>245</v>
      </c>
      <c r="L80" s="699">
        <v>750000</v>
      </c>
      <c r="M80" s="700">
        <f t="shared" si="1"/>
        <v>525000</v>
      </c>
      <c r="N80" s="448">
        <v>2024</v>
      </c>
      <c r="O80" s="414">
        <v>2026</v>
      </c>
      <c r="P80" s="237"/>
      <c r="Q80" s="702"/>
      <c r="R80" s="80"/>
      <c r="S80" s="238"/>
      <c r="T80" s="253"/>
      <c r="U80" s="253"/>
      <c r="V80" s="253"/>
      <c r="W80" s="253"/>
      <c r="X80" s="253"/>
      <c r="Y80" s="472" t="s">
        <v>241</v>
      </c>
      <c r="Z80" s="420" t="s">
        <v>216</v>
      </c>
    </row>
    <row r="81" spans="1:26" ht="43.2" x14ac:dyDescent="0.3">
      <c r="A81" s="584">
        <v>168</v>
      </c>
      <c r="B81" s="584" t="s">
        <v>213</v>
      </c>
      <c r="C81" s="584" t="s">
        <v>214</v>
      </c>
      <c r="D81" s="584">
        <v>4707524</v>
      </c>
      <c r="E81" s="584">
        <v>181076578</v>
      </c>
      <c r="F81" s="584">
        <v>691009082</v>
      </c>
      <c r="G81" s="584" t="s">
        <v>246</v>
      </c>
      <c r="H81" s="584" t="s">
        <v>30</v>
      </c>
      <c r="I81" s="584" t="s">
        <v>73</v>
      </c>
      <c r="J81" s="584" t="s">
        <v>73</v>
      </c>
      <c r="K81" s="584" t="s">
        <v>247</v>
      </c>
      <c r="L81" s="584">
        <v>4000000</v>
      </c>
      <c r="M81" s="584">
        <f t="shared" si="1"/>
        <v>2800000</v>
      </c>
      <c r="N81" s="584">
        <v>2022</v>
      </c>
      <c r="O81" s="584">
        <v>2027</v>
      </c>
      <c r="P81" s="584"/>
      <c r="Q81" s="584"/>
      <c r="R81" s="584"/>
      <c r="S81" s="584"/>
      <c r="T81" s="584"/>
      <c r="U81" s="584"/>
      <c r="V81" s="584"/>
      <c r="W81" s="584"/>
      <c r="X81" s="584"/>
      <c r="Y81" s="584" t="s">
        <v>218</v>
      </c>
      <c r="Z81" s="584" t="s">
        <v>216</v>
      </c>
    </row>
    <row r="82" spans="1:26" ht="43.2" x14ac:dyDescent="0.3">
      <c r="A82" s="154">
        <v>170</v>
      </c>
      <c r="B82" s="176" t="s">
        <v>131</v>
      </c>
      <c r="C82" s="59" t="s">
        <v>132</v>
      </c>
      <c r="D82" s="59">
        <v>48954381</v>
      </c>
      <c r="E82" s="59">
        <v>114002665</v>
      </c>
      <c r="F82" s="177">
        <v>600054853</v>
      </c>
      <c r="G82" s="154" t="s">
        <v>137</v>
      </c>
      <c r="H82" s="154" t="s">
        <v>30</v>
      </c>
      <c r="I82" s="154" t="s">
        <v>73</v>
      </c>
      <c r="J82" s="154" t="s">
        <v>134</v>
      </c>
      <c r="K82" s="154" t="s">
        <v>137</v>
      </c>
      <c r="L82" s="207">
        <v>35000000</v>
      </c>
      <c r="M82" s="867">
        <f t="shared" si="1"/>
        <v>24500000</v>
      </c>
      <c r="N82" s="223">
        <v>2022</v>
      </c>
      <c r="O82" s="177">
        <v>2026</v>
      </c>
      <c r="P82" s="229"/>
      <c r="Q82" s="67"/>
      <c r="R82" s="67"/>
      <c r="S82" s="230"/>
      <c r="T82" s="245"/>
      <c r="U82" s="245"/>
      <c r="V82" s="245"/>
      <c r="W82" s="245"/>
      <c r="X82" s="245"/>
      <c r="Y82" s="229"/>
      <c r="Z82" s="230"/>
    </row>
    <row r="83" spans="1:26" ht="73.5" customHeight="1" x14ac:dyDescent="0.3">
      <c r="A83" s="154">
        <v>171</v>
      </c>
      <c r="B83" s="176" t="s">
        <v>131</v>
      </c>
      <c r="C83" s="59" t="s">
        <v>132</v>
      </c>
      <c r="D83" s="59">
        <v>48954381</v>
      </c>
      <c r="E83" s="59">
        <v>114002665</v>
      </c>
      <c r="F83" s="177">
        <v>600054853</v>
      </c>
      <c r="G83" s="154" t="s">
        <v>140</v>
      </c>
      <c r="H83" s="154" t="s">
        <v>30</v>
      </c>
      <c r="I83" s="154" t="s">
        <v>73</v>
      </c>
      <c r="J83" s="154" t="s">
        <v>134</v>
      </c>
      <c r="K83" s="154" t="s">
        <v>140</v>
      </c>
      <c r="L83" s="207">
        <v>3500000</v>
      </c>
      <c r="M83" s="867">
        <f t="shared" si="1"/>
        <v>2450000</v>
      </c>
      <c r="N83" s="223">
        <v>2022</v>
      </c>
      <c r="O83" s="177">
        <v>2026</v>
      </c>
      <c r="P83" s="229"/>
      <c r="Q83" s="67"/>
      <c r="R83" s="67"/>
      <c r="S83" s="230"/>
      <c r="T83" s="245"/>
      <c r="U83" s="245"/>
      <c r="V83" s="245"/>
      <c r="W83" s="245"/>
      <c r="X83" s="245"/>
      <c r="Y83" s="229"/>
      <c r="Z83" s="230"/>
    </row>
    <row r="84" spans="1:26" ht="43.2" x14ac:dyDescent="0.3">
      <c r="A84" s="154">
        <v>175</v>
      </c>
      <c r="B84" s="176" t="s">
        <v>131</v>
      </c>
      <c r="C84" s="59" t="s">
        <v>132</v>
      </c>
      <c r="D84" s="59">
        <v>48954381</v>
      </c>
      <c r="E84" s="59">
        <v>114002665</v>
      </c>
      <c r="F84" s="177">
        <v>600054853</v>
      </c>
      <c r="G84" s="154" t="s">
        <v>142</v>
      </c>
      <c r="H84" s="154" t="s">
        <v>30</v>
      </c>
      <c r="I84" s="154" t="s">
        <v>73</v>
      </c>
      <c r="J84" s="154" t="s">
        <v>134</v>
      </c>
      <c r="K84" s="154" t="s">
        <v>142</v>
      </c>
      <c r="L84" s="559">
        <v>5000000</v>
      </c>
      <c r="M84" s="868">
        <f t="shared" si="1"/>
        <v>3500000</v>
      </c>
      <c r="N84" s="223">
        <v>2022</v>
      </c>
      <c r="O84" s="177">
        <v>2026</v>
      </c>
      <c r="P84" s="229"/>
      <c r="Q84" s="66"/>
      <c r="R84" s="66"/>
      <c r="S84" s="228"/>
      <c r="T84" s="245"/>
      <c r="U84" s="245"/>
      <c r="V84" s="245"/>
      <c r="W84" s="245"/>
      <c r="X84" s="245"/>
      <c r="Y84" s="229"/>
      <c r="Z84" s="230"/>
    </row>
    <row r="85" spans="1:26" ht="43.2" x14ac:dyDescent="0.3">
      <c r="A85" s="154">
        <v>176</v>
      </c>
      <c r="B85" s="176" t="s">
        <v>150</v>
      </c>
      <c r="C85" s="59" t="s">
        <v>151</v>
      </c>
      <c r="D85" s="59">
        <v>75033607</v>
      </c>
      <c r="E85" s="59" t="s">
        <v>154</v>
      </c>
      <c r="F85" s="177">
        <v>600054659</v>
      </c>
      <c r="G85" s="154" t="s">
        <v>166</v>
      </c>
      <c r="H85" s="154" t="s">
        <v>30</v>
      </c>
      <c r="I85" s="154" t="s">
        <v>73</v>
      </c>
      <c r="J85" s="154" t="s">
        <v>153</v>
      </c>
      <c r="K85" s="154" t="s">
        <v>165</v>
      </c>
      <c r="L85" s="283">
        <v>200000</v>
      </c>
      <c r="M85" s="869">
        <f t="shared" si="1"/>
        <v>140000</v>
      </c>
      <c r="N85" s="223">
        <v>2022</v>
      </c>
      <c r="O85" s="177">
        <v>2023</v>
      </c>
      <c r="P85" s="229"/>
      <c r="Q85" s="67"/>
      <c r="R85" s="67"/>
      <c r="S85" s="459"/>
      <c r="T85" s="245"/>
      <c r="U85" s="245"/>
      <c r="V85" s="245"/>
      <c r="W85" s="245"/>
      <c r="X85" s="245"/>
      <c r="Y85" s="229"/>
      <c r="Z85" s="230"/>
    </row>
    <row r="86" spans="1:26" ht="72" x14ac:dyDescent="0.3">
      <c r="A86" s="155">
        <v>177</v>
      </c>
      <c r="B86" s="178" t="s">
        <v>167</v>
      </c>
      <c r="C86" s="60" t="s">
        <v>71</v>
      </c>
      <c r="D86" s="60">
        <v>42727537</v>
      </c>
      <c r="E86" s="60" t="s">
        <v>400</v>
      </c>
      <c r="F86" s="179">
        <v>600054411</v>
      </c>
      <c r="G86" s="156" t="s">
        <v>193</v>
      </c>
      <c r="H86" s="155" t="s">
        <v>30</v>
      </c>
      <c r="I86" s="155" t="s">
        <v>73</v>
      </c>
      <c r="J86" s="155" t="s">
        <v>73</v>
      </c>
      <c r="K86" s="156" t="s">
        <v>194</v>
      </c>
      <c r="L86" s="202">
        <v>2000000</v>
      </c>
      <c r="M86" s="854">
        <f t="shared" si="1"/>
        <v>1400000</v>
      </c>
      <c r="N86" s="180" t="s">
        <v>197</v>
      </c>
      <c r="O86" s="179" t="s">
        <v>198</v>
      </c>
      <c r="P86" s="239"/>
      <c r="Q86" s="73"/>
      <c r="R86" s="73"/>
      <c r="S86" s="240"/>
      <c r="T86" s="250"/>
      <c r="U86" s="250"/>
      <c r="V86" s="250"/>
      <c r="W86" s="251"/>
      <c r="X86" s="250"/>
      <c r="Y86" s="625" t="s">
        <v>432</v>
      </c>
      <c r="Z86" s="626" t="s">
        <v>428</v>
      </c>
    </row>
    <row r="87" spans="1:26" ht="72" x14ac:dyDescent="0.3">
      <c r="A87" s="155">
        <v>178</v>
      </c>
      <c r="B87" s="178" t="s">
        <v>167</v>
      </c>
      <c r="C87" s="60" t="s">
        <v>71</v>
      </c>
      <c r="D87" s="60">
        <v>42727537</v>
      </c>
      <c r="E87" s="60">
        <v>114001341</v>
      </c>
      <c r="F87" s="179">
        <v>600054411</v>
      </c>
      <c r="G87" s="156" t="s">
        <v>195</v>
      </c>
      <c r="H87" s="155" t="s">
        <v>30</v>
      </c>
      <c r="I87" s="155" t="s">
        <v>73</v>
      </c>
      <c r="J87" s="155" t="s">
        <v>73</v>
      </c>
      <c r="K87" s="156" t="s">
        <v>196</v>
      </c>
      <c r="L87" s="202">
        <v>700000</v>
      </c>
      <c r="M87" s="854">
        <f t="shared" si="1"/>
        <v>490000</v>
      </c>
      <c r="N87" s="224" t="s">
        <v>199</v>
      </c>
      <c r="O87" s="179" t="s">
        <v>189</v>
      </c>
      <c r="P87" s="241"/>
      <c r="Q87" s="74"/>
      <c r="R87" s="74"/>
      <c r="S87" s="242"/>
      <c r="T87" s="250"/>
      <c r="U87" s="250"/>
      <c r="V87" s="250"/>
      <c r="W87" s="250"/>
      <c r="X87" s="250"/>
      <c r="Y87" s="625" t="s">
        <v>432</v>
      </c>
      <c r="Z87" s="626" t="s">
        <v>428</v>
      </c>
    </row>
    <row r="88" spans="1:26" ht="72" x14ac:dyDescent="0.3">
      <c r="A88" s="627">
        <v>179</v>
      </c>
      <c r="B88" s="628" t="s">
        <v>167</v>
      </c>
      <c r="C88" s="629" t="s">
        <v>71</v>
      </c>
      <c r="D88" s="629">
        <v>42727537</v>
      </c>
      <c r="E88" s="629">
        <v>114001341</v>
      </c>
      <c r="F88" s="630">
        <v>600054411</v>
      </c>
      <c r="G88" s="627" t="s">
        <v>202</v>
      </c>
      <c r="H88" s="627" t="s">
        <v>30</v>
      </c>
      <c r="I88" s="627" t="s">
        <v>73</v>
      </c>
      <c r="J88" s="627" t="s">
        <v>73</v>
      </c>
      <c r="K88" s="627" t="s">
        <v>200</v>
      </c>
      <c r="L88" s="631">
        <v>1500000</v>
      </c>
      <c r="M88" s="632">
        <v>1050000</v>
      </c>
      <c r="N88" s="633" t="s">
        <v>201</v>
      </c>
      <c r="O88" s="630">
        <v>2022</v>
      </c>
      <c r="P88" s="634"/>
      <c r="Q88" s="635"/>
      <c r="R88" s="635"/>
      <c r="S88" s="636"/>
      <c r="T88" s="637"/>
      <c r="U88" s="637"/>
      <c r="V88" s="637"/>
      <c r="W88" s="637"/>
      <c r="X88" s="637"/>
      <c r="Y88" s="1088" t="s">
        <v>433</v>
      </c>
      <c r="Z88" s="1089"/>
    </row>
    <row r="89" spans="1:26" ht="43.2" x14ac:dyDescent="0.3">
      <c r="A89" s="156">
        <v>180</v>
      </c>
      <c r="B89" s="180" t="s">
        <v>213</v>
      </c>
      <c r="C89" s="60" t="s">
        <v>214</v>
      </c>
      <c r="D89" s="60">
        <v>4707524</v>
      </c>
      <c r="E89" s="60">
        <v>181076578</v>
      </c>
      <c r="F89" s="179">
        <v>691009082</v>
      </c>
      <c r="G89" s="156" t="s">
        <v>248</v>
      </c>
      <c r="H89" s="156" t="s">
        <v>30</v>
      </c>
      <c r="I89" s="156" t="s">
        <v>73</v>
      </c>
      <c r="J89" s="156" t="s">
        <v>73</v>
      </c>
      <c r="K89" s="156" t="s">
        <v>249</v>
      </c>
      <c r="L89" s="870">
        <v>4000000</v>
      </c>
      <c r="M89" s="561">
        <f t="shared" ref="M89:M108" si="3">L89/100*70</f>
        <v>2800000</v>
      </c>
      <c r="N89" s="180">
        <v>2022</v>
      </c>
      <c r="O89" s="179">
        <v>2025</v>
      </c>
      <c r="P89" s="180"/>
      <c r="Q89" s="60"/>
      <c r="R89" s="60"/>
      <c r="S89" s="179"/>
      <c r="T89" s="156"/>
      <c r="U89" s="156"/>
      <c r="V89" s="156"/>
      <c r="W89" s="156"/>
      <c r="X89" s="156"/>
      <c r="Y89" s="180" t="s">
        <v>250</v>
      </c>
      <c r="Z89" s="179" t="s">
        <v>216</v>
      </c>
    </row>
    <row r="90" spans="1:26" ht="43.2" x14ac:dyDescent="0.3">
      <c r="A90" s="584">
        <v>181</v>
      </c>
      <c r="B90" s="584" t="s">
        <v>213</v>
      </c>
      <c r="C90" s="584" t="s">
        <v>214</v>
      </c>
      <c r="D90" s="584">
        <v>4707524</v>
      </c>
      <c r="E90" s="584">
        <v>181076578</v>
      </c>
      <c r="F90" s="584">
        <v>691009082</v>
      </c>
      <c r="G90" s="584" t="s">
        <v>251</v>
      </c>
      <c r="H90" s="584" t="s">
        <v>30</v>
      </c>
      <c r="I90" s="584" t="s">
        <v>73</v>
      </c>
      <c r="J90" s="584" t="s">
        <v>73</v>
      </c>
      <c r="K90" s="584" t="s">
        <v>252</v>
      </c>
      <c r="L90" s="674">
        <v>250000</v>
      </c>
      <c r="M90" s="593">
        <f t="shared" si="3"/>
        <v>175000</v>
      </c>
      <c r="N90" s="584">
        <v>2022</v>
      </c>
      <c r="O90" s="584">
        <v>2026</v>
      </c>
      <c r="P90" s="674"/>
      <c r="Q90" s="60"/>
      <c r="R90" s="60"/>
      <c r="S90" s="675"/>
      <c r="T90" s="584"/>
      <c r="U90" s="584"/>
      <c r="V90" s="584"/>
      <c r="W90" s="584"/>
      <c r="X90" s="584"/>
      <c r="Y90" s="584" t="s">
        <v>218</v>
      </c>
      <c r="Z90" s="584" t="s">
        <v>216</v>
      </c>
    </row>
    <row r="91" spans="1:26" ht="28.8" x14ac:dyDescent="0.3">
      <c r="A91" s="156">
        <v>182</v>
      </c>
      <c r="B91" s="176" t="s">
        <v>259</v>
      </c>
      <c r="C91" s="59" t="s">
        <v>71</v>
      </c>
      <c r="D91" s="59">
        <v>47074132</v>
      </c>
      <c r="E91" s="59">
        <v>114002347</v>
      </c>
      <c r="F91" s="177">
        <v>600054934</v>
      </c>
      <c r="G91" s="154" t="s">
        <v>266</v>
      </c>
      <c r="H91" s="438" t="s">
        <v>267</v>
      </c>
      <c r="I91" s="438" t="s">
        <v>73</v>
      </c>
      <c r="J91" s="438" t="s">
        <v>73</v>
      </c>
      <c r="K91" s="156" t="s">
        <v>268</v>
      </c>
      <c r="L91" s="197">
        <v>400000</v>
      </c>
      <c r="M91" s="848">
        <f t="shared" si="3"/>
        <v>280000</v>
      </c>
      <c r="N91" s="223">
        <v>2022</v>
      </c>
      <c r="O91" s="177">
        <v>2023</v>
      </c>
      <c r="P91" s="461"/>
      <c r="Q91" s="411"/>
      <c r="R91" s="74"/>
      <c r="S91" s="242"/>
      <c r="T91" s="470"/>
      <c r="U91" s="470"/>
      <c r="V91" s="470"/>
      <c r="W91" s="470"/>
      <c r="X91" s="470"/>
      <c r="Y91" s="461"/>
      <c r="Z91" s="421"/>
    </row>
    <row r="92" spans="1:26" ht="43.2" x14ac:dyDescent="0.3">
      <c r="A92" s="156">
        <v>184</v>
      </c>
      <c r="B92" s="433" t="s">
        <v>348</v>
      </c>
      <c r="C92" s="59" t="s">
        <v>71</v>
      </c>
      <c r="D92" s="59">
        <v>47067519</v>
      </c>
      <c r="E92" s="59">
        <v>114001383</v>
      </c>
      <c r="F92" s="177">
        <v>600054420</v>
      </c>
      <c r="G92" s="154" t="s">
        <v>351</v>
      </c>
      <c r="H92" s="438" t="s">
        <v>30</v>
      </c>
      <c r="I92" s="438" t="s">
        <v>73</v>
      </c>
      <c r="J92" s="438" t="s">
        <v>73</v>
      </c>
      <c r="K92" s="155" t="s">
        <v>352</v>
      </c>
      <c r="L92" s="197">
        <v>3630000</v>
      </c>
      <c r="M92" s="848">
        <f t="shared" si="3"/>
        <v>2541000</v>
      </c>
      <c r="N92" s="209">
        <v>2022</v>
      </c>
      <c r="O92" s="210">
        <v>2024</v>
      </c>
      <c r="P92" s="462"/>
      <c r="Q92" s="412"/>
      <c r="R92" s="412"/>
      <c r="S92" s="421"/>
      <c r="T92" s="470"/>
      <c r="U92" s="470"/>
      <c r="V92" s="470"/>
      <c r="W92" s="470"/>
      <c r="X92" s="470"/>
      <c r="Y92" s="551" t="s">
        <v>432</v>
      </c>
      <c r="Z92" s="648" t="s">
        <v>428</v>
      </c>
    </row>
    <row r="93" spans="1:26" ht="43.2" x14ac:dyDescent="0.3">
      <c r="A93" s="156">
        <v>185</v>
      </c>
      <c r="B93" s="433" t="s">
        <v>348</v>
      </c>
      <c r="C93" s="59" t="s">
        <v>71</v>
      </c>
      <c r="D93" s="59">
        <v>47067519</v>
      </c>
      <c r="E93" s="59">
        <v>114001383</v>
      </c>
      <c r="F93" s="177">
        <v>600054420</v>
      </c>
      <c r="G93" s="154" t="s">
        <v>353</v>
      </c>
      <c r="H93" s="438" t="s">
        <v>30</v>
      </c>
      <c r="I93" s="438" t="s">
        <v>73</v>
      </c>
      <c r="J93" s="438" t="s">
        <v>73</v>
      </c>
      <c r="K93" s="155" t="s">
        <v>354</v>
      </c>
      <c r="L93" s="197">
        <v>4235000</v>
      </c>
      <c r="M93" s="848">
        <f t="shared" si="3"/>
        <v>2964500</v>
      </c>
      <c r="N93" s="209">
        <v>2022</v>
      </c>
      <c r="O93" s="210">
        <v>2024</v>
      </c>
      <c r="P93" s="462"/>
      <c r="Q93" s="412"/>
      <c r="R93" s="412"/>
      <c r="S93" s="421"/>
      <c r="T93" s="470"/>
      <c r="U93" s="470"/>
      <c r="V93" s="470"/>
      <c r="W93" s="470"/>
      <c r="X93" s="470"/>
      <c r="Y93" s="551" t="s">
        <v>432</v>
      </c>
      <c r="Z93" s="648" t="s">
        <v>428</v>
      </c>
    </row>
    <row r="94" spans="1:26" ht="43.2" x14ac:dyDescent="0.3">
      <c r="A94" s="520">
        <v>186</v>
      </c>
      <c r="B94" s="521" t="s">
        <v>348</v>
      </c>
      <c r="C94" s="522" t="s">
        <v>71</v>
      </c>
      <c r="D94" s="522">
        <v>47067519</v>
      </c>
      <c r="E94" s="522">
        <v>114001383</v>
      </c>
      <c r="F94" s="523">
        <v>600054420</v>
      </c>
      <c r="G94" s="524" t="s">
        <v>355</v>
      </c>
      <c r="H94" s="525" t="s">
        <v>30</v>
      </c>
      <c r="I94" s="525" t="s">
        <v>73</v>
      </c>
      <c r="J94" s="525" t="s">
        <v>73</v>
      </c>
      <c r="K94" s="526" t="s">
        <v>356</v>
      </c>
      <c r="L94" s="492">
        <v>5203000</v>
      </c>
      <c r="M94" s="871">
        <f t="shared" si="3"/>
        <v>3642100</v>
      </c>
      <c r="N94" s="517">
        <v>2022</v>
      </c>
      <c r="O94" s="518">
        <v>2024</v>
      </c>
      <c r="P94" s="527"/>
      <c r="Q94" s="528"/>
      <c r="R94" s="528"/>
      <c r="S94" s="529"/>
      <c r="T94" s="530"/>
      <c r="U94" s="530"/>
      <c r="V94" s="530"/>
      <c r="W94" s="530"/>
      <c r="X94" s="530"/>
      <c r="Y94" s="551" t="s">
        <v>432</v>
      </c>
      <c r="Z94" s="648" t="s">
        <v>428</v>
      </c>
    </row>
    <row r="95" spans="1:26" ht="43.2" x14ac:dyDescent="0.3">
      <c r="A95" s="154">
        <v>188</v>
      </c>
      <c r="B95" s="521" t="s">
        <v>293</v>
      </c>
      <c r="C95" s="59" t="s">
        <v>294</v>
      </c>
      <c r="D95" s="59">
        <v>75034611</v>
      </c>
      <c r="E95" s="59">
        <v>114002070</v>
      </c>
      <c r="F95" s="177">
        <v>600054667</v>
      </c>
      <c r="G95" s="154" t="s">
        <v>409</v>
      </c>
      <c r="H95" s="154" t="s">
        <v>30</v>
      </c>
      <c r="I95" s="154" t="s">
        <v>73</v>
      </c>
      <c r="J95" s="154" t="s">
        <v>145</v>
      </c>
      <c r="K95" s="154" t="s">
        <v>409</v>
      </c>
      <c r="L95" s="197">
        <v>3500000</v>
      </c>
      <c r="M95" s="848">
        <f t="shared" si="3"/>
        <v>2450000</v>
      </c>
      <c r="N95" s="209">
        <v>2023</v>
      </c>
      <c r="O95" s="210">
        <v>2027</v>
      </c>
      <c r="P95" s="461"/>
      <c r="Q95" s="411"/>
      <c r="R95" s="411"/>
      <c r="S95" s="421"/>
      <c r="T95" s="470"/>
      <c r="U95" s="470"/>
      <c r="V95" s="470"/>
      <c r="W95" s="470"/>
      <c r="X95" s="470"/>
      <c r="Y95" s="461"/>
      <c r="Z95" s="421"/>
    </row>
    <row r="96" spans="1:26" ht="43.2" x14ac:dyDescent="0.3">
      <c r="A96" s="524">
        <v>189</v>
      </c>
      <c r="B96" s="521" t="s">
        <v>293</v>
      </c>
      <c r="C96" s="522" t="s">
        <v>294</v>
      </c>
      <c r="D96" s="522">
        <v>75034611</v>
      </c>
      <c r="E96" s="522">
        <v>114002070</v>
      </c>
      <c r="F96" s="523">
        <v>600054667</v>
      </c>
      <c r="G96" s="524" t="s">
        <v>412</v>
      </c>
      <c r="H96" s="524" t="s">
        <v>30</v>
      </c>
      <c r="I96" s="524" t="s">
        <v>73</v>
      </c>
      <c r="J96" s="524" t="s">
        <v>145</v>
      </c>
      <c r="K96" s="524" t="s">
        <v>412</v>
      </c>
      <c r="L96" s="492">
        <v>1000000</v>
      </c>
      <c r="M96" s="871">
        <f t="shared" si="3"/>
        <v>700000</v>
      </c>
      <c r="N96" s="517">
        <v>2023</v>
      </c>
      <c r="O96" s="518">
        <v>2027</v>
      </c>
      <c r="P96" s="531"/>
      <c r="Q96" s="599"/>
      <c r="R96" s="599"/>
      <c r="S96" s="529"/>
      <c r="T96" s="530"/>
      <c r="U96" s="530"/>
      <c r="V96" s="530"/>
      <c r="W96" s="530"/>
      <c r="X96" s="530"/>
      <c r="Y96" s="531"/>
      <c r="Z96" s="529"/>
    </row>
    <row r="97" spans="1:26" ht="103.5" customHeight="1" x14ac:dyDescent="0.3">
      <c r="A97" s="695">
        <v>191</v>
      </c>
      <c r="B97" s="595" t="s">
        <v>213</v>
      </c>
      <c r="C97" s="596" t="s">
        <v>214</v>
      </c>
      <c r="D97" s="596">
        <v>4707524</v>
      </c>
      <c r="E97" s="596">
        <v>181076578</v>
      </c>
      <c r="F97" s="597">
        <v>691009082</v>
      </c>
      <c r="G97" s="594" t="s">
        <v>426</v>
      </c>
      <c r="H97" s="594" t="s">
        <v>30</v>
      </c>
      <c r="I97" s="594" t="s">
        <v>73</v>
      </c>
      <c r="J97" s="594" t="s">
        <v>73</v>
      </c>
      <c r="K97" s="594" t="s">
        <v>427</v>
      </c>
      <c r="L97" s="705">
        <v>20000000</v>
      </c>
      <c r="M97" s="872">
        <f t="shared" si="3"/>
        <v>14000000</v>
      </c>
      <c r="N97" s="704">
        <v>2024</v>
      </c>
      <c r="O97" s="704">
        <v>2028</v>
      </c>
      <c r="P97" s="600"/>
      <c r="Q97" s="601"/>
      <c r="R97" s="601"/>
      <c r="S97" s="597"/>
      <c r="T97" s="598"/>
      <c r="U97" s="594"/>
      <c r="V97" s="594"/>
      <c r="W97" s="594"/>
      <c r="X97" s="594"/>
      <c r="Y97" s="595" t="s">
        <v>218</v>
      </c>
      <c r="Z97" s="703" t="s">
        <v>467</v>
      </c>
    </row>
    <row r="98" spans="1:26" ht="43.2" x14ac:dyDescent="0.3">
      <c r="A98" s="594">
        <v>194</v>
      </c>
      <c r="B98" s="638" t="s">
        <v>348</v>
      </c>
      <c r="C98" s="639" t="s">
        <v>71</v>
      </c>
      <c r="D98" s="639">
        <v>47067519</v>
      </c>
      <c r="E98" s="605">
        <v>114001383</v>
      </c>
      <c r="F98" s="640">
        <v>600054420</v>
      </c>
      <c r="G98" s="607" t="s">
        <v>434</v>
      </c>
      <c r="H98" s="607" t="s">
        <v>30</v>
      </c>
      <c r="I98" s="607" t="s">
        <v>73</v>
      </c>
      <c r="J98" s="608" t="s">
        <v>73</v>
      </c>
      <c r="K98" s="607" t="s">
        <v>435</v>
      </c>
      <c r="L98" s="609">
        <v>2000000</v>
      </c>
      <c r="M98" s="619">
        <f t="shared" si="3"/>
        <v>1400000</v>
      </c>
      <c r="N98" s="551">
        <v>2023</v>
      </c>
      <c r="O98" s="552">
        <v>2027</v>
      </c>
      <c r="P98" s="641"/>
      <c r="Q98" s="615"/>
      <c r="R98" s="615"/>
      <c r="S98" s="642"/>
      <c r="T98" s="643"/>
      <c r="U98" s="644"/>
      <c r="V98" s="643"/>
      <c r="W98" s="594"/>
      <c r="X98" s="642"/>
      <c r="Y98" s="551" t="s">
        <v>432</v>
      </c>
      <c r="Z98" s="648" t="s">
        <v>428</v>
      </c>
    </row>
    <row r="99" spans="1:26" ht="43.2" x14ac:dyDescent="0.3">
      <c r="A99" s="594">
        <v>195</v>
      </c>
      <c r="B99" s="604" t="s">
        <v>348</v>
      </c>
      <c r="C99" s="605" t="s">
        <v>71</v>
      </c>
      <c r="D99" s="605">
        <v>47067519</v>
      </c>
      <c r="E99" s="605">
        <v>114001383</v>
      </c>
      <c r="F99" s="649">
        <v>600054420</v>
      </c>
      <c r="G99" s="608" t="s">
        <v>436</v>
      </c>
      <c r="H99" s="608" t="s">
        <v>30</v>
      </c>
      <c r="I99" s="650" t="s">
        <v>73</v>
      </c>
      <c r="J99" s="607" t="s">
        <v>73</v>
      </c>
      <c r="K99" s="608" t="s">
        <v>437</v>
      </c>
      <c r="L99" s="651">
        <v>500000</v>
      </c>
      <c r="M99" s="873">
        <f t="shared" si="3"/>
        <v>350000</v>
      </c>
      <c r="N99" s="652">
        <v>2023</v>
      </c>
      <c r="O99" s="653">
        <v>2027</v>
      </c>
      <c r="P99" s="641"/>
      <c r="Q99" s="615"/>
      <c r="R99" s="615"/>
      <c r="S99" s="642"/>
      <c r="T99" s="654"/>
      <c r="U99" s="644"/>
      <c r="V99" s="654"/>
      <c r="W99" s="594"/>
      <c r="X99" s="642"/>
      <c r="Y99" s="551" t="s">
        <v>432</v>
      </c>
      <c r="Z99" s="655" t="s">
        <v>428</v>
      </c>
    </row>
    <row r="100" spans="1:26" ht="57.6" x14ac:dyDescent="0.3">
      <c r="A100" s="695">
        <v>198</v>
      </c>
      <c r="B100" s="687" t="s">
        <v>318</v>
      </c>
      <c r="C100" s="688" t="s">
        <v>319</v>
      </c>
      <c r="D100" s="688">
        <v>75030101</v>
      </c>
      <c r="E100" s="688">
        <v>114001073</v>
      </c>
      <c r="F100" s="688">
        <v>600054420</v>
      </c>
      <c r="G100" s="733" t="s">
        <v>460</v>
      </c>
      <c r="H100" s="737" t="s">
        <v>267</v>
      </c>
      <c r="I100" s="735" t="s">
        <v>73</v>
      </c>
      <c r="J100" s="735" t="s">
        <v>321</v>
      </c>
      <c r="K100" s="737" t="s">
        <v>461</v>
      </c>
      <c r="L100" s="738">
        <v>44000000</v>
      </c>
      <c r="M100" s="951">
        <f t="shared" si="3"/>
        <v>30800000</v>
      </c>
      <c r="N100" s="739">
        <v>2024</v>
      </c>
      <c r="O100" s="740">
        <v>2025</v>
      </c>
      <c r="P100" s="696"/>
      <c r="Q100" s="696"/>
      <c r="R100" s="696"/>
      <c r="S100" s="956"/>
      <c r="T100" s="961"/>
      <c r="U100" s="961"/>
      <c r="V100" s="961"/>
      <c r="W100" s="962"/>
      <c r="X100" s="961"/>
      <c r="Y100" s="959" t="s">
        <v>459</v>
      </c>
      <c r="Z100" s="740" t="s">
        <v>428</v>
      </c>
    </row>
    <row r="101" spans="1:26" ht="57.6" x14ac:dyDescent="0.3">
      <c r="A101" s="695">
        <v>199</v>
      </c>
      <c r="B101" s="687" t="s">
        <v>318</v>
      </c>
      <c r="C101" s="688" t="s">
        <v>319</v>
      </c>
      <c r="D101" s="688">
        <v>75030101</v>
      </c>
      <c r="E101" s="688">
        <v>114001073</v>
      </c>
      <c r="F101" s="688">
        <v>600054420</v>
      </c>
      <c r="G101" s="733" t="s">
        <v>462</v>
      </c>
      <c r="H101" s="737" t="s">
        <v>267</v>
      </c>
      <c r="I101" s="735" t="s">
        <v>73</v>
      </c>
      <c r="J101" s="735" t="s">
        <v>321</v>
      </c>
      <c r="K101" s="737" t="s">
        <v>461</v>
      </c>
      <c r="L101" s="738">
        <v>16000000</v>
      </c>
      <c r="M101" s="951">
        <f t="shared" si="3"/>
        <v>11200000</v>
      </c>
      <c r="N101" s="739">
        <v>2024</v>
      </c>
      <c r="O101" s="740">
        <v>2025</v>
      </c>
      <c r="P101" s="696"/>
      <c r="Q101" s="696"/>
      <c r="R101" s="696"/>
      <c r="S101" s="956"/>
      <c r="T101" s="961"/>
      <c r="U101" s="961"/>
      <c r="V101" s="961"/>
      <c r="W101" s="962"/>
      <c r="X101" s="961"/>
      <c r="Y101" s="959" t="s">
        <v>459</v>
      </c>
      <c r="Z101" s="751" t="s">
        <v>428</v>
      </c>
    </row>
    <row r="102" spans="1:26" ht="57.6" x14ac:dyDescent="0.3">
      <c r="A102" s="695">
        <v>200</v>
      </c>
      <c r="B102" s="687" t="s">
        <v>463</v>
      </c>
      <c r="C102" s="688" t="s">
        <v>319</v>
      </c>
      <c r="D102" s="688">
        <v>75030101</v>
      </c>
      <c r="E102" s="77" t="s">
        <v>456</v>
      </c>
      <c r="F102" s="688">
        <v>600054420</v>
      </c>
      <c r="G102" s="733" t="s">
        <v>457</v>
      </c>
      <c r="H102" s="737" t="s">
        <v>267</v>
      </c>
      <c r="I102" s="735" t="s">
        <v>73</v>
      </c>
      <c r="J102" s="735" t="s">
        <v>321</v>
      </c>
      <c r="K102" s="737" t="s">
        <v>461</v>
      </c>
      <c r="L102" s="738">
        <v>11000000</v>
      </c>
      <c r="M102" s="951">
        <f t="shared" si="3"/>
        <v>7700000</v>
      </c>
      <c r="N102" s="739">
        <v>2024</v>
      </c>
      <c r="O102" s="740">
        <v>2025</v>
      </c>
      <c r="P102" s="697"/>
      <c r="Q102" s="697"/>
      <c r="R102" s="697"/>
      <c r="S102" s="957"/>
      <c r="T102" s="963"/>
      <c r="U102" s="963"/>
      <c r="V102" s="963"/>
      <c r="W102" s="964"/>
      <c r="X102" s="963"/>
      <c r="Y102" s="959" t="s">
        <v>459</v>
      </c>
      <c r="Z102" s="767" t="s">
        <v>428</v>
      </c>
    </row>
    <row r="103" spans="1:26" ht="43.2" x14ac:dyDescent="0.3">
      <c r="A103" s="695">
        <v>201</v>
      </c>
      <c r="B103" s="946" t="s">
        <v>318</v>
      </c>
      <c r="C103" s="947" t="s">
        <v>319</v>
      </c>
      <c r="D103" s="947">
        <v>75030101</v>
      </c>
      <c r="E103" s="947">
        <v>114001073</v>
      </c>
      <c r="F103" s="947">
        <v>600054420</v>
      </c>
      <c r="G103" s="733" t="s">
        <v>464</v>
      </c>
      <c r="H103" s="737" t="s">
        <v>267</v>
      </c>
      <c r="I103" s="735" t="s">
        <v>73</v>
      </c>
      <c r="J103" s="735" t="s">
        <v>321</v>
      </c>
      <c r="K103" s="737" t="s">
        <v>464</v>
      </c>
      <c r="L103" s="738">
        <v>500000</v>
      </c>
      <c r="M103" s="951">
        <f t="shared" si="3"/>
        <v>350000</v>
      </c>
      <c r="N103" s="739">
        <v>2024</v>
      </c>
      <c r="O103" s="740">
        <v>2025</v>
      </c>
      <c r="P103" s="948"/>
      <c r="Q103" s="948"/>
      <c r="R103" s="948"/>
      <c r="S103" s="958"/>
      <c r="T103" s="961"/>
      <c r="U103" s="961"/>
      <c r="V103" s="961"/>
      <c r="W103" s="962"/>
      <c r="X103" s="961"/>
      <c r="Y103" s="960" t="s">
        <v>432</v>
      </c>
      <c r="Z103" s="949" t="s">
        <v>428</v>
      </c>
    </row>
    <row r="104" spans="1:26" ht="43.2" x14ac:dyDescent="0.3">
      <c r="A104" s="695">
        <v>202</v>
      </c>
      <c r="B104" s="950" t="s">
        <v>348</v>
      </c>
      <c r="C104" s="731" t="s">
        <v>71</v>
      </c>
      <c r="D104" s="731">
        <v>47067519</v>
      </c>
      <c r="E104" s="731">
        <v>114001383</v>
      </c>
      <c r="F104" s="732">
        <v>600054420</v>
      </c>
      <c r="G104" s="733" t="s">
        <v>468</v>
      </c>
      <c r="H104" s="737" t="s">
        <v>267</v>
      </c>
      <c r="I104" s="735" t="s">
        <v>73</v>
      </c>
      <c r="J104" s="735" t="s">
        <v>73</v>
      </c>
      <c r="K104" s="737" t="s">
        <v>469</v>
      </c>
      <c r="L104" s="738">
        <v>80000000</v>
      </c>
      <c r="M104" s="951">
        <f t="shared" si="3"/>
        <v>56000000</v>
      </c>
      <c r="N104" s="739">
        <v>2023</v>
      </c>
      <c r="O104" s="740">
        <v>2027</v>
      </c>
      <c r="P104" s="952"/>
      <c r="Q104" s="953"/>
      <c r="R104" s="953"/>
      <c r="S104" s="954"/>
      <c r="T104" s="955"/>
      <c r="U104" s="744"/>
      <c r="V104" s="744"/>
      <c r="W104" s="729"/>
      <c r="X104" s="744"/>
      <c r="Y104" s="745" t="s">
        <v>432</v>
      </c>
      <c r="Z104" s="740" t="s">
        <v>428</v>
      </c>
    </row>
    <row r="105" spans="1:26" ht="43.2" x14ac:dyDescent="0.3">
      <c r="A105" s="695">
        <v>203</v>
      </c>
      <c r="B105" s="730" t="s">
        <v>348</v>
      </c>
      <c r="C105" s="731" t="s">
        <v>71</v>
      </c>
      <c r="D105" s="731">
        <v>47067519</v>
      </c>
      <c r="E105" s="731">
        <v>114001383</v>
      </c>
      <c r="F105" s="732">
        <v>600054420</v>
      </c>
      <c r="G105" s="733" t="s">
        <v>470</v>
      </c>
      <c r="H105" s="734" t="s">
        <v>267</v>
      </c>
      <c r="I105" s="735" t="s">
        <v>73</v>
      </c>
      <c r="J105" s="736" t="s">
        <v>73</v>
      </c>
      <c r="K105" s="737" t="s">
        <v>471</v>
      </c>
      <c r="L105" s="738">
        <v>8000000</v>
      </c>
      <c r="M105" s="874">
        <f t="shared" si="3"/>
        <v>5600000</v>
      </c>
      <c r="N105" s="739">
        <v>2023</v>
      </c>
      <c r="O105" s="740">
        <v>2027</v>
      </c>
      <c r="P105" s="741"/>
      <c r="Q105" s="741"/>
      <c r="R105" s="741"/>
      <c r="S105" s="742"/>
      <c r="T105" s="743"/>
      <c r="U105" s="744"/>
      <c r="V105" s="744"/>
      <c r="W105" s="729"/>
      <c r="X105" s="744"/>
      <c r="Y105" s="745" t="s">
        <v>472</v>
      </c>
      <c r="Z105" s="740" t="s">
        <v>428</v>
      </c>
    </row>
    <row r="106" spans="1:26" ht="43.2" x14ac:dyDescent="0.3">
      <c r="A106" s="695">
        <v>204</v>
      </c>
      <c r="B106" s="730" t="s">
        <v>348</v>
      </c>
      <c r="C106" s="747" t="s">
        <v>71</v>
      </c>
      <c r="D106" s="747">
        <v>47067519</v>
      </c>
      <c r="E106" s="747">
        <v>114001383</v>
      </c>
      <c r="F106" s="748">
        <v>600054420</v>
      </c>
      <c r="G106" s="733" t="s">
        <v>473</v>
      </c>
      <c r="H106" s="734" t="s">
        <v>267</v>
      </c>
      <c r="I106" s="735" t="s">
        <v>73</v>
      </c>
      <c r="J106" s="736" t="s">
        <v>73</v>
      </c>
      <c r="K106" s="733" t="s">
        <v>474</v>
      </c>
      <c r="L106" s="749">
        <v>2500000</v>
      </c>
      <c r="M106" s="874">
        <f t="shared" si="3"/>
        <v>1750000</v>
      </c>
      <c r="N106" s="750">
        <v>2023</v>
      </c>
      <c r="O106" s="751">
        <v>2027</v>
      </c>
      <c r="P106" s="752"/>
      <c r="Q106" s="753"/>
      <c r="R106" s="753"/>
      <c r="S106" s="754"/>
      <c r="T106" s="755"/>
      <c r="U106" s="755"/>
      <c r="V106" s="755"/>
      <c r="W106" s="746"/>
      <c r="X106" s="755"/>
      <c r="Y106" s="756" t="s">
        <v>432</v>
      </c>
      <c r="Z106" s="751" t="s">
        <v>428</v>
      </c>
    </row>
    <row r="107" spans="1:26" ht="43.2" x14ac:dyDescent="0.3">
      <c r="A107" s="695">
        <v>205</v>
      </c>
      <c r="B107" s="730" t="s">
        <v>348</v>
      </c>
      <c r="C107" s="747" t="s">
        <v>71</v>
      </c>
      <c r="D107" s="747">
        <v>47067519</v>
      </c>
      <c r="E107" s="747">
        <v>114001383</v>
      </c>
      <c r="F107" s="748">
        <v>600054420</v>
      </c>
      <c r="G107" s="757" t="s">
        <v>475</v>
      </c>
      <c r="H107" s="734" t="s">
        <v>267</v>
      </c>
      <c r="I107" s="735" t="s">
        <v>73</v>
      </c>
      <c r="J107" s="736" t="s">
        <v>73</v>
      </c>
      <c r="K107" s="733" t="s">
        <v>476</v>
      </c>
      <c r="L107" s="758">
        <v>2000000</v>
      </c>
      <c r="M107" s="874">
        <f t="shared" si="3"/>
        <v>1400000</v>
      </c>
      <c r="N107" s="759">
        <v>2023</v>
      </c>
      <c r="O107" s="760">
        <v>2027</v>
      </c>
      <c r="P107" s="761"/>
      <c r="Q107" s="762"/>
      <c r="R107" s="762"/>
      <c r="S107" s="763"/>
      <c r="T107" s="755"/>
      <c r="U107" s="755"/>
      <c r="V107" s="764"/>
      <c r="W107" s="765"/>
      <c r="X107" s="764"/>
      <c r="Y107" s="766" t="s">
        <v>432</v>
      </c>
      <c r="Z107" s="767" t="s">
        <v>428</v>
      </c>
    </row>
    <row r="108" spans="1:26" ht="58.2" thickBot="1" x14ac:dyDescent="0.35">
      <c r="A108" s="695">
        <v>206</v>
      </c>
      <c r="B108" s="768" t="s">
        <v>259</v>
      </c>
      <c r="C108" s="769" t="s">
        <v>71</v>
      </c>
      <c r="D108" s="770">
        <v>47074132</v>
      </c>
      <c r="E108" s="770">
        <v>114002347</v>
      </c>
      <c r="F108" s="771">
        <v>600054934</v>
      </c>
      <c r="G108" s="772" t="s">
        <v>477</v>
      </c>
      <c r="H108" s="773" t="s">
        <v>30</v>
      </c>
      <c r="I108" s="774" t="s">
        <v>73</v>
      </c>
      <c r="J108" s="775" t="s">
        <v>73</v>
      </c>
      <c r="K108" s="776" t="s">
        <v>477</v>
      </c>
      <c r="L108" s="777">
        <v>1500000</v>
      </c>
      <c r="M108" s="875">
        <f t="shared" si="3"/>
        <v>1050000</v>
      </c>
      <c r="N108" s="778">
        <v>2023</v>
      </c>
      <c r="O108" s="779">
        <v>2027</v>
      </c>
      <c r="P108" s="780"/>
      <c r="Q108" s="781"/>
      <c r="R108" s="781"/>
      <c r="S108" s="782"/>
      <c r="T108" s="783"/>
      <c r="U108" s="783"/>
      <c r="V108" s="784"/>
      <c r="W108" s="785"/>
      <c r="X108" s="784"/>
      <c r="Y108" s="786" t="s">
        <v>432</v>
      </c>
      <c r="Z108" s="787" t="s">
        <v>428</v>
      </c>
    </row>
    <row r="109" spans="1:26" x14ac:dyDescent="0.3">
      <c r="A109" s="944"/>
      <c r="B109" s="720"/>
      <c r="C109" s="721"/>
      <c r="D109" s="721"/>
      <c r="E109" s="721"/>
      <c r="F109" s="721"/>
      <c r="G109" s="721"/>
      <c r="H109" s="722"/>
      <c r="I109" s="722"/>
      <c r="J109" s="722"/>
      <c r="K109" s="721"/>
      <c r="L109" s="723"/>
      <c r="M109" s="724"/>
      <c r="N109" s="725"/>
      <c r="O109" s="725"/>
      <c r="P109" s="726"/>
      <c r="Q109" s="726"/>
      <c r="R109" s="726"/>
      <c r="S109" s="726"/>
      <c r="T109" s="726"/>
      <c r="U109" s="726"/>
      <c r="V109" s="726"/>
      <c r="W109" s="727"/>
      <c r="X109" s="726"/>
      <c r="Y109" s="728"/>
      <c r="Z109" s="728"/>
    </row>
    <row r="110" spans="1:26" x14ac:dyDescent="0.3">
      <c r="A110" s="945"/>
      <c r="B110" s="623"/>
      <c r="C110" s="622"/>
      <c r="D110" s="622"/>
      <c r="E110" s="622"/>
      <c r="F110" s="622"/>
      <c r="G110" s="622"/>
      <c r="H110" s="622"/>
      <c r="I110" s="622"/>
      <c r="J110" s="622"/>
      <c r="K110" s="622"/>
      <c r="L110" s="645"/>
      <c r="M110" s="645"/>
      <c r="N110" s="646"/>
      <c r="O110" s="646"/>
      <c r="P110" s="624"/>
      <c r="Q110" s="624"/>
      <c r="R110" s="624"/>
      <c r="S110" s="624"/>
      <c r="T110" s="624"/>
      <c r="U110" s="624"/>
      <c r="V110" s="624"/>
      <c r="W110" s="624"/>
      <c r="X110" s="624"/>
      <c r="Y110" s="647"/>
      <c r="Z110" s="647"/>
    </row>
    <row r="111" spans="1:26" x14ac:dyDescent="0.3">
      <c r="A111" s="28" t="s">
        <v>560</v>
      </c>
      <c r="B111" s="29"/>
      <c r="C111" s="678"/>
      <c r="D111" s="37"/>
      <c r="E111" s="37"/>
      <c r="F111" s="89"/>
      <c r="G111" s="93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spans="1:26" x14ac:dyDescent="0.3">
      <c r="A112" s="28" t="s">
        <v>421</v>
      </c>
      <c r="B112" s="29"/>
      <c r="C112" s="678"/>
      <c r="D112" s="37"/>
      <c r="E112" s="37"/>
      <c r="F112" s="89"/>
      <c r="G112" s="93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spans="1:26" x14ac:dyDescent="0.3">
      <c r="A113" s="89"/>
      <c r="B113" s="89"/>
      <c r="C113" s="679"/>
      <c r="D113" s="38"/>
      <c r="E113" s="38"/>
      <c r="F113" s="89"/>
      <c r="G113" s="93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spans="1:26" x14ac:dyDescent="0.3">
      <c r="A114" s="89"/>
      <c r="B114" s="89"/>
      <c r="C114" s="679"/>
      <c r="D114" s="38"/>
      <c r="E114" s="38"/>
      <c r="F114" s="89"/>
      <c r="G114" s="93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spans="1:26" x14ac:dyDescent="0.3">
      <c r="A115" s="31" t="s">
        <v>61</v>
      </c>
      <c r="B115" s="31"/>
      <c r="C115" s="939"/>
      <c r="D115" s="39"/>
      <c r="E115" s="39"/>
      <c r="F115" s="89"/>
      <c r="G115" s="93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spans="1:26" x14ac:dyDescent="0.3">
      <c r="A116" s="40" t="s">
        <v>100</v>
      </c>
      <c r="B116" s="31"/>
      <c r="C116" s="939"/>
      <c r="D116" s="39"/>
      <c r="E116" s="39"/>
      <c r="F116" s="89"/>
      <c r="G116" s="93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spans="1:26" x14ac:dyDescent="0.3">
      <c r="A117" s="31" t="s">
        <v>62</v>
      </c>
      <c r="B117" s="31"/>
      <c r="C117" s="939"/>
      <c r="D117" s="39"/>
      <c r="E117" s="39"/>
      <c r="F117" s="89"/>
      <c r="G117" s="93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spans="1:26" x14ac:dyDescent="0.3">
      <c r="A118" s="31" t="s">
        <v>63</v>
      </c>
      <c r="B118" s="31"/>
      <c r="C118" s="939"/>
      <c r="D118" s="39"/>
      <c r="E118" s="39"/>
      <c r="F118" s="89"/>
      <c r="G118" s="93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spans="1:26" x14ac:dyDescent="0.3">
      <c r="A119" s="89"/>
      <c r="B119" s="89"/>
      <c r="C119" s="939"/>
      <c r="D119" s="39"/>
      <c r="E119" s="39"/>
      <c r="F119" s="89"/>
      <c r="G119" s="93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spans="1:26" x14ac:dyDescent="0.3">
      <c r="A120" s="89" t="s">
        <v>101</v>
      </c>
      <c r="B120" s="31"/>
      <c r="C120" s="939"/>
      <c r="D120" s="39"/>
      <c r="E120" s="39"/>
      <c r="F120" s="89"/>
      <c r="G120" s="93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spans="1:26" x14ac:dyDescent="0.3">
      <c r="A121" s="89"/>
      <c r="B121" s="31"/>
      <c r="C121" s="939"/>
      <c r="D121" s="39"/>
      <c r="E121" s="39"/>
      <c r="F121" s="89"/>
      <c r="G121" s="93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spans="1:26" x14ac:dyDescent="0.3">
      <c r="A122" s="41" t="s">
        <v>102</v>
      </c>
      <c r="B122" s="41"/>
      <c r="C122" s="680"/>
      <c r="D122" s="42"/>
      <c r="E122" s="42"/>
      <c r="F122" s="89"/>
      <c r="G122" s="93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spans="1:26" x14ac:dyDescent="0.3">
      <c r="A123" s="41" t="s">
        <v>103</v>
      </c>
      <c r="B123" s="41"/>
      <c r="C123" s="680"/>
      <c r="D123" s="42"/>
      <c r="E123" s="42"/>
      <c r="F123" s="89"/>
      <c r="G123" s="93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spans="1:26" x14ac:dyDescent="0.3">
      <c r="A124" s="41" t="s">
        <v>104</v>
      </c>
      <c r="B124" s="41"/>
      <c r="C124" s="680"/>
      <c r="D124" s="42"/>
      <c r="E124" s="42"/>
      <c r="F124" s="89"/>
      <c r="G124" s="93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spans="1:26" x14ac:dyDescent="0.3">
      <c r="A125" s="41" t="s">
        <v>105</v>
      </c>
      <c r="B125" s="41"/>
      <c r="C125" s="680"/>
      <c r="D125" s="42"/>
      <c r="E125" s="42"/>
      <c r="F125" s="89"/>
      <c r="G125" s="93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spans="1:26" x14ac:dyDescent="0.3">
      <c r="A126" s="41" t="s">
        <v>106</v>
      </c>
      <c r="B126" s="41"/>
      <c r="C126" s="680"/>
      <c r="D126" s="42"/>
      <c r="E126" s="42"/>
      <c r="F126" s="89"/>
      <c r="G126" s="93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spans="1:26" x14ac:dyDescent="0.3">
      <c r="A127" s="41" t="s">
        <v>107</v>
      </c>
      <c r="B127" s="41"/>
      <c r="C127" s="680"/>
      <c r="D127" s="42"/>
      <c r="E127" s="42"/>
      <c r="F127" s="89"/>
      <c r="G127" s="93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spans="1:26" x14ac:dyDescent="0.3">
      <c r="A128" s="41" t="s">
        <v>108</v>
      </c>
      <c r="B128" s="41"/>
      <c r="C128" s="680"/>
      <c r="D128" s="42"/>
      <c r="E128" s="42"/>
      <c r="F128" s="89"/>
      <c r="G128" s="93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spans="1:26" x14ac:dyDescent="0.3">
      <c r="A129" s="43" t="s">
        <v>109</v>
      </c>
      <c r="B129" s="43"/>
      <c r="C129" s="681"/>
      <c r="D129" s="44"/>
      <c r="E129" s="44"/>
      <c r="F129" s="89"/>
      <c r="G129" s="93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spans="1:26" x14ac:dyDescent="0.3">
      <c r="A130" s="41" t="s">
        <v>110</v>
      </c>
      <c r="B130" s="41"/>
      <c r="C130" s="680"/>
      <c r="D130" s="42"/>
      <c r="E130" s="42"/>
      <c r="F130" s="89"/>
      <c r="G130" s="93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spans="1:26" x14ac:dyDescent="0.3">
      <c r="A131" s="41" t="s">
        <v>111</v>
      </c>
      <c r="B131" s="41"/>
      <c r="C131" s="680"/>
      <c r="D131" s="42"/>
      <c r="E131" s="42"/>
      <c r="F131" s="89"/>
      <c r="G131" s="93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spans="1:26" x14ac:dyDescent="0.3">
      <c r="A132" s="41"/>
      <c r="B132" s="41"/>
      <c r="C132" s="680"/>
      <c r="D132" s="42"/>
      <c r="E132" s="42"/>
      <c r="F132" s="89"/>
      <c r="G132" s="93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spans="1:26" x14ac:dyDescent="0.3">
      <c r="A133" s="41" t="s">
        <v>112</v>
      </c>
      <c r="B133" s="41"/>
      <c r="C133" s="680"/>
      <c r="D133" s="42"/>
      <c r="E133" s="42"/>
      <c r="F133" s="89"/>
      <c r="G133" s="93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spans="1:26" x14ac:dyDescent="0.3">
      <c r="A134" s="41" t="s">
        <v>113</v>
      </c>
      <c r="B134" s="41"/>
      <c r="C134" s="680"/>
      <c r="D134" s="42"/>
      <c r="E134" s="42"/>
      <c r="F134" s="89"/>
      <c r="G134" s="93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spans="1:26" x14ac:dyDescent="0.3">
      <c r="A135" s="89"/>
      <c r="B135" s="89"/>
      <c r="C135" s="939"/>
      <c r="D135" s="39"/>
      <c r="E135" s="39"/>
      <c r="F135" s="89"/>
      <c r="G135" s="93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spans="1:26" x14ac:dyDescent="0.3">
      <c r="A136" s="89" t="s">
        <v>114</v>
      </c>
      <c r="B136" s="89"/>
      <c r="C136" s="939"/>
      <c r="D136" s="39"/>
      <c r="E136" s="39"/>
      <c r="F136" s="89"/>
      <c r="G136" s="93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spans="1:26" x14ac:dyDescent="0.3">
      <c r="A137" s="33" t="s">
        <v>115</v>
      </c>
      <c r="B137" s="89"/>
      <c r="C137" s="939"/>
      <c r="D137" s="39"/>
      <c r="E137" s="39"/>
      <c r="F137" s="89"/>
      <c r="G137" s="93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spans="1:26" x14ac:dyDescent="0.3">
      <c r="A138" s="89" t="s">
        <v>116</v>
      </c>
      <c r="B138" s="89"/>
      <c r="C138" s="939"/>
      <c r="D138" s="39"/>
      <c r="E138" s="39"/>
      <c r="F138" s="89"/>
      <c r="G138" s="93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spans="1:26" x14ac:dyDescent="0.3">
      <c r="A139" s="89"/>
      <c r="B139" s="89"/>
      <c r="C139" s="939"/>
      <c r="D139" s="89"/>
      <c r="E139" s="89"/>
      <c r="F139" s="89"/>
      <c r="G139" s="93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</sheetData>
  <mergeCells count="31">
    <mergeCell ref="P3:S3"/>
    <mergeCell ref="Y40:Z40"/>
    <mergeCell ref="Y48:Z48"/>
    <mergeCell ref="Y88:Z88"/>
    <mergeCell ref="U3:U4"/>
    <mergeCell ref="V3:V4"/>
    <mergeCell ref="W3:W4"/>
    <mergeCell ref="X3:X4"/>
    <mergeCell ref="Y3:Y4"/>
    <mergeCell ref="Z3:Z4"/>
    <mergeCell ref="Y2:Z2"/>
    <mergeCell ref="B3:B4"/>
    <mergeCell ref="C3:C4"/>
    <mergeCell ref="D3:D4"/>
    <mergeCell ref="E3:E4"/>
    <mergeCell ref="F3:F4"/>
    <mergeCell ref="J2:J4"/>
    <mergeCell ref="T3:T4"/>
    <mergeCell ref="K2:K4"/>
    <mergeCell ref="L2:M2"/>
    <mergeCell ref="N2:O2"/>
    <mergeCell ref="P2:X2"/>
    <mergeCell ref="L3:L4"/>
    <mergeCell ref="M3:M4"/>
    <mergeCell ref="N3:N4"/>
    <mergeCell ref="O3:O4"/>
    <mergeCell ref="A2:A4"/>
    <mergeCell ref="B2:F2"/>
    <mergeCell ref="G2:G4"/>
    <mergeCell ref="H2:H4"/>
    <mergeCell ref="I2:I4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T39"/>
  <sheetViews>
    <sheetView tabSelected="1" workbookViewId="0">
      <selection activeCell="M8" sqref="M8"/>
    </sheetView>
  </sheetViews>
  <sheetFormatPr defaultRowHeight="14.4" x14ac:dyDescent="0.3"/>
  <cols>
    <col min="1" max="1" width="6" customWidth="1"/>
    <col min="2" max="2" width="20.6640625" customWidth="1"/>
    <col min="3" max="3" width="12" customWidth="1"/>
    <col min="4" max="4" width="9.5546875" bestFit="1" customWidth="1"/>
    <col min="5" max="5" width="18.88671875" customWidth="1"/>
    <col min="6" max="6" width="11.5546875" customWidth="1"/>
    <col min="7" max="7" width="10.109375" customWidth="1"/>
    <col min="8" max="8" width="11.6640625" customWidth="1"/>
    <col min="9" max="9" width="36.5546875" customWidth="1"/>
    <col min="10" max="13" width="9.33203125" bestFit="1" customWidth="1"/>
    <col min="18" max="18" width="11.5546875" customWidth="1"/>
  </cols>
  <sheetData>
    <row r="1" spans="1:20" ht="24.75" customHeight="1" thickBot="1" x14ac:dyDescent="0.55000000000000004">
      <c r="A1" s="545" t="s">
        <v>117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1046"/>
    </row>
    <row r="2" spans="1:20" ht="25.5" customHeight="1" thickBot="1" x14ac:dyDescent="0.35">
      <c r="A2" s="1136" t="s">
        <v>1</v>
      </c>
      <c r="B2" s="1131" t="s">
        <v>118</v>
      </c>
      <c r="C2" s="1132"/>
      <c r="D2" s="1133"/>
      <c r="E2" s="1134" t="s">
        <v>6</v>
      </c>
      <c r="F2" s="1134" t="s">
        <v>7</v>
      </c>
      <c r="G2" s="1166" t="s">
        <v>8</v>
      </c>
      <c r="H2" s="1136" t="s">
        <v>9</v>
      </c>
      <c r="I2" s="1138" t="s">
        <v>10</v>
      </c>
      <c r="J2" s="1140" t="s">
        <v>119</v>
      </c>
      <c r="K2" s="1141"/>
      <c r="L2" s="1142" t="s">
        <v>69</v>
      </c>
      <c r="M2" s="1143"/>
      <c r="N2" s="1152" t="s">
        <v>120</v>
      </c>
      <c r="O2" s="1153"/>
      <c r="P2" s="1153"/>
      <c r="Q2" s="1154"/>
      <c r="R2" s="1142" t="s">
        <v>83</v>
      </c>
      <c r="S2" s="1143"/>
    </row>
    <row r="3" spans="1:20" ht="15" thickBot="1" x14ac:dyDescent="0.35">
      <c r="A3" s="1137"/>
      <c r="B3" s="1148" t="s">
        <v>121</v>
      </c>
      <c r="C3" s="1150" t="s">
        <v>122</v>
      </c>
      <c r="D3" s="1158" t="s">
        <v>123</v>
      </c>
      <c r="E3" s="1135"/>
      <c r="F3" s="1135"/>
      <c r="G3" s="1167"/>
      <c r="H3" s="1137"/>
      <c r="I3" s="1139"/>
      <c r="J3" s="1160" t="s">
        <v>11</v>
      </c>
      <c r="K3" s="1162" t="s">
        <v>124</v>
      </c>
      <c r="L3" s="1145" t="s">
        <v>48</v>
      </c>
      <c r="M3" s="1147" t="s">
        <v>49</v>
      </c>
      <c r="N3" s="1155" t="s">
        <v>85</v>
      </c>
      <c r="O3" s="1156"/>
      <c r="P3" s="1156"/>
      <c r="Q3" s="1157"/>
      <c r="R3" s="1144" t="s">
        <v>125</v>
      </c>
      <c r="S3" s="1146" t="s">
        <v>52</v>
      </c>
    </row>
    <row r="4" spans="1:20" ht="71.25" customHeight="1" x14ac:dyDescent="0.3">
      <c r="A4" s="1137"/>
      <c r="B4" s="1149"/>
      <c r="C4" s="1151"/>
      <c r="D4" s="1159"/>
      <c r="E4" s="1135"/>
      <c r="F4" s="1135"/>
      <c r="G4" s="1167"/>
      <c r="H4" s="1137"/>
      <c r="I4" s="1139"/>
      <c r="J4" s="1161"/>
      <c r="K4" s="1163"/>
      <c r="L4" s="1164"/>
      <c r="M4" s="1165"/>
      <c r="N4" s="546" t="s">
        <v>90</v>
      </c>
      <c r="O4" s="547" t="s">
        <v>91</v>
      </c>
      <c r="P4" s="548" t="s">
        <v>92</v>
      </c>
      <c r="Q4" s="549" t="s">
        <v>126</v>
      </c>
      <c r="R4" s="1145"/>
      <c r="S4" s="1147"/>
    </row>
    <row r="5" spans="1:20" s="107" customFormat="1" ht="38.25" customHeight="1" x14ac:dyDescent="0.3">
      <c r="A5" s="1027">
        <v>122</v>
      </c>
      <c r="B5" s="504" t="s">
        <v>96</v>
      </c>
      <c r="C5" s="1030" t="s">
        <v>94</v>
      </c>
      <c r="D5" s="493">
        <v>242861</v>
      </c>
      <c r="E5" s="494" t="s">
        <v>285</v>
      </c>
      <c r="F5" s="495" t="s">
        <v>30</v>
      </c>
      <c r="G5" s="495" t="s">
        <v>73</v>
      </c>
      <c r="H5" s="496" t="s">
        <v>96</v>
      </c>
      <c r="I5" s="496" t="s">
        <v>286</v>
      </c>
      <c r="J5" s="497">
        <v>300000</v>
      </c>
      <c r="K5" s="498">
        <f>J5/100*70</f>
        <v>210000</v>
      </c>
      <c r="L5" s="499">
        <v>2022</v>
      </c>
      <c r="M5" s="500">
        <v>2023</v>
      </c>
      <c r="N5" s="501"/>
      <c r="O5" s="502"/>
      <c r="P5" s="502"/>
      <c r="Q5" s="503"/>
      <c r="R5" s="501"/>
      <c r="S5" s="503"/>
    </row>
    <row r="6" spans="1:20" s="107" customFormat="1" ht="41.4" x14ac:dyDescent="0.3">
      <c r="A6" s="1027">
        <v>124</v>
      </c>
      <c r="B6" s="504" t="s">
        <v>283</v>
      </c>
      <c r="C6" s="1031" t="s">
        <v>71</v>
      </c>
      <c r="D6" s="493">
        <v>874469</v>
      </c>
      <c r="E6" s="504" t="s">
        <v>284</v>
      </c>
      <c r="F6" s="495" t="s">
        <v>30</v>
      </c>
      <c r="G6" s="495" t="s">
        <v>73</v>
      </c>
      <c r="H6" s="495" t="s">
        <v>73</v>
      </c>
      <c r="I6" s="495" t="s">
        <v>284</v>
      </c>
      <c r="J6" s="505">
        <v>400000</v>
      </c>
      <c r="K6" s="506">
        <f t="shared" ref="K6" si="0">J6/100*70</f>
        <v>280000</v>
      </c>
      <c r="L6" s="499">
        <v>2022</v>
      </c>
      <c r="M6" s="500">
        <v>2025</v>
      </c>
      <c r="N6" s="501"/>
      <c r="O6" s="502"/>
      <c r="P6" s="502"/>
      <c r="Q6" s="503"/>
      <c r="R6" s="602" t="s">
        <v>210</v>
      </c>
      <c r="S6" s="603" t="s">
        <v>428</v>
      </c>
    </row>
    <row r="7" spans="1:20" ht="55.2" x14ac:dyDescent="0.3">
      <c r="A7" s="1028">
        <v>183</v>
      </c>
      <c r="B7" s="1035" t="s">
        <v>143</v>
      </c>
      <c r="C7" s="1032" t="s">
        <v>143</v>
      </c>
      <c r="D7" s="508">
        <v>22853448</v>
      </c>
      <c r="E7" s="509" t="s">
        <v>144</v>
      </c>
      <c r="F7" s="507" t="s">
        <v>30</v>
      </c>
      <c r="G7" s="507" t="s">
        <v>73</v>
      </c>
      <c r="H7" s="507" t="s">
        <v>145</v>
      </c>
      <c r="I7" s="507" t="s">
        <v>146</v>
      </c>
      <c r="J7" s="510">
        <v>470000</v>
      </c>
      <c r="K7" s="511">
        <f>J7/100*70</f>
        <v>329000</v>
      </c>
      <c r="L7" s="512" t="s">
        <v>148</v>
      </c>
      <c r="M7" s="513" t="s">
        <v>147</v>
      </c>
      <c r="N7" s="514"/>
      <c r="O7" s="515"/>
      <c r="P7" s="515"/>
      <c r="Q7" s="508"/>
      <c r="R7" s="512" t="s">
        <v>149</v>
      </c>
      <c r="S7" s="508"/>
    </row>
    <row r="8" spans="1:20" s="516" customFormat="1" ht="41.4" x14ac:dyDescent="0.3">
      <c r="A8" s="1028">
        <v>187</v>
      </c>
      <c r="B8" s="533" t="s">
        <v>283</v>
      </c>
      <c r="C8" s="1033" t="s">
        <v>71</v>
      </c>
      <c r="D8" s="532">
        <v>874469</v>
      </c>
      <c r="E8" s="533" t="s">
        <v>404</v>
      </c>
      <c r="F8" s="534" t="s">
        <v>30</v>
      </c>
      <c r="G8" s="534" t="s">
        <v>73</v>
      </c>
      <c r="H8" s="534" t="s">
        <v>73</v>
      </c>
      <c r="I8" s="534" t="s">
        <v>404</v>
      </c>
      <c r="J8" s="535">
        <v>150000</v>
      </c>
      <c r="K8" s="536">
        <f t="shared" ref="K8:K9" si="1">J8/100*70</f>
        <v>105000</v>
      </c>
      <c r="L8" s="537">
        <v>2022</v>
      </c>
      <c r="M8" s="538">
        <v>2025</v>
      </c>
      <c r="N8" s="539"/>
      <c r="O8" s="540"/>
      <c r="P8" s="540"/>
      <c r="Q8" s="541"/>
      <c r="R8" s="602" t="s">
        <v>210</v>
      </c>
      <c r="S8" s="603" t="s">
        <v>428</v>
      </c>
    </row>
    <row r="9" spans="1:20" ht="27.6" x14ac:dyDescent="0.3">
      <c r="A9" s="1029">
        <v>190</v>
      </c>
      <c r="B9" s="1036" t="s">
        <v>410</v>
      </c>
      <c r="C9" s="1034"/>
      <c r="D9" s="1037">
        <v>26542820</v>
      </c>
      <c r="E9" s="1036" t="s">
        <v>411</v>
      </c>
      <c r="F9" s="1039" t="s">
        <v>30</v>
      </c>
      <c r="G9" s="1039" t="s">
        <v>73</v>
      </c>
      <c r="H9" s="1039" t="s">
        <v>73</v>
      </c>
      <c r="I9" s="1039" t="s">
        <v>482</v>
      </c>
      <c r="J9" s="1038">
        <v>100000</v>
      </c>
      <c r="K9" s="1040">
        <f t="shared" si="1"/>
        <v>70000</v>
      </c>
      <c r="L9" s="1041">
        <v>2023</v>
      </c>
      <c r="M9" s="1042">
        <v>2025</v>
      </c>
      <c r="N9" s="1034"/>
      <c r="O9" s="542"/>
      <c r="P9" s="412"/>
      <c r="Q9" s="1045"/>
      <c r="R9" s="1043"/>
      <c r="S9" s="1044"/>
    </row>
    <row r="12" spans="1:20" x14ac:dyDescent="0.3">
      <c r="A12" s="28" t="s">
        <v>560</v>
      </c>
      <c r="B12" s="29"/>
    </row>
    <row r="13" spans="1:20" x14ac:dyDescent="0.3">
      <c r="A13" s="28" t="s">
        <v>421</v>
      </c>
      <c r="B13" s="29"/>
    </row>
    <row r="14" spans="1:20" x14ac:dyDescent="0.3">
      <c r="A14" s="45"/>
      <c r="B14" s="45"/>
    </row>
    <row r="15" spans="1:20" x14ac:dyDescent="0.3">
      <c r="A15" s="46"/>
      <c r="B15" s="45"/>
    </row>
    <row r="16" spans="1:20" x14ac:dyDescent="0.3">
      <c r="A16" s="47" t="s">
        <v>127</v>
      </c>
      <c r="B16" s="45"/>
    </row>
    <row r="17" spans="1:2" x14ac:dyDescent="0.3">
      <c r="A17" s="45" t="s">
        <v>128</v>
      </c>
      <c r="B17" s="45"/>
    </row>
    <row r="18" spans="1:2" x14ac:dyDescent="0.3">
      <c r="A18" s="31" t="s">
        <v>62</v>
      </c>
      <c r="B18" s="45"/>
    </row>
    <row r="19" spans="1:2" x14ac:dyDescent="0.3">
      <c r="A19" s="31" t="s">
        <v>63</v>
      </c>
      <c r="B19" s="45"/>
    </row>
    <row r="20" spans="1:2" x14ac:dyDescent="0.3">
      <c r="A20" s="45"/>
      <c r="B20" s="45"/>
    </row>
    <row r="21" spans="1:2" x14ac:dyDescent="0.3">
      <c r="A21" s="45" t="s">
        <v>101</v>
      </c>
      <c r="B21" s="45"/>
    </row>
    <row r="22" spans="1:2" x14ac:dyDescent="0.3">
      <c r="A22" s="45"/>
      <c r="B22" s="45"/>
    </row>
    <row r="23" spans="1:2" x14ac:dyDescent="0.3">
      <c r="A23" s="41" t="s">
        <v>129</v>
      </c>
      <c r="B23" s="41"/>
    </row>
    <row r="24" spans="1:2" x14ac:dyDescent="0.3">
      <c r="A24" s="41" t="s">
        <v>103</v>
      </c>
      <c r="B24" s="41"/>
    </row>
    <row r="25" spans="1:2" x14ac:dyDescent="0.3">
      <c r="A25" s="41" t="s">
        <v>104</v>
      </c>
      <c r="B25" s="41"/>
    </row>
    <row r="26" spans="1:2" x14ac:dyDescent="0.3">
      <c r="A26" s="41" t="s">
        <v>105</v>
      </c>
      <c r="B26" s="41"/>
    </row>
    <row r="27" spans="1:2" x14ac:dyDescent="0.3">
      <c r="A27" s="41" t="s">
        <v>106</v>
      </c>
      <c r="B27" s="41"/>
    </row>
    <row r="28" spans="1:2" x14ac:dyDescent="0.3">
      <c r="A28" s="41" t="s">
        <v>107</v>
      </c>
      <c r="B28" s="41"/>
    </row>
    <row r="29" spans="1:2" x14ac:dyDescent="0.3">
      <c r="A29" s="41" t="s">
        <v>108</v>
      </c>
      <c r="B29" s="41"/>
    </row>
    <row r="30" spans="1:2" x14ac:dyDescent="0.3">
      <c r="A30" s="41"/>
      <c r="B30" s="41"/>
    </row>
    <row r="31" spans="1:2" x14ac:dyDescent="0.3">
      <c r="A31" s="41" t="s">
        <v>130</v>
      </c>
      <c r="B31" s="41"/>
    </row>
    <row r="32" spans="1:2" x14ac:dyDescent="0.3">
      <c r="A32" s="41" t="s">
        <v>111</v>
      </c>
      <c r="B32" s="41"/>
    </row>
    <row r="33" spans="1:2" x14ac:dyDescent="0.3">
      <c r="A33" s="41"/>
      <c r="B33" s="41"/>
    </row>
    <row r="34" spans="1:2" x14ac:dyDescent="0.3">
      <c r="A34" s="41" t="s">
        <v>112</v>
      </c>
      <c r="B34" s="41"/>
    </row>
    <row r="35" spans="1:2" x14ac:dyDescent="0.3">
      <c r="A35" s="41" t="s">
        <v>113</v>
      </c>
      <c r="B35" s="41"/>
    </row>
    <row r="36" spans="1:2" x14ac:dyDescent="0.3">
      <c r="A36" s="45"/>
      <c r="B36" s="45"/>
    </row>
    <row r="37" spans="1:2" x14ac:dyDescent="0.3">
      <c r="A37" s="45" t="s">
        <v>114</v>
      </c>
      <c r="B37" s="45"/>
    </row>
    <row r="38" spans="1:2" x14ac:dyDescent="0.3">
      <c r="A38" s="45" t="s">
        <v>115</v>
      </c>
      <c r="B38" s="45"/>
    </row>
    <row r="39" spans="1:2" x14ac:dyDescent="0.3">
      <c r="A39" s="45" t="s">
        <v>116</v>
      </c>
      <c r="B39" s="45"/>
    </row>
  </sheetData>
  <mergeCells count="21">
    <mergeCell ref="L2:M2"/>
    <mergeCell ref="R3:R4"/>
    <mergeCell ref="S3:S4"/>
    <mergeCell ref="A2:A4"/>
    <mergeCell ref="R2:S2"/>
    <mergeCell ref="B3:B4"/>
    <mergeCell ref="C3:C4"/>
    <mergeCell ref="N2:Q2"/>
    <mergeCell ref="N3:Q3"/>
    <mergeCell ref="D3:D4"/>
    <mergeCell ref="J3:J4"/>
    <mergeCell ref="K3:K4"/>
    <mergeCell ref="L3:L4"/>
    <mergeCell ref="M3:M4"/>
    <mergeCell ref="F2:F4"/>
    <mergeCell ref="G2:G4"/>
    <mergeCell ref="B2:D2"/>
    <mergeCell ref="E2:E4"/>
    <mergeCell ref="H2:H4"/>
    <mergeCell ref="I2:I4"/>
    <mergeCell ref="J2:K2"/>
  </mergeCells>
  <pageMargins left="0.25" right="0.25" top="0.75" bottom="0.75" header="0.3" footer="0.3"/>
  <pageSetup paperSize="8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Úvod</vt:lpstr>
      <vt:lpstr>Pokyny, info</vt:lpstr>
      <vt:lpstr>Aktualizace k</vt:lpstr>
      <vt:lpstr>Přehled změn</vt:lpstr>
      <vt:lpstr>MŠ</vt:lpstr>
      <vt:lpstr>ZŠ</vt:lpstr>
      <vt:lpstr>zajmové, neformalní,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Katka</dc:creator>
  <cp:lastModifiedBy>Kateřina Boukalová</cp:lastModifiedBy>
  <cp:lastPrinted>2023-07-20T13:15:38Z</cp:lastPrinted>
  <dcterms:created xsi:type="dcterms:W3CDTF">2022-01-11T13:54:38Z</dcterms:created>
  <dcterms:modified xsi:type="dcterms:W3CDTF">2023-07-20T13:16:33Z</dcterms:modified>
</cp:coreProperties>
</file>