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kyny, info" sheetId="1" r:id="rId4"/>
    <sheet state="visible" name="MŠ" sheetId="2" r:id="rId5"/>
    <sheet state="visible" name="ZŠ" sheetId="3" r:id="rId6"/>
    <sheet state="visible" name="zajmové, neformalní, cel" sheetId="4" r:id="rId7"/>
  </sheets>
  <definedNames/>
  <calcPr/>
  <extLst>
    <ext uri="GoogleSheetsCustomDataVersion2">
      <go:sheetsCustomData xmlns:go="http://customooxmlschemas.google.com/" r:id="rId8" roundtripDataChecksum="WSzvT63NeIAm3DakrM7mmojfV0ifDTqbR8QaBGmMHaU="/>
    </ext>
  </extLst>
</workbook>
</file>

<file path=xl/sharedStrings.xml><?xml version="1.0" encoding="utf-8"?>
<sst xmlns="http://schemas.openxmlformats.org/spreadsheetml/2006/main" count="1145" uniqueCount="308">
  <si>
    <t>Pokyny, informace k tabulkám</t>
  </si>
  <si>
    <t>Sloupec Výdaje projektu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</si>
  <si>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</si>
  <si>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</si>
  <si>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</si>
  <si>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</si>
  <si>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</si>
  <si>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</si>
  <si>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</si>
  <si>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</si>
  <si>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</si>
  <si>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</si>
  <si>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</si>
  <si>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</si>
  <si>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</si>
  <si>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</si>
  <si>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</si>
  <si>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</si>
  <si>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</si>
  <si>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</si>
  <si>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</si>
  <si>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</si>
  <si>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</si>
  <si>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</si>
  <si>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Olomouclý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</si>
  <si>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</si>
  <si>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</si>
  <si>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</si>
  <si>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</si>
  <si>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</si>
  <si>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</si>
  <si>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</si>
  <si>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</si>
  <si>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</si>
  <si>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</si>
  <si>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</si>
  <si>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r>
      <rPr>
        <rFont val="Calibri"/>
        <sz val="11.0"/>
      </rPr>
      <t>je zveřejněn na stránkách</t>
    </r>
    <r>
      <rPr>
        <rFont val="Calibri"/>
        <sz val="11.0"/>
        <u/>
      </rPr>
      <t xml:space="preserve"> </t>
    </r>
    <r>
      <rPr>
        <rFont val="Calibri"/>
        <color rgb="FF1E4E79"/>
        <sz val="11.0"/>
        <u/>
      </rPr>
      <t xml:space="preserve"> https://www.mmr.cz/cs/microsites/uzemni-dimenze/map-kap/stratigicke_ramce_map </t>
    </r>
    <r>
      <rPr>
        <rFont val="Calibri"/>
        <sz val="11.0"/>
        <u/>
      </rPr>
      <t xml:space="preserve">. </t>
    </r>
    <r>
      <rPr>
        <rFont val="Calibri"/>
        <sz val="11.0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</si>
  <si>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</si>
  <si>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</si>
  <si>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</si>
  <si>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</si>
  <si>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</si>
  <si>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</si>
  <si>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</si>
  <si>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</si>
  <si>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rFont val="Calibri"/>
        <b/>
        <color theme="1"/>
        <sz val="10.0"/>
      </rPr>
      <t xml:space="preserve">Výdaje projektu </t>
    </r>
    <r>
      <rPr>
        <rFont val="Calibri"/>
        <b val="0"/>
        <color theme="1"/>
        <sz val="10.0"/>
      </rPr>
      <t xml:space="preserve">v Kč </t>
    </r>
    <r>
      <rPr>
        <rFont val="Calibri"/>
        <b val="0"/>
        <color theme="1"/>
        <sz val="10.0"/>
        <vertAlign val="superscript"/>
      </rPr>
      <t>1)</t>
    </r>
  </si>
  <si>
    <r>
      <rPr>
        <rFont val="Calibri"/>
        <b/>
        <color theme="1"/>
        <sz val="10.0"/>
      </rPr>
      <t xml:space="preserve">Předpokládaný termín realizace </t>
    </r>
    <r>
      <rPr>
        <rFont val="Calibri"/>
        <b val="0"/>
        <i/>
        <color theme="1"/>
        <sz val="10.0"/>
      </rPr>
      <t>měsíc, rok</t>
    </r>
  </si>
  <si>
    <r>
      <rPr>
        <rFont val="Calibri"/>
        <b/>
        <color theme="1"/>
        <sz val="10.0"/>
      </rPr>
      <t>Typ projektu</t>
    </r>
    <r>
      <rPr>
        <rFont val="Calibri"/>
        <b val="0"/>
        <color theme="1"/>
        <sz val="10.0"/>
      </rPr>
      <t xml:space="preserve"> </t>
    </r>
    <r>
      <rPr>
        <rFont val="Calibri"/>
        <b val="0"/>
        <color theme="1"/>
        <sz val="10.0"/>
        <vertAlign val="superscript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</si>
  <si>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</si>
  <si>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</si>
  <si>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</si>
  <si>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</si>
  <si>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</si>
  <si>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</si>
  <si>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</si>
  <si>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</si>
  <si>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</si>
  <si>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</si>
  <si>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rPr>
        <rFont val="Calibri"/>
        <color theme="1"/>
        <sz val="10.0"/>
      </rPr>
      <t>navýšení kapacity MŠ / novostavba MŠ</t>
    </r>
    <r>
      <rPr>
        <rFont val="Calibri"/>
        <color theme="1"/>
        <sz val="10.0"/>
        <vertAlign val="superscript"/>
      </rPr>
      <t>3)</t>
    </r>
    <r>
      <rPr>
        <rFont val="Calibri"/>
        <color theme="1"/>
        <sz val="10.0"/>
      </rPr>
      <t xml:space="preserve"> </t>
    </r>
  </si>
  <si>
    <r>
      <rPr>
        <rFont val="Calibri"/>
        <color theme="1"/>
        <sz val="10.0"/>
      </rPr>
      <t>zajištění hygienických požadavků u MŠ, kde jsou nedostatky identifikovány KHS</t>
    </r>
    <r>
      <rPr>
        <rFont val="Calibri"/>
        <color theme="1"/>
        <sz val="10.0"/>
        <vertAlign val="superscript"/>
      </rPr>
      <t>4)</t>
    </r>
  </si>
  <si>
    <t>stručný popis např. zpracovaná PD, zajištěné výkupy, výběr dodavatele</t>
  </si>
  <si>
    <t>vydané stavební povolení ano/ne</t>
  </si>
  <si>
    <t>Církevní mateřská škola sv. Jakuba v Kutné Hoře</t>
  </si>
  <si>
    <t>ŘKF - arciděkanství Kutná Hora</t>
  </si>
  <si>
    <t>Vybudování bezbariérové mateřské školy</t>
  </si>
  <si>
    <t>Kutná Hora</t>
  </si>
  <si>
    <t>Vzorec přechodový region (70 % EFRR)</t>
  </si>
  <si>
    <t>x</t>
  </si>
  <si>
    <t>projekt zpracován</t>
  </si>
  <si>
    <t>ne</t>
  </si>
  <si>
    <t>Revitalizace školní zahrady, vybudování přírodní učebny</t>
  </si>
  <si>
    <t>v realizaci z jiných zdrojů</t>
  </si>
  <si>
    <t>Mateřské školy Kutná Hora</t>
  </si>
  <si>
    <t>Město Kutná Hora</t>
  </si>
  <si>
    <t>Výstavba nové MŠ</t>
  </si>
  <si>
    <t>zásobník projektů</t>
  </si>
  <si>
    <t>Mateřská škola Na Pohoří Zruč nad Sázavou</t>
  </si>
  <si>
    <t>Město Zruč nad Sázavou</t>
  </si>
  <si>
    <t>Výstavba nové třídy včetně malé zahrady, navýšení kapacit 20 míst</t>
  </si>
  <si>
    <t>Zruč nad Sázavou</t>
  </si>
  <si>
    <t>projekt se zpracovává</t>
  </si>
  <si>
    <t>Rekonstrukce hřiště - pokládka nového bezpečného povrchu (prostor pro míčové hry)</t>
  </si>
  <si>
    <t>Základní škola a mateřská škola Kácov</t>
  </si>
  <si>
    <t>Městys Kácov</t>
  </si>
  <si>
    <t>Herní prvek na zahradu MŠ</t>
  </si>
  <si>
    <t>Kácov</t>
  </si>
  <si>
    <t>Výstavba budovy mateřské školy</t>
  </si>
  <si>
    <t>projekt připraven, chybí stavební povolení</t>
  </si>
  <si>
    <t>Rekonstrukce půdního prostoru MŠ za účelem zřízení počítačové učebny</t>
  </si>
  <si>
    <t>Mateřská škola Chlístovice, příspěvková organizace</t>
  </si>
  <si>
    <t>Obec Chlístovice</t>
  </si>
  <si>
    <t>Instalace akustických panelů a lezecká stěna</t>
  </si>
  <si>
    <t>Krsovice</t>
  </si>
  <si>
    <t>Vznik venkovní učebny (dřevěný altán)</t>
  </si>
  <si>
    <t>Mateřská škola Pohádka, U Školky 340, Kutná Hora, příspěvková organizace</t>
  </si>
  <si>
    <t>Přístavba multifunkčního prostoru nad pavilonem MŠ</t>
  </si>
  <si>
    <t>zpracován záměr</t>
  </si>
  <si>
    <t>Částečná rekonstrukce zahrady</t>
  </si>
  <si>
    <t>Základní a mateřská škola Červené Janovice</t>
  </si>
  <si>
    <t>Obec Červené Janovice</t>
  </si>
  <si>
    <t>Vybudování nového oddělení MŠ</t>
  </si>
  <si>
    <t>Červené Janovice</t>
  </si>
  <si>
    <t>Mateřská škola Kobylnice</t>
  </si>
  <si>
    <t>Obec Kobylnice</t>
  </si>
  <si>
    <t>Rekonstrukce výdejny v MŠ</t>
  </si>
  <si>
    <t>Kobylnice</t>
  </si>
  <si>
    <t>Mateřská škola Rataje nad Sázavou</t>
  </si>
  <si>
    <t>Městys Rataje nad Sázavou</t>
  </si>
  <si>
    <t>Výměna oken</t>
  </si>
  <si>
    <t>Rataje nad Sázavou</t>
  </si>
  <si>
    <t>Vybavení třídy novým nábytkem</t>
  </si>
  <si>
    <t>Rekonstrukce ložnic MŠ (vestavěné patro)</t>
  </si>
  <si>
    <t>Výměna podlahy</t>
  </si>
  <si>
    <t>Schváleno v Kutné Hoře dne 15. června 2023 Řídícím výborem MAP ORP Kutnohorsko, podepsala předsedkyně ŘV Mgr. Dana Vepřková</t>
  </si>
  <si>
    <t>Pozn.</t>
  </si>
  <si>
    <r>
      <rPr>
        <rFont val="Calibri"/>
        <color theme="1"/>
        <sz val="11.0"/>
      </rPr>
      <t>1) Uveďte celkové předpokládané náklady na realizaci projektu. Podíl EFRR bude doplněn/přepočten ve finální verzi MAP určené ke zveřejnění</t>
    </r>
    <r>
      <rPr>
        <rFont val="Calibri"/>
        <color theme="1"/>
        <sz val="11.0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</si>
  <si>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</si>
  <si>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</si>
  <si>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</si>
  <si>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</si>
  <si>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</si>
  <si>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</si>
  <si>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rPr>
        <rFont val="Calibri"/>
        <b/>
        <color theme="1"/>
        <sz val="10.0"/>
      </rPr>
      <t xml:space="preserve">Výdaje projektu  </t>
    </r>
    <r>
      <rPr>
        <rFont val="Calibri"/>
        <b val="0"/>
        <color theme="1"/>
        <sz val="10.0"/>
      </rPr>
      <t xml:space="preserve">v Kč </t>
    </r>
    <r>
      <rPr>
        <rFont val="Calibri"/>
        <b val="0"/>
        <i/>
        <color theme="1"/>
        <sz val="10.0"/>
        <vertAlign val="superscript"/>
      </rPr>
      <t>1)</t>
    </r>
  </si>
  <si>
    <r>
      <rPr>
        <rFont val="Calibri"/>
        <b/>
        <color theme="1"/>
        <sz val="10.0"/>
      </rPr>
      <t xml:space="preserve">Předpokládaný termín realizace </t>
    </r>
    <r>
      <rPr>
        <rFont val="Calibri"/>
        <b val="0"/>
        <i/>
        <color theme="1"/>
        <sz val="10.0"/>
      </rPr>
      <t>měsíc, rok</t>
    </r>
  </si>
  <si>
    <r>
      <rPr>
        <rFont val="Calibri"/>
        <b/>
        <color theme="1"/>
        <sz val="10.0"/>
      </rPr>
      <t>Typ projektu</t>
    </r>
    <r>
      <rPr>
        <rFont val="Calibri"/>
        <b val="0"/>
        <color rgb="FFFF0000"/>
        <sz val="10.0"/>
      </rPr>
      <t xml:space="preserve"> </t>
    </r>
    <r>
      <rPr>
        <rFont val="Calibri"/>
        <b val="0"/>
        <color theme="1"/>
        <sz val="10.0"/>
        <vertAlign val="superscript"/>
      </rPr>
      <t>2)</t>
    </r>
  </si>
  <si>
    <r>
      <rPr>
        <rFont val="Calibri"/>
        <color theme="1"/>
        <sz val="10.0"/>
      </rPr>
      <t xml:space="preserve">z toho předpokládané výdaje </t>
    </r>
    <r>
      <rPr>
        <rFont val="Calibri"/>
        <color theme="1"/>
        <sz val="10.0"/>
      </rPr>
      <t>EFRR</t>
    </r>
  </si>
  <si>
    <t>s vazbou na podporovanou oblast</t>
  </si>
  <si>
    <t>rekonstrukce učeben neúplných škol v CLLD</t>
  </si>
  <si>
    <r>
      <rPr>
        <rFont val="Calibri"/>
        <color theme="1"/>
        <sz val="10.0"/>
      </rPr>
      <t>zázemí pro školní poradenské pracoviště</t>
    </r>
    <r>
      <rPr>
        <rFont val="Calibri"/>
        <color theme="1"/>
        <sz val="10.0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</si>
  <si>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</si>
  <si>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</si>
  <si>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</si>
  <si>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</si>
  <si>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rFont val="Calibri"/>
        <color theme="1"/>
        <sz val="10.0"/>
      </rPr>
      <t>přírodní vědy</t>
    </r>
    <r>
      <rPr>
        <rFont val="Calibri"/>
        <color theme="1"/>
        <sz val="10.0"/>
        <vertAlign val="superscript"/>
      </rPr>
      <t>3)</t>
    </r>
    <r>
      <rPr>
        <rFont val="Calibri"/>
        <color theme="1"/>
        <sz val="10.0"/>
      </rPr>
      <t xml:space="preserve"> 
</t>
    </r>
  </si>
  <si>
    <r>
      <rPr>
        <rFont val="Calibri"/>
        <color theme="1"/>
        <sz val="10.0"/>
      </rPr>
      <t>polytech. vzdělávání</t>
    </r>
    <r>
      <rPr>
        <rFont val="Calibri"/>
        <color theme="1"/>
        <sz val="10.0"/>
        <vertAlign val="superscript"/>
      </rPr>
      <t>4)</t>
    </r>
  </si>
  <si>
    <r>
      <rPr>
        <rFont val="Calibri"/>
        <color theme="1"/>
        <sz val="10.0"/>
      </rPr>
      <t>práce s digi. tech.</t>
    </r>
    <r>
      <rPr>
        <rFont val="Calibri"/>
        <color theme="1"/>
        <sz val="10.0"/>
        <vertAlign val="superscript"/>
      </rPr>
      <t>5)</t>
    </r>
    <r>
      <rPr>
        <rFont val="Calibri"/>
        <color theme="1"/>
        <sz val="10.0"/>
      </rPr>
      <t xml:space="preserve">
</t>
    </r>
  </si>
  <si>
    <t>Celková rekonstrukce budovy 2. stupně ZŠ a MŠ Kácov, modernizace kmenových tříd obou budov školy včetně vybavení těchto tříd výpočetní technikou a dataprojektory</t>
  </si>
  <si>
    <t>Nové omítnutí budovy 1.stupně ZŠ včetně vybudování nové kotelny</t>
  </si>
  <si>
    <t>projekt na kotelnu přichystaný, zatím neschválený</t>
  </si>
  <si>
    <t>Pořízení tepelného čerpadla do budovy 2. stupně ZŠ</t>
  </si>
  <si>
    <t>Rekonstrukce střechy budovy 2.stupně ZŠ</t>
  </si>
  <si>
    <t>rozpočet se připravuje</t>
  </si>
  <si>
    <t>Pořízení nového ekologického kotle na uhlí do budovy 1. stupně</t>
  </si>
  <si>
    <t>projekt je připraven</t>
  </si>
  <si>
    <t>Rekonstrukce povrchu multifunkčního hřiště u budovy 2.stupně ZŠ včetně rekonstrukce dráhy pro doskočiště</t>
  </si>
  <si>
    <t>projekt i rozpočet připraven, není potřeba povolení</t>
  </si>
  <si>
    <t>Umístění fotovoltaiky na střechu budov 1. a 2. stupně, pořízení tepelného čerpadla</t>
  </si>
  <si>
    <t>Základní škola a mateřská škola Malešov</t>
  </si>
  <si>
    <t>Městys Malešov</t>
  </si>
  <si>
    <t>Vybudování učebny informatiky spojené s konektivitou školy</t>
  </si>
  <si>
    <t>Malešov</t>
  </si>
  <si>
    <t>žádost podána</t>
  </si>
  <si>
    <t>Základní škola Uhlířské Janovice, okres Kutná Hora</t>
  </si>
  <si>
    <t>Město Uhlířské Janovice</t>
  </si>
  <si>
    <t>Celková rekonstrukce a modernizace učebny fyziky a chemie</t>
  </si>
  <si>
    <t>Uhlířské Janovice</t>
  </si>
  <si>
    <t>projektová dokumentace z roku 2020</t>
  </si>
  <si>
    <t>Přestavba objektu bývalé hasičárny na odbornou učebnu - ateliér</t>
  </si>
  <si>
    <t>Vybudování hygienického zázemí v pavilonu dílen</t>
  </si>
  <si>
    <t>Celková obnova multifunkčního hřiště - sportovní areál</t>
  </si>
  <si>
    <t>projekt z r.2023</t>
  </si>
  <si>
    <t>Celková obnova multifunkčního hřiště - workoutové hřiště</t>
  </si>
  <si>
    <t>projekt z r.2024</t>
  </si>
  <si>
    <t>Venkovní úpravy zahrady ŠD a 1.stupně a vybavení hracími prvky</t>
  </si>
  <si>
    <t>v realizaci</t>
  </si>
  <si>
    <t>není potřeba</t>
  </si>
  <si>
    <t>Přístavba tělocvičny na 1. stupni se zázemím pro TV</t>
  </si>
  <si>
    <t>Obnova hygienického zázemí pavilonu ŠJ</t>
  </si>
  <si>
    <t>projekt ve fázi zhotovení</t>
  </si>
  <si>
    <t>ano</t>
  </si>
  <si>
    <t>Výměna oken, rekonstrukce stěn ve školní jídelně</t>
  </si>
  <si>
    <t>Výměna oplocení areál ZŠ</t>
  </si>
  <si>
    <t>Výměna rozvodů vody v areálu 2. stupně</t>
  </si>
  <si>
    <t>Výměna rozvodů elektrické energie v areálu 2. stupně (včetně výmalby, obnovy podlah v chodbách..)</t>
  </si>
  <si>
    <t>Vybudování venkovních učeben - 2x na každý stupeň ZŠ</t>
  </si>
  <si>
    <t>realizace plánovaná v létě 2023</t>
  </si>
  <si>
    <t>Základní škola Zruč nad Sázavou</t>
  </si>
  <si>
    <t>Nástavba na pavilon, rozšíření kapacit školy a odborné učebny</t>
  </si>
  <si>
    <t>Rekonstrukce střech základní školy</t>
  </si>
  <si>
    <t>Rekonstrukce elektroinstalace ZŠ</t>
  </si>
  <si>
    <t>Modernizace odborných učeben</t>
  </si>
  <si>
    <t>Vybudování venkovní odborné učebny</t>
  </si>
  <si>
    <t>Základní škola Církvice, okres Kutná Hora</t>
  </si>
  <si>
    <t>Obec Církvice</t>
  </si>
  <si>
    <t>Vybudování bezbariérového přístupu do ZŠ a po ZŠ</t>
  </si>
  <si>
    <t>Církvice</t>
  </si>
  <si>
    <t>Vybudování venkovní učebny</t>
  </si>
  <si>
    <t>zpracovaná projektová dokumentace</t>
  </si>
  <si>
    <t>Základní škola a mateřská škola Suchdol, příspěvková organizace</t>
  </si>
  <si>
    <t>Městys Suchdol</t>
  </si>
  <si>
    <t>Centrum odborného a praktického vyučování</t>
  </si>
  <si>
    <t>Suchdol</t>
  </si>
  <si>
    <t>Výstavba dvou nových učeben, družiny.Přístavba ke stávající budově školy.</t>
  </si>
  <si>
    <t>Základní škola Žižkov</t>
  </si>
  <si>
    <t>Vybudování bezbariérového přístupu do budovy školy, včetně nákupu výtahu</t>
  </si>
  <si>
    <t>Rozšíření a posílení sítě pro práci s mobilními digitálními zařízeními</t>
  </si>
  <si>
    <t>částečně realizováno z vlastních zdrojů</t>
  </si>
  <si>
    <t>Revitalizace školní zahrady</t>
  </si>
  <si>
    <t>Základní škola Zruč nad Sázavou, Okružní 643</t>
  </si>
  <si>
    <t>Středočeský kraj</t>
  </si>
  <si>
    <t>Zateplení budovy školy</t>
  </si>
  <si>
    <t>Žádost podaná na Středočeský kraj</t>
  </si>
  <si>
    <t>Rekonstrukce školního hřiště</t>
  </si>
  <si>
    <t>Základní škola Jana Palacha v Kutné Hoře</t>
  </si>
  <si>
    <t>Zelený altán - rekonstrukce a úprava betonového dvorku u pavilonu učeben 1. stupně na venkovní přírodovědnou učebnu s obnovitelnými zdroji energie</t>
  </si>
  <si>
    <t>Rekonstrukce atletického hřiště</t>
  </si>
  <si>
    <t>Revitalizace školní zahrady a skleníku</t>
  </si>
  <si>
    <t>Jazykové učebny na ZŠ Jana Palacha v KH: 1. jazyková učebna pro výuku konverzace, 2. jazyková učebna pro výuku fonetiky a poslechu</t>
  </si>
  <si>
    <t>REALIZOVÁNO</t>
  </si>
  <si>
    <t>Základní škola Kutná Hora, Kamenná stezka 40</t>
  </si>
  <si>
    <t>Rozvoj výuky řemesel - 2. etapa</t>
  </si>
  <si>
    <t>projektová dokumentace hotová</t>
  </si>
  <si>
    <t>Výměna oken - průčelí školy, 1. a 2. patro, všechna okna směrem do dvora</t>
  </si>
  <si>
    <t>Rekonstrukce učebny přírodních věd</t>
  </si>
  <si>
    <t>Nové vybavení učebny ICT</t>
  </si>
  <si>
    <t>Vybudování venkovní učebny (rekonstrukce odpočinkové zóny s využitím k výuce)</t>
  </si>
  <si>
    <t>Rekonstrukce sanitárního zařízení</t>
  </si>
  <si>
    <t>Výměna podlahových krytin</t>
  </si>
  <si>
    <t>Rekonstrukce kabinetů</t>
  </si>
  <si>
    <t>Dobudování školního sportoviště</t>
  </si>
  <si>
    <t>projekt hotový, cenová se nabídka se bude aktualizovat</t>
  </si>
  <si>
    <t>Základní škola Hůrka</t>
  </si>
  <si>
    <t>Spolek Hůrka Kutná Hora</t>
  </si>
  <si>
    <t>Vybudování venkovní odborné multifunkční učebny</t>
  </si>
  <si>
    <t>Vybudování polytechnické učebny a dílny</t>
  </si>
  <si>
    <t>Vybudování odborné učebny digitálních technologií</t>
  </si>
  <si>
    <t>Vybudování řemeslné a umělecké dílny</t>
  </si>
  <si>
    <t>Základní školy T. G. Masaryka Kutná Hora, Jiráskovy sady 387</t>
  </si>
  <si>
    <t>Modernizace učebny přírodopisu včetně kabinetu</t>
  </si>
  <si>
    <t>Zabezpečení školy, přístupové a docházkové systémy</t>
  </si>
  <si>
    <t>Projekt Blíž k přírodě - další etapy na úpravě školního dvora</t>
  </si>
  <si>
    <t>Základní škola Zbraslavice, okres Kutná Hora</t>
  </si>
  <si>
    <t>Obec Zbraslavice</t>
  </si>
  <si>
    <t>Nová střecha nad spojovací chodbou do haly</t>
  </si>
  <si>
    <t>Zbraslavice</t>
  </si>
  <si>
    <t>Vyvýšené záhony</t>
  </si>
  <si>
    <t>Výměna podhledů v přístavbě</t>
  </si>
  <si>
    <t>Nová střecha na nářaďovně k pěstitelským činnostem</t>
  </si>
  <si>
    <t>Modernizace výtvarné třídy a kuchyňky pro výuku</t>
  </si>
  <si>
    <t>Modernizace školní kuchyně</t>
  </si>
  <si>
    <t>Rekonstrukce podlahy vč. vytápění a osvětlení v hale</t>
  </si>
  <si>
    <t>Oprava střechy školní jídelny</t>
  </si>
  <si>
    <t>Pořízení automatického zásobníku na pelety pro budovu ZŠ</t>
  </si>
  <si>
    <t>Venkovní učebna</t>
  </si>
  <si>
    <t>Rekonstrukce tělocvičny - výměna oken, topného systému a oprava podlahy</t>
  </si>
  <si>
    <t>Základní a mateřská škola Křesetice</t>
  </si>
  <si>
    <t>Obec Křesetice</t>
  </si>
  <si>
    <t>Úprava venkovního areálu školy ZŠ a MŠ Křesetice v přírodním stylu”</t>
  </si>
  <si>
    <t>Křesetice</t>
  </si>
  <si>
    <t>podána žádost</t>
  </si>
  <si>
    <t>Vybudování odborných učeben a rekonstrukce družiny v ŠD Křesetice</t>
  </si>
  <si>
    <t>Výstavba retenční nádrže v areálu ZŠ Křesetice</t>
  </si>
  <si>
    <t>Vybudované odborné učebny mohu být využívány i pro zájmové a neformální vzdělávání.</t>
  </si>
  <si>
    <r>
      <rPr>
        <rFont val="Calibri"/>
        <color theme="1"/>
        <sz val="11.0"/>
      </rPr>
      <t>1) Uveďte celkové předpokládané náklady na realizaci projektu. Podíl EFRR bude doplněn/přepočten ve finální verzi MAP určené ke zveřejnění</t>
    </r>
    <r>
      <rPr>
        <rFont val="Calibri"/>
        <color theme="1"/>
        <sz val="11.0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</si>
  <si>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</si>
  <si>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</si>
  <si>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</si>
  <si>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</si>
  <si>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</si>
  <si>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</si>
  <si>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</si>
  <si>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</si>
  <si>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</si>
  <si>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</si>
  <si>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</si>
  <si>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</si>
  <si>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</si>
  <si>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</si>
  <si>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</si>
  <si>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</si>
  <si>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</si>
  <si>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</si>
  <si>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</si>
  <si>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rPr>
        <rFont val="Calibri"/>
        <b/>
        <color theme="1"/>
        <sz val="10.0"/>
      </rPr>
      <t>Výdaje projektu</t>
    </r>
    <r>
      <rPr>
        <rFont val="Calibri"/>
        <b/>
        <i/>
        <color theme="1"/>
        <sz val="10.0"/>
      </rPr>
      <t xml:space="preserve"> </t>
    </r>
    <r>
      <rPr>
        <rFont val="Calibri"/>
        <b val="0"/>
        <color theme="1"/>
        <sz val="10.0"/>
      </rPr>
      <t xml:space="preserve">v Kč </t>
    </r>
    <r>
      <rPr>
        <rFont val="Calibri"/>
        <b val="0"/>
        <color theme="1"/>
        <sz val="10.0"/>
        <vertAlign val="superscript"/>
      </rPr>
      <t>1)</t>
    </r>
  </si>
  <si>
    <r>
      <rPr>
        <rFont val="Calibri"/>
        <b/>
        <color theme="1"/>
        <sz val="10.0"/>
      </rPr>
      <t xml:space="preserve">Předpokládaný termín realizace </t>
    </r>
    <r>
      <rPr>
        <rFont val="Calibri"/>
        <b val="0"/>
        <i/>
        <color theme="1"/>
        <sz val="10.0"/>
      </rPr>
      <t>měsíc, rok</t>
    </r>
  </si>
  <si>
    <r>
      <rPr>
        <rFont val="Calibri"/>
        <b/>
        <color theme="1"/>
        <sz val="10.0"/>
      </rPr>
      <t xml:space="preserve">Typ projektu </t>
    </r>
    <r>
      <rPr>
        <rFont val="Calibri"/>
        <b val="0"/>
        <color theme="1"/>
        <sz val="10.0"/>
        <vertAlign val="superscript"/>
      </rPr>
      <t>2)</t>
    </r>
  </si>
  <si>
    <t>Název organizace</t>
  </si>
  <si>
    <t>Zřizovatel (název)</t>
  </si>
  <si>
    <t>IČ organizace</t>
  </si>
  <si>
    <t>celkové výdaje projektu</t>
  </si>
  <si>
    <r>
      <rPr>
        <rFont val="Calibri"/>
        <color theme="1"/>
        <sz val="10.0"/>
      </rPr>
      <t>z toho předpokládané výdaje</t>
    </r>
    <r>
      <rPr>
        <rFont val="Calibri"/>
        <color rgb="FFFF0000"/>
        <sz val="10.0"/>
      </rPr>
      <t xml:space="preserve"> </t>
    </r>
    <r>
      <rPr>
        <rFont val="Calibri"/>
        <color theme="1"/>
        <sz val="10.0"/>
      </rPr>
      <t>EFRR</t>
    </r>
  </si>
  <si>
    <r>
      <rPr>
        <rFont val="Calibri"/>
        <color theme="1"/>
        <sz val="10.0"/>
      </rPr>
      <t>stručný popis</t>
    </r>
    <r>
      <rPr>
        <rFont val="Calibri"/>
        <color theme="1"/>
        <sz val="10.0"/>
      </rPr>
      <t>, např. zpracovaná PD, zajištěné výkupy, výber dodavatele</t>
    </r>
  </si>
  <si>
    <r>
      <rPr>
        <rFont val="Calibri"/>
        <color theme="1"/>
        <sz val="10.0"/>
      </rPr>
      <t>přírodní vědy</t>
    </r>
    <r>
      <rPr>
        <rFont val="Calibri"/>
        <color theme="1"/>
        <sz val="10.0"/>
        <vertAlign val="superscript"/>
      </rPr>
      <t>3)</t>
    </r>
    <r>
      <rPr>
        <rFont val="Calibri"/>
        <color theme="1"/>
        <sz val="10.0"/>
      </rPr>
      <t xml:space="preserve"> 
</t>
    </r>
  </si>
  <si>
    <r>
      <rPr>
        <rFont val="Calibri"/>
        <color theme="1"/>
        <sz val="10.0"/>
      </rPr>
      <t>polytech. vzdělávání</t>
    </r>
    <r>
      <rPr>
        <rFont val="Calibri"/>
        <color theme="1"/>
        <sz val="10.0"/>
        <vertAlign val="superscript"/>
      </rPr>
      <t>4)</t>
    </r>
  </si>
  <si>
    <r>
      <rPr>
        <rFont val="Calibri"/>
        <color theme="1"/>
        <sz val="10.0"/>
      </rPr>
      <t>práce s digitálními tech.</t>
    </r>
    <r>
      <rPr>
        <rFont val="Calibri"/>
        <color theme="1"/>
        <sz val="10.0"/>
        <vertAlign val="superscript"/>
      </rPr>
      <t>5)</t>
    </r>
    <r>
      <rPr>
        <rFont val="Calibri"/>
        <color theme="1"/>
        <sz val="10.0"/>
      </rPr>
      <t xml:space="preserve">
</t>
    </r>
  </si>
  <si>
    <t>Vybudování centra neformálního vzdělávání</t>
  </si>
  <si>
    <t>Vybudování zázemí pro LMŠ Hůrka včetně polytechnické dílny a permakulturní zahrady</t>
  </si>
  <si>
    <t>Výstavba nového zázemí pro dětskou skupiny Hůrka</t>
  </si>
  <si>
    <t>Školka v zahradě - Lesní mateřská škola, z.s.</t>
  </si>
  <si>
    <t>Spolek Školka v zahradě</t>
  </si>
  <si>
    <t>Dobudování zázemí pro LMŠ, venkovní třída a zázemí pro výuku EVVO a polytechniku</t>
  </si>
  <si>
    <t>Nákup vlastního pozemku</t>
  </si>
  <si>
    <t>Kaňkovké sedlo, z.s.</t>
  </si>
  <si>
    <t>Taneční pro handicapované osoby</t>
  </si>
  <si>
    <t>Kaňk</t>
  </si>
  <si>
    <t>Centrum Hafík, z.s.</t>
  </si>
  <si>
    <t>Vybudování nové skupiny pro děti od 2 let</t>
  </si>
  <si>
    <t>Stavební úpravy ve stávající dětské skupině</t>
  </si>
  <si>
    <t>Dítě a kůň, z.s. - Sdružení pro hipoterapii</t>
  </si>
  <si>
    <t>Vybudování multifunkčního centra - Miskovice - centrum spolkové činnosti, neformálního vzdělávání a volného času</t>
  </si>
  <si>
    <t>Miskovice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</si>
  <si>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</si>
  <si>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</si>
  <si>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</si>
  <si>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rPr>
        <rFont val="Calibri"/>
        <color theme="1"/>
        <sz val="11.0"/>
      </rPr>
      <t>1) Uveďte celkové předpokládané náklady na realizaci projektu. Podíl EFRR bude doplněn/přepočten ve finální verzi MAP určené ke zveřejnění</t>
    </r>
    <r>
      <rPr>
        <rFont val="Calibri"/>
        <color theme="1"/>
        <sz val="11.0"/>
      </rPr>
      <t>.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</si>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</sst>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b/>
      <sz val="16.0"/>
      <color rgb="FFFF0000"/>
      <name val="Calibri"/>
    </font>
    <font>
      <sz val="11.0"/>
      <color theme="1"/>
      <name val="Calibri"/>
    </font>
    <font>
      <b/>
      <sz val="11.0"/>
      <color rgb="FFFF0000"/>
      <name val="Calibri"/>
    </font>
    <font>
      <sz val="11.0"/>
      <color rgb="FFFF0000"/>
      <name val="Calibri"/>
    </font>
    <font>
      <b/>
      <sz val="11.0"/>
      <color theme="1"/>
      <name val="Calibri"/>
    </font>
    <font>
      <u/>
      <sz val="11.0"/>
      <color rgb="FF0000FF"/>
      <name val="Calibri"/>
    </font>
    <font>
      <b/>
      <sz val="14.0"/>
      <color theme="1"/>
      <name val="Calibri"/>
    </font>
    <font/>
    <font>
      <b/>
      <sz val="10.0"/>
      <color theme="1"/>
      <name val="Calibri"/>
    </font>
    <font>
      <sz val="10.0"/>
      <color theme="1"/>
      <name val="Calibri"/>
    </font>
    <font>
      <sz val="11.0"/>
      <color rgb="FF000000"/>
      <name val="Calibri"/>
    </font>
    <font>
      <sz val="11.0"/>
      <color rgb="FF1E4E79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8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/>
      <top/>
      <bottom/>
    </border>
    <border>
      <left/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bottom/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/>
      <right/>
      <top style="medium">
        <color rgb="FF000000"/>
      </top>
      <bottom/>
    </border>
    <border>
      <right style="thin">
        <color rgb="FF000000"/>
      </right>
      <top style="medium">
        <color rgb="FF000000"/>
      </top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</border>
    <border>
      <left/>
      <right style="medium">
        <color rgb="FF000000"/>
      </right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medium">
        <color rgb="FF000000"/>
      </right>
      <bottom/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/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/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</border>
    <border>
      <left style="medium">
        <color rgb="FF000000"/>
      </left>
      <right/>
      <top/>
    </border>
    <border>
      <left style="medium">
        <color rgb="FF000000"/>
      </left>
      <right style="medium">
        <color rgb="FF000000"/>
      </right>
      <top/>
    </border>
    <border>
      <left style="medium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/>
      <bottom/>
    </border>
    <border>
      <top/>
      <bottom/>
    </border>
    <border>
      <right/>
      <top/>
      <bottom/>
    </border>
    <border>
      <left style="medium">
        <color rgb="FF000000"/>
      </left>
      <right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/>
      <top style="thin">
        <color rgb="FF000000"/>
      </top>
      <bottom/>
    </border>
  </borders>
  <cellStyleXfs count="1">
    <xf borderId="0" fillId="0" fontId="0" numFmtId="0" applyAlignment="1" applyFont="1"/>
  </cellStyleXfs>
  <cellXfs count="23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1" fillId="0" fontId="5" numFmtId="0" xfId="0" applyBorder="1" applyFont="1"/>
    <xf borderId="2" fillId="0" fontId="5" numFmtId="0" xfId="0" applyBorder="1" applyFont="1"/>
    <xf borderId="3" fillId="0" fontId="5" numFmtId="0" xfId="0" applyAlignment="1" applyBorder="1" applyFont="1">
      <alignment horizontal="center"/>
    </xf>
    <xf borderId="4" fillId="0" fontId="2" numFmtId="0" xfId="0" applyBorder="1" applyFont="1"/>
    <xf borderId="5" fillId="0" fontId="2" numFmtId="9" xfId="0" applyAlignment="1" applyBorder="1" applyFont="1" applyNumberFormat="1">
      <alignment horizontal="center"/>
    </xf>
    <xf borderId="6" fillId="2" fontId="2" numFmtId="0" xfId="0" applyBorder="1" applyFill="1" applyFont="1"/>
    <xf borderId="7" fillId="2" fontId="2" numFmtId="0" xfId="0" applyBorder="1" applyFont="1"/>
    <xf borderId="8" fillId="2" fontId="2" numFmtId="9" xfId="0" applyAlignment="1" applyBorder="1" applyFont="1" applyNumberFormat="1">
      <alignment horizontal="center"/>
    </xf>
    <xf borderId="6" fillId="3" fontId="2" numFmtId="0" xfId="0" applyBorder="1" applyFill="1" applyFont="1"/>
    <xf borderId="7" fillId="3" fontId="2" numFmtId="0" xfId="0" applyBorder="1" applyFont="1"/>
    <xf borderId="8" fillId="3" fontId="2" numFmtId="9" xfId="0" applyAlignment="1" applyBorder="1" applyFont="1" applyNumberFormat="1">
      <alignment horizontal="center"/>
    </xf>
    <xf borderId="9" fillId="3" fontId="2" numFmtId="0" xfId="0" applyBorder="1" applyFont="1"/>
    <xf borderId="10" fillId="3" fontId="2" numFmtId="0" xfId="0" applyBorder="1" applyFont="1"/>
    <xf borderId="11" fillId="3" fontId="2" numFmtId="9" xfId="0" applyAlignment="1" applyBorder="1" applyFont="1" applyNumberFormat="1">
      <alignment horizontal="center"/>
    </xf>
    <xf borderId="0" fillId="0" fontId="2" numFmtId="49" xfId="0" applyFont="1" applyNumberFormat="1"/>
    <xf borderId="0" fillId="0" fontId="5" numFmtId="0" xfId="0" applyFont="1"/>
    <xf borderId="0" fillId="0" fontId="6" numFmtId="0" xfId="0" applyFont="1"/>
    <xf borderId="12" fillId="0" fontId="7" numFmtId="0" xfId="0" applyAlignment="1" applyBorder="1" applyFont="1">
      <alignment horizontal="center"/>
    </xf>
    <xf borderId="13" fillId="0" fontId="8" numFmtId="0" xfId="0" applyBorder="1" applyFont="1"/>
    <xf borderId="14" fillId="0" fontId="8" numFmtId="0" xfId="0" applyBorder="1" applyFont="1"/>
    <xf borderId="15" fillId="4" fontId="9" numFmtId="0" xfId="0" applyAlignment="1" applyBorder="1" applyFill="1" applyFont="1">
      <alignment horizontal="center" shrinkToFit="0" vertical="center" wrapText="1"/>
    </xf>
    <xf borderId="16" fillId="4" fontId="9" numFmtId="0" xfId="0" applyAlignment="1" applyBorder="1" applyFont="1">
      <alignment horizontal="center" shrinkToFit="0" vertical="center" wrapText="1"/>
    </xf>
    <xf borderId="17" fillId="0" fontId="8" numFmtId="0" xfId="0" applyBorder="1" applyFont="1"/>
    <xf borderId="18" fillId="0" fontId="8" numFmtId="0" xfId="0" applyBorder="1" applyFont="1"/>
    <xf borderId="15" fillId="0" fontId="9" numFmtId="0" xfId="0" applyAlignment="1" applyBorder="1" applyFont="1">
      <alignment horizontal="center" shrinkToFit="0" vertical="center" wrapText="1"/>
    </xf>
    <xf borderId="16" fillId="0" fontId="9" numFmtId="3" xfId="0" applyAlignment="1" applyBorder="1" applyFont="1" applyNumberFormat="1">
      <alignment horizontal="center" vertical="center"/>
    </xf>
    <xf borderId="16" fillId="0" fontId="9" numFmtId="0" xfId="0" applyAlignment="1" applyBorder="1" applyFont="1">
      <alignment horizontal="center" shrinkToFit="0" vertical="top" wrapText="1"/>
    </xf>
    <xf borderId="16" fillId="0" fontId="9" numFmtId="0" xfId="0" applyAlignment="1" applyBorder="1" applyFont="1">
      <alignment horizontal="center" shrinkToFit="0" vertical="center" wrapText="1"/>
    </xf>
    <xf borderId="19" fillId="0" fontId="8" numFmtId="0" xfId="0" applyBorder="1" applyFont="1"/>
    <xf borderId="20" fillId="4" fontId="9" numFmtId="0" xfId="0" applyAlignment="1" applyBorder="1" applyFont="1">
      <alignment horizontal="center" shrinkToFit="0" vertical="center" wrapText="1"/>
    </xf>
    <xf borderId="21" fillId="4" fontId="9" numFmtId="0" xfId="0" applyAlignment="1" applyBorder="1" applyFont="1">
      <alignment horizontal="center" shrinkToFit="0" vertical="center" wrapText="1"/>
    </xf>
    <xf borderId="22" fillId="4" fontId="9" numFmtId="0" xfId="0" applyAlignment="1" applyBorder="1" applyFont="1">
      <alignment horizontal="center" shrinkToFit="0" vertical="center" wrapText="1"/>
    </xf>
    <xf borderId="23" fillId="0" fontId="8" numFmtId="0" xfId="0" applyBorder="1" applyFont="1"/>
    <xf borderId="24" fillId="0" fontId="8" numFmtId="0" xfId="0" applyBorder="1" applyFont="1"/>
    <xf borderId="25" fillId="0" fontId="10" numFmtId="3" xfId="0" applyAlignment="1" applyBorder="1" applyFont="1" applyNumberFormat="1">
      <alignment shrinkToFit="0" vertical="center" wrapText="1"/>
    </xf>
    <xf borderId="26" fillId="0" fontId="10" numFmtId="3" xfId="0" applyAlignment="1" applyBorder="1" applyFont="1" applyNumberFormat="1">
      <alignment shrinkToFit="0" vertical="center" wrapText="1"/>
    </xf>
    <xf borderId="27" fillId="0" fontId="10" numFmtId="0" xfId="0" applyAlignment="1" applyBorder="1" applyFont="1">
      <alignment horizontal="center" shrinkToFit="0" vertical="center" wrapText="1"/>
    </xf>
    <xf borderId="28" fillId="0" fontId="10" numFmtId="0" xfId="0" applyAlignment="1" applyBorder="1" applyFont="1">
      <alignment horizontal="center" shrinkToFit="0" vertical="center" wrapText="1"/>
    </xf>
    <xf borderId="27" fillId="4" fontId="10" numFmtId="0" xfId="0" applyAlignment="1" applyBorder="1" applyFont="1">
      <alignment horizontal="center" shrinkToFit="0" vertical="center" wrapText="1"/>
    </xf>
    <xf borderId="29" fillId="4" fontId="10" numFmtId="0" xfId="0" applyAlignment="1" applyBorder="1" applyFont="1">
      <alignment horizontal="center" shrinkToFit="0" vertical="center" wrapText="1"/>
    </xf>
    <xf borderId="30" fillId="0" fontId="10" numFmtId="0" xfId="0" applyAlignment="1" applyBorder="1" applyFont="1">
      <alignment horizontal="center" shrinkToFit="0" vertical="center" wrapText="1"/>
    </xf>
    <xf borderId="31" fillId="0" fontId="2" numFmtId="0" xfId="0" applyAlignment="1" applyBorder="1" applyFont="1">
      <alignment horizontal="center"/>
    </xf>
    <xf borderId="32" fillId="0" fontId="2" numFmtId="0" xfId="0" applyAlignment="1" applyBorder="1" applyFont="1">
      <alignment shrinkToFit="0" wrapText="1"/>
    </xf>
    <xf borderId="33" fillId="0" fontId="2" numFmtId="0" xfId="0" applyAlignment="1" applyBorder="1" applyFont="1">
      <alignment shrinkToFit="0" wrapText="1"/>
    </xf>
    <xf borderId="33" fillId="0" fontId="2" numFmtId="1" xfId="0" applyBorder="1" applyFont="1" applyNumberFormat="1"/>
    <xf borderId="34" fillId="0" fontId="2" numFmtId="1" xfId="0" applyBorder="1" applyFont="1" applyNumberFormat="1"/>
    <xf borderId="35" fillId="0" fontId="2" numFmtId="0" xfId="0" applyAlignment="1" applyBorder="1" applyFont="1">
      <alignment shrinkToFit="0" wrapText="1"/>
    </xf>
    <xf borderId="35" fillId="0" fontId="2" numFmtId="0" xfId="0" applyBorder="1" applyFont="1"/>
    <xf borderId="36" fillId="5" fontId="2" numFmtId="0" xfId="0" applyBorder="1" applyFill="1" applyFont="1"/>
    <xf borderId="32" fillId="0" fontId="2" numFmtId="3" xfId="0" applyBorder="1" applyFont="1" applyNumberFormat="1"/>
    <xf borderId="34" fillId="0" fontId="2" numFmtId="3" xfId="0" applyBorder="1" applyFont="1" applyNumberFormat="1"/>
    <xf borderId="32" fillId="0" fontId="2" numFmtId="0" xfId="0" applyBorder="1" applyFont="1"/>
    <xf borderId="34" fillId="0" fontId="2" numFmtId="0" xfId="0" applyBorder="1" applyFont="1"/>
    <xf borderId="32" fillId="0" fontId="2" numFmtId="0" xfId="0" applyAlignment="1" applyBorder="1" applyFont="1">
      <alignment horizontal="center"/>
    </xf>
    <xf borderId="34" fillId="0" fontId="2" numFmtId="0" xfId="0" applyAlignment="1" applyBorder="1" applyFont="1">
      <alignment horizontal="center"/>
    </xf>
    <xf borderId="37" fillId="0" fontId="2" numFmtId="0" xfId="0" applyBorder="1" applyFont="1"/>
    <xf borderId="38" fillId="0" fontId="2" numFmtId="0" xfId="0" applyBorder="1" applyFont="1"/>
    <xf borderId="38" fillId="0" fontId="2" numFmtId="0" xfId="0" applyAlignment="1" applyBorder="1" applyFont="1">
      <alignment horizontal="center"/>
    </xf>
    <xf borderId="39" fillId="0" fontId="2" numFmtId="0" xfId="0" applyAlignment="1" applyBorder="1" applyFont="1">
      <alignment shrinkToFit="0" wrapText="1"/>
    </xf>
    <xf borderId="40" fillId="0" fontId="2" numFmtId="0" xfId="0" applyAlignment="1" applyBorder="1" applyFont="1">
      <alignment shrinkToFit="0" wrapText="1"/>
    </xf>
    <xf borderId="40" fillId="0" fontId="2" numFmtId="1" xfId="0" applyBorder="1" applyFont="1" applyNumberFormat="1"/>
    <xf borderId="41" fillId="0" fontId="2" numFmtId="1" xfId="0" applyBorder="1" applyFont="1" applyNumberFormat="1"/>
    <xf borderId="15" fillId="0" fontId="2" numFmtId="0" xfId="0" applyAlignment="1" applyBorder="1" applyFont="1">
      <alignment shrinkToFit="0" wrapText="1"/>
    </xf>
    <xf borderId="15" fillId="0" fontId="2" numFmtId="0" xfId="0" applyBorder="1" applyFont="1"/>
    <xf borderId="42" fillId="5" fontId="2" numFmtId="0" xfId="0" applyBorder="1" applyFont="1"/>
    <xf borderId="39" fillId="0" fontId="2" numFmtId="3" xfId="0" applyBorder="1" applyFont="1" applyNumberFormat="1"/>
    <xf borderId="41" fillId="0" fontId="2" numFmtId="3" xfId="0" applyBorder="1" applyFont="1" applyNumberFormat="1"/>
    <xf borderId="39" fillId="0" fontId="2" numFmtId="0" xfId="0" applyBorder="1" applyFont="1"/>
    <xf borderId="41" fillId="0" fontId="2" numFmtId="0" xfId="0" applyBorder="1" applyFont="1"/>
    <xf borderId="39" fillId="0" fontId="2" numFmtId="0" xfId="0" applyAlignment="1" applyBorder="1" applyFont="1">
      <alignment horizontal="center"/>
    </xf>
    <xf borderId="41" fillId="0" fontId="2" numFmtId="0" xfId="0" applyAlignment="1" applyBorder="1" applyFont="1">
      <alignment horizontal="center"/>
    </xf>
    <xf borderId="41" fillId="0" fontId="2" numFmtId="1" xfId="0" applyAlignment="1" applyBorder="1" applyFont="1" applyNumberFormat="1">
      <alignment shrinkToFit="0" wrapText="1"/>
    </xf>
    <xf borderId="13" fillId="0" fontId="2" numFmtId="0" xfId="0" applyBorder="1" applyFont="1"/>
    <xf borderId="14" fillId="0" fontId="2" numFmtId="0" xfId="0" applyAlignment="1" applyBorder="1" applyFont="1">
      <alignment shrinkToFit="0" wrapText="1"/>
    </xf>
    <xf borderId="39" fillId="0" fontId="2" numFmtId="3" xfId="0" applyAlignment="1" applyBorder="1" applyFont="1" applyNumberFormat="1">
      <alignment shrinkToFit="0" wrapText="1"/>
    </xf>
    <xf borderId="41" fillId="0" fontId="2" numFmtId="3" xfId="0" applyAlignment="1" applyBorder="1" applyFont="1" applyNumberFormat="1">
      <alignment shrinkToFit="0" wrapText="1"/>
    </xf>
    <xf borderId="43" fillId="0" fontId="2" numFmtId="0" xfId="0" applyAlignment="1" applyBorder="1" applyFont="1">
      <alignment shrinkToFit="0" wrapText="1"/>
    </xf>
    <xf borderId="39" fillId="0" fontId="2" numFmtId="0" xfId="0" applyAlignment="1" applyBorder="1" applyFont="1">
      <alignment horizontal="center" shrinkToFit="0" wrapText="1"/>
    </xf>
    <xf borderId="41" fillId="0" fontId="2" numFmtId="0" xfId="0" applyAlignment="1" applyBorder="1" applyFont="1">
      <alignment horizontal="center" shrinkToFit="0" wrapText="1"/>
    </xf>
    <xf borderId="0" fillId="0" fontId="2" numFmtId="0" xfId="0" applyAlignment="1" applyFont="1">
      <alignment shrinkToFit="0" wrapText="1"/>
    </xf>
    <xf borderId="44" fillId="0" fontId="2" numFmtId="0" xfId="0" applyBorder="1" applyFont="1"/>
    <xf borderId="38" fillId="0" fontId="2" numFmtId="0" xfId="0" applyAlignment="1" applyBorder="1" applyFont="1">
      <alignment shrinkToFit="0" wrapText="1"/>
    </xf>
    <xf borderId="34" fillId="0" fontId="2" numFmtId="0" xfId="0" applyAlignment="1" applyBorder="1" applyFont="1">
      <alignment shrinkToFit="0" wrapText="1"/>
    </xf>
    <xf borderId="45" fillId="0" fontId="2" numFmtId="0" xfId="0" applyAlignment="1" applyBorder="1" applyFont="1">
      <alignment shrinkToFit="0" wrapText="1"/>
    </xf>
    <xf borderId="46" fillId="0" fontId="2" numFmtId="0" xfId="0" applyAlignment="1" applyBorder="1" applyFont="1">
      <alignment shrinkToFit="0" wrapText="1"/>
    </xf>
    <xf borderId="46" fillId="0" fontId="2" numFmtId="1" xfId="0" applyBorder="1" applyFont="1" applyNumberFormat="1"/>
    <xf borderId="47" fillId="0" fontId="2" numFmtId="1" xfId="0" applyBorder="1" applyFont="1" applyNumberFormat="1"/>
    <xf borderId="24" fillId="0" fontId="2" numFmtId="0" xfId="0" applyAlignment="1" applyBorder="1" applyFont="1">
      <alignment shrinkToFit="0" wrapText="1"/>
    </xf>
    <xf borderId="24" fillId="0" fontId="2" numFmtId="0" xfId="0" applyBorder="1" applyFont="1"/>
    <xf borderId="48" fillId="0" fontId="2" numFmtId="0" xfId="0" applyBorder="1" applyFont="1"/>
    <xf borderId="7" fillId="5" fontId="2" numFmtId="0" xfId="0" applyBorder="1" applyFont="1"/>
    <xf borderId="45" fillId="0" fontId="2" numFmtId="3" xfId="0" applyBorder="1" applyFont="1" applyNumberFormat="1"/>
    <xf borderId="47" fillId="0" fontId="2" numFmtId="3" xfId="0" applyBorder="1" applyFont="1" applyNumberFormat="1"/>
    <xf borderId="45" fillId="0" fontId="2" numFmtId="0" xfId="0" applyBorder="1" applyFont="1"/>
    <xf borderId="47" fillId="0" fontId="2" numFmtId="0" xfId="0" applyBorder="1" applyFont="1"/>
    <xf borderId="5" fillId="0" fontId="2" numFmtId="0" xfId="0" applyAlignment="1" applyBorder="1" applyFont="1">
      <alignment shrinkToFit="0" wrapText="1"/>
    </xf>
    <xf borderId="47" fillId="0" fontId="2" numFmtId="0" xfId="0" applyAlignment="1" applyBorder="1" applyFont="1">
      <alignment shrinkToFit="0" wrapText="1"/>
    </xf>
    <xf borderId="37" fillId="0" fontId="2" numFmtId="0" xfId="0" applyAlignment="1" applyBorder="1" applyFont="1">
      <alignment shrinkToFit="0" wrapText="1"/>
    </xf>
    <xf borderId="48" fillId="0" fontId="2" numFmtId="0" xfId="0" applyAlignment="1" applyBorder="1" applyFont="1">
      <alignment shrinkToFit="0" wrapText="1"/>
    </xf>
    <xf borderId="41" fillId="0" fontId="2" numFmtId="0" xfId="0" applyAlignment="1" applyBorder="1" applyFont="1">
      <alignment shrinkToFit="0" wrapText="1"/>
    </xf>
    <xf borderId="0" fillId="0" fontId="2" numFmtId="0" xfId="0" applyAlignment="1" applyFont="1">
      <alignment horizontal="center"/>
    </xf>
    <xf borderId="0" fillId="0" fontId="2" numFmtId="1" xfId="0" applyFont="1" applyNumberFormat="1"/>
    <xf borderId="0" fillId="0" fontId="2" numFmtId="3" xfId="0" applyFont="1" applyNumberFormat="1"/>
    <xf borderId="7" fillId="6" fontId="11" numFmtId="0" xfId="0" applyBorder="1" applyFill="1" applyFont="1"/>
    <xf borderId="0" fillId="0" fontId="12" numFmtId="0" xfId="0" applyFont="1"/>
    <xf borderId="0" fillId="0" fontId="12" numFmtId="3" xfId="0" applyFont="1" applyNumberFormat="1"/>
    <xf borderId="31" fillId="0" fontId="7" numFmtId="3" xfId="0" applyAlignment="1" applyBorder="1" applyFont="1" applyNumberFormat="1">
      <alignment horizontal="center"/>
    </xf>
    <xf borderId="44" fillId="0" fontId="8" numFmtId="0" xfId="0" applyBorder="1" applyFont="1"/>
    <xf borderId="37" fillId="0" fontId="8" numFmtId="0" xfId="0" applyBorder="1" applyFont="1"/>
    <xf borderId="49" fillId="4" fontId="9" numFmtId="0" xfId="0" applyAlignment="1" applyBorder="1" applyFont="1">
      <alignment horizontal="center" shrinkToFit="0" vertical="center" wrapText="1"/>
    </xf>
    <xf borderId="50" fillId="0" fontId="8" numFmtId="0" xfId="0" applyBorder="1" applyFont="1"/>
    <xf borderId="51" fillId="0" fontId="8" numFmtId="0" xfId="0" applyBorder="1" applyFont="1"/>
    <xf borderId="39" fillId="4" fontId="9" numFmtId="0" xfId="0" applyAlignment="1" applyBorder="1" applyFont="1">
      <alignment horizontal="center" shrinkToFit="0" vertical="center" wrapText="1"/>
    </xf>
    <xf borderId="52" fillId="4" fontId="9" numFmtId="0" xfId="0" applyAlignment="1" applyBorder="1" applyFont="1">
      <alignment horizontal="center" shrinkToFit="0" vertical="center" wrapText="1"/>
    </xf>
    <xf borderId="31" fillId="0" fontId="9" numFmtId="0" xfId="0" applyAlignment="1" applyBorder="1" applyFont="1">
      <alignment horizontal="center" shrinkToFit="0" vertical="top" wrapText="1"/>
    </xf>
    <xf borderId="12" fillId="0" fontId="9" numFmtId="0" xfId="0" applyAlignment="1" applyBorder="1" applyFont="1">
      <alignment horizontal="center" shrinkToFit="0" vertical="center" wrapText="1"/>
    </xf>
    <xf borderId="43" fillId="0" fontId="8" numFmtId="0" xfId="0" applyBorder="1" applyFont="1"/>
    <xf borderId="40" fillId="4" fontId="9" numFmtId="0" xfId="0" applyAlignment="1" applyBorder="1" applyFont="1">
      <alignment horizontal="center" shrinkToFit="0" vertical="center" wrapText="1"/>
    </xf>
    <xf borderId="41" fillId="4" fontId="9" numFmtId="0" xfId="0" applyAlignment="1" applyBorder="1" applyFont="1">
      <alignment horizontal="center" shrinkToFit="0" vertical="center" wrapText="1"/>
    </xf>
    <xf borderId="45" fillId="0" fontId="8" numFmtId="0" xfId="0" applyBorder="1" applyFont="1"/>
    <xf borderId="53" fillId="0" fontId="8" numFmtId="0" xfId="0" applyBorder="1" applyFont="1"/>
    <xf borderId="25" fillId="0" fontId="10" numFmtId="3" xfId="0" applyAlignment="1" applyBorder="1" applyFont="1" applyNumberFormat="1">
      <alignment horizontal="center" shrinkToFit="0" vertical="center" wrapText="1"/>
    </xf>
    <xf borderId="26" fillId="0" fontId="10" numFmtId="3" xfId="0" applyAlignment="1" applyBorder="1" applyFont="1" applyNumberFormat="1">
      <alignment horizontal="center" shrinkToFit="0" vertical="center" wrapText="1"/>
    </xf>
    <xf borderId="45" fillId="0" fontId="10" numFmtId="0" xfId="0" applyAlignment="1" applyBorder="1" applyFont="1">
      <alignment horizontal="center" shrinkToFit="0" vertical="center" wrapText="1"/>
    </xf>
    <xf borderId="47" fillId="0" fontId="10" numFmtId="0" xfId="0" applyAlignment="1" applyBorder="1" applyFont="1">
      <alignment horizontal="center" shrinkToFit="0" vertical="center" wrapText="1"/>
    </xf>
    <xf borderId="15" fillId="4" fontId="10" numFmtId="0" xfId="0" applyAlignment="1" applyBorder="1" applyFont="1">
      <alignment horizontal="center" shrinkToFit="0" vertical="center" wrapText="1"/>
    </xf>
    <xf borderId="54" fillId="4" fontId="10" numFmtId="0" xfId="0" applyAlignment="1" applyBorder="1" applyFont="1">
      <alignment horizontal="center" shrinkToFit="0" vertical="center" wrapText="1"/>
    </xf>
    <xf borderId="25" fillId="0" fontId="10" numFmtId="0" xfId="0" applyAlignment="1" applyBorder="1" applyFont="1">
      <alignment horizontal="center" shrinkToFit="0" vertical="center" wrapText="1"/>
    </xf>
    <xf borderId="26" fillId="0" fontId="10" numFmtId="0" xfId="0" applyAlignment="1" applyBorder="1" applyFont="1">
      <alignment horizontal="center" shrinkToFit="0" vertical="center" wrapText="1"/>
    </xf>
    <xf borderId="55" fillId="0" fontId="8" numFmtId="0" xfId="0" applyBorder="1" applyFont="1"/>
    <xf borderId="56" fillId="0" fontId="8" numFmtId="0" xfId="0" applyBorder="1" applyFont="1"/>
    <xf borderId="57" fillId="0" fontId="8" numFmtId="0" xfId="0" applyBorder="1" applyFont="1"/>
    <xf borderId="58" fillId="0" fontId="8" numFmtId="0" xfId="0" applyBorder="1" applyFont="1"/>
    <xf borderId="59" fillId="0" fontId="8" numFmtId="0" xfId="0" applyBorder="1" applyFont="1"/>
    <xf borderId="60" fillId="0" fontId="8" numFmtId="0" xfId="0" applyBorder="1" applyFont="1"/>
    <xf borderId="61" fillId="0" fontId="10" numFmtId="0" xfId="0" applyAlignment="1" applyBorder="1" applyFont="1">
      <alignment horizontal="center" shrinkToFit="0" vertical="center" wrapText="1"/>
    </xf>
    <xf borderId="62" fillId="0" fontId="10" numFmtId="0" xfId="0" applyAlignment="1" applyBorder="1" applyFont="1">
      <alignment horizontal="center" shrinkToFit="0" vertical="center" wrapText="1"/>
    </xf>
    <xf borderId="63" fillId="0" fontId="8" numFmtId="0" xfId="0" applyBorder="1" applyFont="1"/>
    <xf borderId="35" fillId="0" fontId="2" numFmtId="0" xfId="0" applyAlignment="1" applyBorder="1" applyFont="1">
      <alignment horizontal="center" shrinkToFit="0" wrapText="1"/>
    </xf>
    <xf borderId="33" fillId="0" fontId="2" numFmtId="1" xfId="0" applyAlignment="1" applyBorder="1" applyFont="1" applyNumberFormat="1">
      <alignment shrinkToFit="0" wrapText="1"/>
    </xf>
    <xf borderId="34" fillId="0" fontId="2" numFmtId="1" xfId="0" applyAlignment="1" applyBorder="1" applyFont="1" applyNumberFormat="1">
      <alignment shrinkToFit="0" wrapText="1"/>
    </xf>
    <xf borderId="64" fillId="5" fontId="2" numFmtId="0" xfId="0" applyAlignment="1" applyBorder="1" applyFont="1">
      <alignment shrinkToFit="0" wrapText="1"/>
    </xf>
    <xf borderId="32" fillId="0" fontId="2" numFmtId="3" xfId="0" applyAlignment="1" applyBorder="1" applyFont="1" applyNumberFormat="1">
      <alignment shrinkToFit="0" wrapText="1"/>
    </xf>
    <xf borderId="34" fillId="0" fontId="2" numFmtId="3" xfId="0" applyAlignment="1" applyBorder="1" applyFont="1" applyNumberFormat="1">
      <alignment shrinkToFit="0" wrapText="1"/>
    </xf>
    <xf borderId="32" fillId="0" fontId="2" numFmtId="0" xfId="0" applyAlignment="1" applyBorder="1" applyFont="1">
      <alignment horizontal="center" shrinkToFit="0" wrapText="1"/>
    </xf>
    <xf borderId="33" fillId="0" fontId="2" numFmtId="0" xfId="0" applyAlignment="1" applyBorder="1" applyFont="1">
      <alignment horizontal="center" shrinkToFit="0" wrapText="1"/>
    </xf>
    <xf borderId="34" fillId="0" fontId="2" numFmtId="0" xfId="0" applyAlignment="1" applyBorder="1" applyFont="1">
      <alignment horizontal="center" shrinkToFit="0" wrapText="1"/>
    </xf>
    <xf borderId="38" fillId="0" fontId="2" numFmtId="0" xfId="0" applyAlignment="1" applyBorder="1" applyFont="1">
      <alignment horizontal="center" shrinkToFit="0" wrapText="1"/>
    </xf>
    <xf borderId="36" fillId="5" fontId="2" numFmtId="0" xfId="0" applyAlignment="1" applyBorder="1" applyFont="1">
      <alignment shrinkToFit="0" wrapText="1"/>
    </xf>
    <xf borderId="44" fillId="0" fontId="2" numFmtId="0" xfId="0" applyAlignment="1" applyBorder="1" applyFont="1">
      <alignment shrinkToFit="0" wrapText="1"/>
    </xf>
    <xf borderId="65" fillId="0" fontId="2" numFmtId="0" xfId="0" applyAlignment="1" applyBorder="1" applyFont="1">
      <alignment horizontal="center" shrinkToFit="0" wrapText="1"/>
    </xf>
    <xf borderId="31" fillId="0" fontId="2" numFmtId="0" xfId="0" applyAlignment="1" applyBorder="1" applyFont="1">
      <alignment horizontal="center" shrinkToFit="0" wrapText="1"/>
    </xf>
    <xf borderId="32" fillId="0" fontId="2" numFmtId="0" xfId="0" applyAlignment="1" applyBorder="1" applyFont="1">
      <alignment horizontal="left" shrinkToFit="0" wrapText="1"/>
    </xf>
    <xf borderId="40" fillId="0" fontId="2" numFmtId="1" xfId="0" applyAlignment="1" applyBorder="1" applyFont="1" applyNumberFormat="1">
      <alignment shrinkToFit="0" wrapText="1"/>
    </xf>
    <xf borderId="42" fillId="5" fontId="2" numFmtId="0" xfId="0" applyAlignment="1" applyBorder="1" applyFont="1">
      <alignment shrinkToFit="0" wrapText="1"/>
    </xf>
    <xf borderId="43" fillId="0" fontId="2" numFmtId="0" xfId="0" applyAlignment="1" applyBorder="1" applyFont="1">
      <alignment horizontal="center" shrinkToFit="0" wrapText="1"/>
    </xf>
    <xf borderId="40" fillId="0" fontId="2" numFmtId="0" xfId="0" applyAlignment="1" applyBorder="1" applyFont="1">
      <alignment horizontal="center" shrinkToFit="0" wrapText="1"/>
    </xf>
    <xf borderId="66" fillId="0" fontId="2" numFmtId="0" xfId="0" applyAlignment="1" applyBorder="1" applyFont="1">
      <alignment horizontal="center" shrinkToFit="0" wrapText="1"/>
    </xf>
    <xf borderId="15" fillId="0" fontId="2" numFmtId="0" xfId="0" applyAlignment="1" applyBorder="1" applyFont="1">
      <alignment horizontal="center" shrinkToFit="0" wrapText="1"/>
    </xf>
    <xf borderId="44" fillId="0" fontId="2" numFmtId="0" xfId="0" applyAlignment="1" applyBorder="1" applyFont="1">
      <alignment horizontal="center" shrinkToFit="0" wrapText="1"/>
    </xf>
    <xf borderId="13" fillId="0" fontId="2" numFmtId="0" xfId="0" applyAlignment="1" applyBorder="1" applyFont="1">
      <alignment shrinkToFit="0" wrapText="1"/>
    </xf>
    <xf borderId="12" fillId="0" fontId="2" numFmtId="3" xfId="0" applyAlignment="1" applyBorder="1" applyFont="1" applyNumberFormat="1">
      <alignment shrinkToFit="0" wrapText="1"/>
    </xf>
    <xf borderId="15" fillId="0" fontId="2" numFmtId="3" xfId="0" applyAlignment="1" applyBorder="1" applyFont="1" applyNumberFormat="1">
      <alignment shrinkToFit="0" wrapText="1"/>
    </xf>
    <xf borderId="13" fillId="0" fontId="2" numFmtId="0" xfId="0" applyAlignment="1" applyBorder="1" applyFont="1">
      <alignment horizontal="center" shrinkToFit="0" wrapText="1"/>
    </xf>
    <xf borderId="31" fillId="0" fontId="2" numFmtId="3" xfId="0" applyAlignment="1" applyBorder="1" applyFont="1" applyNumberFormat="1">
      <alignment shrinkToFit="0" wrapText="1"/>
    </xf>
    <xf borderId="35" fillId="0" fontId="2" numFmtId="3" xfId="0" applyAlignment="1" applyBorder="1" applyFont="1" applyNumberFormat="1">
      <alignment shrinkToFit="0" wrapText="1"/>
    </xf>
    <xf borderId="47" fillId="0" fontId="2" numFmtId="1" xfId="0" applyAlignment="1" applyBorder="1" applyFont="1" applyNumberFormat="1">
      <alignment shrinkToFit="0" wrapText="1"/>
    </xf>
    <xf borderId="67" fillId="5" fontId="2" numFmtId="0" xfId="0" applyAlignment="1" applyBorder="1" applyFont="1">
      <alignment shrinkToFit="0" wrapText="1"/>
    </xf>
    <xf borderId="0" fillId="0" fontId="2" numFmtId="3" xfId="0" applyAlignment="1" applyFont="1" applyNumberFormat="1">
      <alignment shrinkToFit="0" wrapText="1"/>
    </xf>
    <xf borderId="24" fillId="0" fontId="2" numFmtId="3" xfId="0" applyAlignment="1" applyBorder="1" applyFont="1" applyNumberFormat="1">
      <alignment shrinkToFit="0" wrapText="1"/>
    </xf>
    <xf borderId="12" fillId="0" fontId="2" numFmtId="0" xfId="0" applyAlignment="1" applyBorder="1" applyFont="1">
      <alignment shrinkToFit="0" wrapText="1"/>
    </xf>
    <xf borderId="35" fillId="5" fontId="2" numFmtId="0" xfId="0" applyAlignment="1" applyBorder="1" applyFont="1">
      <alignment shrinkToFit="0" wrapText="1"/>
    </xf>
    <xf borderId="44" fillId="0" fontId="2" numFmtId="3" xfId="0" applyAlignment="1" applyBorder="1" applyFont="1" applyNumberFormat="1">
      <alignment shrinkToFit="0" wrapText="1"/>
    </xf>
    <xf borderId="31" fillId="0" fontId="2" numFmtId="0" xfId="0" applyAlignment="1" applyBorder="1" applyFont="1">
      <alignment shrinkToFit="0" wrapText="1"/>
    </xf>
    <xf borderId="68" fillId="5" fontId="2" numFmtId="0" xfId="0" applyAlignment="1" applyBorder="1" applyFont="1">
      <alignment shrinkToFit="0" wrapText="1"/>
    </xf>
    <xf borderId="69" fillId="0" fontId="2" numFmtId="0" xfId="0" applyAlignment="1" applyBorder="1" applyFont="1">
      <alignment shrinkToFit="0" wrapText="1"/>
    </xf>
    <xf borderId="0" fillId="0" fontId="2" numFmtId="1" xfId="0" applyAlignment="1" applyFont="1" applyNumberFormat="1">
      <alignment shrinkToFit="0" wrapText="1"/>
    </xf>
    <xf borderId="0" fillId="0" fontId="2" numFmtId="0" xfId="0" applyAlignment="1" applyFont="1">
      <alignment vertical="center"/>
    </xf>
    <xf borderId="7" fillId="4" fontId="2" numFmtId="0" xfId="0" applyBorder="1" applyFont="1"/>
    <xf borderId="7" fillId="4" fontId="2" numFmtId="3" xfId="0" applyBorder="1" applyFont="1" applyNumberFormat="1"/>
    <xf borderId="31" fillId="0" fontId="7" numFmtId="0" xfId="0" applyAlignment="1" applyBorder="1" applyFont="1">
      <alignment horizontal="center"/>
    </xf>
    <xf borderId="70" fillId="4" fontId="9" numFmtId="0" xfId="0" applyAlignment="1" applyBorder="1" applyFont="1">
      <alignment horizontal="center" shrinkToFit="0" vertical="center" wrapText="1"/>
    </xf>
    <xf borderId="71" fillId="4" fontId="9" numFmtId="0" xfId="0" applyAlignment="1" applyBorder="1" applyFont="1">
      <alignment horizontal="center" shrinkToFit="0" vertical="center" wrapText="1"/>
    </xf>
    <xf borderId="72" fillId="4" fontId="9" numFmtId="0" xfId="0" applyAlignment="1" applyBorder="1" applyFont="1">
      <alignment horizontal="center" shrinkToFit="0" vertical="center" wrapText="1"/>
    </xf>
    <xf borderId="73" fillId="0" fontId="8" numFmtId="0" xfId="0" applyBorder="1" applyFont="1"/>
    <xf borderId="74" fillId="0" fontId="8" numFmtId="0" xfId="0" applyBorder="1" applyFont="1"/>
    <xf borderId="24" fillId="0" fontId="9" numFmtId="0" xfId="0" applyAlignment="1" applyBorder="1" applyFont="1">
      <alignment horizontal="center" shrinkToFit="0" vertical="center" wrapText="1"/>
    </xf>
    <xf borderId="75" fillId="0" fontId="9" numFmtId="3" xfId="0" applyAlignment="1" applyBorder="1" applyFont="1" applyNumberFormat="1">
      <alignment horizontal="center" vertical="center"/>
    </xf>
    <xf borderId="76" fillId="0" fontId="8" numFmtId="0" xfId="0" applyBorder="1" applyFont="1"/>
    <xf borderId="75" fillId="0" fontId="9" numFmtId="0" xfId="0" applyAlignment="1" applyBorder="1" applyFont="1">
      <alignment horizontal="center" shrinkToFit="0" vertical="top" wrapText="1"/>
    </xf>
    <xf borderId="77" fillId="4" fontId="9" numFmtId="0" xfId="0" applyAlignment="1" applyBorder="1" applyFont="1">
      <alignment horizontal="center" vertical="center"/>
    </xf>
    <xf borderId="78" fillId="0" fontId="8" numFmtId="0" xfId="0" applyBorder="1" applyFont="1"/>
    <xf borderId="79" fillId="0" fontId="8" numFmtId="0" xfId="0" applyBorder="1" applyFont="1"/>
    <xf borderId="69" fillId="0" fontId="9" numFmtId="0" xfId="0" applyAlignment="1" applyBorder="1" applyFont="1">
      <alignment horizontal="center" shrinkToFit="0" vertical="top" wrapText="1"/>
    </xf>
    <xf borderId="48" fillId="0" fontId="8" numFmtId="0" xfId="0" applyBorder="1" applyFont="1"/>
    <xf borderId="80" fillId="0" fontId="8" numFmtId="0" xfId="0" applyBorder="1" applyFont="1"/>
    <xf borderId="25" fillId="4" fontId="9" numFmtId="0" xfId="0" applyAlignment="1" applyBorder="1" applyFont="1">
      <alignment horizontal="center" shrinkToFit="0" vertical="center" wrapText="1"/>
    </xf>
    <xf borderId="81" fillId="4" fontId="9" numFmtId="0" xfId="0" applyAlignment="1" applyBorder="1" applyFont="1">
      <alignment horizontal="center" shrinkToFit="0" vertical="center" wrapText="1"/>
    </xf>
    <xf borderId="31" fillId="4" fontId="10" numFmtId="0" xfId="0" applyAlignment="1" applyBorder="1" applyFont="1">
      <alignment horizontal="center" shrinkToFit="0" vertical="center" wrapText="1"/>
    </xf>
    <xf borderId="82" fillId="0" fontId="8" numFmtId="0" xfId="0" applyBorder="1" applyFont="1"/>
    <xf borderId="83" fillId="0" fontId="8" numFmtId="0" xfId="0" applyBorder="1" applyFont="1"/>
    <xf borderId="47" fillId="0" fontId="8" numFmtId="0" xfId="0" applyBorder="1" applyFont="1"/>
    <xf borderId="20" fillId="4" fontId="10" numFmtId="0" xfId="0" applyAlignment="1" applyBorder="1" applyFont="1">
      <alignment horizontal="center" shrinkToFit="0" vertical="center" wrapText="1"/>
    </xf>
    <xf borderId="21" fillId="4" fontId="10" numFmtId="0" xfId="0" applyAlignment="1" applyBorder="1" applyFont="1">
      <alignment horizontal="center" shrinkToFit="0" vertical="center" wrapText="1"/>
    </xf>
    <xf borderId="84" fillId="4" fontId="10" numFmtId="0" xfId="0" applyAlignment="1" applyBorder="1" applyFont="1">
      <alignment horizontal="center" shrinkToFit="0" vertical="center" wrapText="1"/>
    </xf>
    <xf borderId="35" fillId="0" fontId="2" numFmtId="0" xfId="0" applyAlignment="1" applyBorder="1" applyFont="1">
      <alignment horizontal="center"/>
    </xf>
    <xf borderId="33" fillId="0" fontId="2" numFmtId="0" xfId="0" applyAlignment="1" applyBorder="1" applyFont="1">
      <alignment horizontal="left" shrinkToFit="0" wrapText="1"/>
    </xf>
    <xf borderId="65" fillId="0" fontId="2" numFmtId="0" xfId="0" applyBorder="1" applyFont="1"/>
    <xf borderId="35" fillId="5" fontId="2" numFmtId="0" xfId="0" applyBorder="1" applyFont="1"/>
    <xf borderId="15" fillId="0" fontId="2" numFmtId="3" xfId="0" applyBorder="1" applyFont="1" applyNumberFormat="1"/>
    <xf borderId="44" fillId="0" fontId="2" numFmtId="3" xfId="0" applyBorder="1" applyFont="1" applyNumberFormat="1"/>
    <xf borderId="33" fillId="0" fontId="2" numFmtId="0" xfId="0" applyAlignment="1" applyBorder="1" applyFont="1">
      <alignment horizontal="center"/>
    </xf>
    <xf borderId="65" fillId="0" fontId="2" numFmtId="0" xfId="0" applyAlignment="1" applyBorder="1" applyFont="1">
      <alignment horizontal="center"/>
    </xf>
    <xf borderId="35" fillId="0" fontId="2" numFmtId="3" xfId="0" applyBorder="1" applyFont="1" applyNumberFormat="1"/>
    <xf borderId="15" fillId="0" fontId="2" numFmtId="0" xfId="0" applyAlignment="1" applyBorder="1" applyFont="1">
      <alignment horizontal="center"/>
    </xf>
    <xf borderId="40" fillId="0" fontId="2" numFmtId="0" xfId="0" applyAlignment="1" applyBorder="1" applyFont="1">
      <alignment horizontal="left" shrinkToFit="0" wrapText="1"/>
    </xf>
    <xf borderId="66" fillId="0" fontId="2" numFmtId="0" xfId="0" applyBorder="1" applyFont="1"/>
    <xf borderId="67" fillId="5" fontId="2" numFmtId="0" xfId="0" applyBorder="1" applyFont="1"/>
    <xf borderId="24" fillId="0" fontId="2" numFmtId="3" xfId="0" applyBorder="1" applyFont="1" applyNumberFormat="1"/>
    <xf borderId="13" fillId="0" fontId="2" numFmtId="3" xfId="0" applyBorder="1" applyFont="1" applyNumberFormat="1"/>
    <xf borderId="5" fillId="0" fontId="2" numFmtId="0" xfId="0" applyAlignment="1" applyBorder="1" applyFont="1">
      <alignment horizontal="center"/>
    </xf>
    <xf borderId="46" fillId="0" fontId="2" numFmtId="0" xfId="0" applyAlignment="1" applyBorder="1" applyFont="1">
      <alignment horizontal="center"/>
    </xf>
    <xf borderId="4" fillId="0" fontId="2" numFmtId="0" xfId="0" applyAlignment="1" applyBorder="1" applyFont="1">
      <alignment horizontal="center"/>
    </xf>
    <xf borderId="45" fillId="0" fontId="2" numFmtId="0" xfId="0" applyAlignment="1" applyBorder="1" applyFont="1">
      <alignment horizontal="left" shrinkToFit="0" wrapText="1"/>
    </xf>
    <xf borderId="43" fillId="0" fontId="2" numFmtId="0" xfId="0" applyAlignment="1" applyBorder="1" applyFont="1">
      <alignment horizontal="center"/>
    </xf>
    <xf borderId="40" fillId="0" fontId="2" numFmtId="0" xfId="0" applyAlignment="1" applyBorder="1" applyFont="1">
      <alignment horizontal="center"/>
    </xf>
    <xf borderId="66" fillId="0" fontId="2" numFmtId="0" xfId="0" applyAlignment="1" applyBorder="1" applyFont="1">
      <alignment horizontal="center"/>
    </xf>
    <xf borderId="39" fillId="0" fontId="2" numFmtId="0" xfId="0" applyAlignment="1" applyBorder="1" applyFont="1">
      <alignment horizontal="left" shrinkToFit="0" wrapText="1"/>
    </xf>
    <xf borderId="31" fillId="0" fontId="2" numFmtId="0" xfId="0" applyBorder="1" applyFont="1"/>
    <xf borderId="19" fillId="0" fontId="2" numFmtId="0" xfId="0" applyAlignment="1" applyBorder="1" applyFont="1">
      <alignment horizontal="center"/>
    </xf>
    <xf borderId="68" fillId="5" fontId="2" numFmtId="0" xfId="0" applyBorder="1" applyFont="1"/>
    <xf borderId="24" fillId="0" fontId="2" numFmtId="0" xfId="0" applyAlignment="1" applyBorder="1" applyFont="1">
      <alignment horizontal="center"/>
    </xf>
    <xf borderId="58" fillId="0" fontId="2" numFmtId="0" xfId="0" applyAlignment="1" applyBorder="1" applyFont="1">
      <alignment shrinkToFit="0" wrapText="1"/>
    </xf>
    <xf borderId="60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25</xdr:row>
      <xdr:rowOff>161925</xdr:rowOff>
    </xdr:from>
    <xdr:ext cx="11296650" cy="2133600"/>
    <xdr:sp>
      <xdr:nvSpPr>
        <xdr:cNvPr id="3" name="Shape 3"/>
        <xdr:cNvSpPr txBox="1"/>
      </xdr:nvSpPr>
      <xdr:spPr>
        <a:xfrm>
          <a:off x="0" y="2717963"/>
          <a:ext cx="10692000" cy="2124075"/>
        </a:xfrm>
        <a:prstGeom prst="rect">
          <a:avLst/>
        </a:prstGeom>
        <a:solidFill>
          <a:srgbClr val="D0CECE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 výzvě IROP na základní školy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bude muset být projekt zaměřen alespoň na jednu z následujících aktivit (typy projektu, které musí být zaškrtnuty v SR MAP):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odborné učebny s vazbou na podporovanou oblast;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konektivita;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budování zázemí družin a školních klubů;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 v případě projektů CLLD rekonstrukce učeben neúplných škol.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7.71"/>
    <col customWidth="1" min="2" max="2" width="14.57"/>
    <col customWidth="1" min="3" max="3" width="14.86"/>
    <col customWidth="1" min="4" max="26" width="8.71"/>
  </cols>
  <sheetData>
    <row r="1" ht="14.25" customHeight="1">
      <c r="A1" s="1" t="s">
        <v>0</v>
      </c>
    </row>
    <row r="2" ht="14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4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4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4.25" customHeight="1">
      <c r="A7" s="5" t="s">
        <v>4</v>
      </c>
      <c r="B7" s="6" t="s">
        <v>5</v>
      </c>
      <c r="C7" s="7" t="s">
        <v>6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4.25" customHeight="1">
      <c r="A8" s="8" t="s">
        <v>7</v>
      </c>
      <c r="B8" s="2" t="s">
        <v>8</v>
      </c>
      <c r="C8" s="9" t="s">
        <v>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4.25" customHeight="1">
      <c r="A9" s="10" t="s">
        <v>10</v>
      </c>
      <c r="B9" s="11" t="s">
        <v>11</v>
      </c>
      <c r="C9" s="12" t="s">
        <v>12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10" t="s">
        <v>13</v>
      </c>
      <c r="B10" s="11" t="s">
        <v>11</v>
      </c>
      <c r="C10" s="12" t="s">
        <v>12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4.25" customHeight="1">
      <c r="A11" s="10" t="s">
        <v>14</v>
      </c>
      <c r="B11" s="11" t="s">
        <v>11</v>
      </c>
      <c r="C11" s="12" t="s">
        <v>12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4.25" customHeight="1">
      <c r="A12" s="10" t="s">
        <v>15</v>
      </c>
      <c r="B12" s="11" t="s">
        <v>11</v>
      </c>
      <c r="C12" s="12" t="s">
        <v>12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4.25" customHeight="1">
      <c r="A13" s="10" t="s">
        <v>16</v>
      </c>
      <c r="B13" s="11" t="s">
        <v>11</v>
      </c>
      <c r="C13" s="12" t="s">
        <v>12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>
      <c r="A14" s="13" t="s">
        <v>17</v>
      </c>
      <c r="B14" s="14" t="s">
        <v>18</v>
      </c>
      <c r="C14" s="15" t="s">
        <v>19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A15" s="13" t="s">
        <v>20</v>
      </c>
      <c r="B15" s="14" t="s">
        <v>18</v>
      </c>
      <c r="C15" s="15" t="s">
        <v>19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>
      <c r="A16" s="13" t="s">
        <v>21</v>
      </c>
      <c r="B16" s="14" t="s">
        <v>18</v>
      </c>
      <c r="C16" s="15" t="s">
        <v>19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13" t="s">
        <v>22</v>
      </c>
      <c r="B17" s="14" t="s">
        <v>18</v>
      </c>
      <c r="C17" s="15" t="s">
        <v>19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13" t="s">
        <v>23</v>
      </c>
      <c r="B18" s="14" t="s">
        <v>18</v>
      </c>
      <c r="C18" s="15" t="s">
        <v>19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13" t="s">
        <v>14</v>
      </c>
      <c r="B19" s="14" t="s">
        <v>18</v>
      </c>
      <c r="C19" s="15" t="s">
        <v>19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13" t="s">
        <v>24</v>
      </c>
      <c r="B20" s="14" t="s">
        <v>18</v>
      </c>
      <c r="C20" s="15" t="s">
        <v>19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16" t="s">
        <v>25</v>
      </c>
      <c r="B21" s="17" t="s">
        <v>18</v>
      </c>
      <c r="C21" s="18" t="s">
        <v>19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2"/>
      <c r="B22" s="2"/>
      <c r="C22" s="19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2"/>
    </row>
    <row r="24" ht="14.25" customHeight="1">
      <c r="A24" s="20" t="s">
        <v>26</v>
      </c>
    </row>
    <row r="25" ht="14.25" customHeight="1">
      <c r="A25" s="2" t="s">
        <v>27</v>
      </c>
    </row>
    <row r="26" ht="14.25" customHeight="1">
      <c r="A26" s="2" t="s">
        <v>28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30.5" customHeight="1">
      <c r="A28" s="2"/>
    </row>
    <row r="29" ht="38.25" customHeight="1">
      <c r="A29" s="4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4"/>
    </row>
    <row r="31" ht="14.25" customHeight="1">
      <c r="A31" s="20" t="s">
        <v>29</v>
      </c>
    </row>
    <row r="32" ht="14.25" customHeight="1">
      <c r="A32" s="2" t="s">
        <v>30</v>
      </c>
    </row>
    <row r="33" ht="14.25" customHeight="1">
      <c r="A33" s="2" t="s">
        <v>31</v>
      </c>
    </row>
    <row r="34" ht="14.25" customHeight="1"/>
    <row r="35" ht="14.25" customHeight="1">
      <c r="A35" s="20" t="s">
        <v>32</v>
      </c>
    </row>
    <row r="36" ht="14.25" customHeight="1">
      <c r="A36" s="2" t="s">
        <v>33</v>
      </c>
    </row>
    <row r="37" ht="14.25" customHeight="1"/>
    <row r="38" ht="14.25" customHeight="1">
      <c r="A38" s="20" t="s">
        <v>34</v>
      </c>
    </row>
    <row r="39" ht="14.25" customHeight="1">
      <c r="A39" s="2" t="s">
        <v>35</v>
      </c>
    </row>
    <row r="40" ht="14.25" customHeight="1">
      <c r="A40" s="21" t="s">
        <v>36</v>
      </c>
    </row>
    <row r="41" ht="14.25" customHeight="1">
      <c r="B41" s="4"/>
      <c r="C41" s="4"/>
      <c r="D41" s="4"/>
      <c r="E41" s="4"/>
      <c r="F41" s="4"/>
      <c r="G41" s="4"/>
    </row>
    <row r="42" ht="14.25" customHeight="1">
      <c r="A42" s="3"/>
      <c r="B42" s="4"/>
      <c r="C42" s="4"/>
      <c r="D42" s="4"/>
      <c r="E42" s="4"/>
      <c r="F42" s="4"/>
      <c r="G42" s="4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4"/>
      <c r="C43" s="4"/>
      <c r="D43" s="4"/>
      <c r="E43" s="4"/>
      <c r="F43" s="4"/>
      <c r="G43" s="4"/>
      <c r="H43" s="2"/>
      <c r="I43" s="2"/>
      <c r="J43" s="2"/>
      <c r="K43" s="2"/>
    </row>
    <row r="44" ht="14.25" customHeight="1">
      <c r="A44" s="4"/>
      <c r="B44" s="4"/>
      <c r="C44" s="4"/>
      <c r="D44" s="4"/>
      <c r="E44" s="4"/>
      <c r="F44" s="4"/>
      <c r="G44" s="4"/>
      <c r="H44" s="2"/>
      <c r="I44" s="2"/>
      <c r="J44" s="2"/>
      <c r="K44" s="2"/>
    </row>
    <row r="45" ht="14.25" customHeight="1">
      <c r="A45" s="4"/>
      <c r="B45" s="4"/>
      <c r="C45" s="4"/>
      <c r="D45" s="4"/>
      <c r="E45" s="4"/>
      <c r="F45" s="4"/>
      <c r="G45" s="4"/>
      <c r="H45" s="2"/>
      <c r="I45" s="2"/>
      <c r="J45" s="2"/>
      <c r="K45" s="2"/>
    </row>
    <row r="46" ht="14.25" customHeight="1">
      <c r="A46" s="4"/>
      <c r="B46" s="4"/>
      <c r="C46" s="4"/>
      <c r="D46" s="4"/>
      <c r="E46" s="4"/>
      <c r="F46" s="4"/>
      <c r="G46" s="4"/>
      <c r="H46" s="2"/>
      <c r="I46" s="2"/>
      <c r="J46" s="2"/>
      <c r="K46" s="2"/>
    </row>
    <row r="47" ht="14.25" customHeight="1">
      <c r="A47" s="4"/>
      <c r="B47" s="4"/>
      <c r="C47" s="4"/>
      <c r="D47" s="4"/>
      <c r="E47" s="4"/>
      <c r="F47" s="4"/>
      <c r="G47" s="4"/>
      <c r="H47" s="2"/>
      <c r="I47" s="2"/>
      <c r="J47" s="2"/>
      <c r="K47" s="2"/>
    </row>
    <row r="48" ht="14.25" customHeight="1">
      <c r="A48" s="4"/>
      <c r="B48" s="4"/>
      <c r="C48" s="4"/>
      <c r="D48" s="4"/>
      <c r="E48" s="4"/>
      <c r="F48" s="4"/>
      <c r="G48" s="4"/>
      <c r="H48" s="2"/>
      <c r="I48" s="2"/>
      <c r="J48" s="2"/>
      <c r="K48" s="2"/>
    </row>
    <row r="49" ht="14.25" customHeight="1">
      <c r="A49" s="4"/>
      <c r="B49" s="4"/>
      <c r="C49" s="4"/>
      <c r="D49" s="4"/>
      <c r="E49" s="4"/>
      <c r="F49" s="4"/>
      <c r="G49" s="4"/>
      <c r="H49" s="2"/>
      <c r="I49" s="2"/>
      <c r="J49" s="2"/>
      <c r="K49" s="2"/>
    </row>
    <row r="50" ht="14.25" customHeight="1">
      <c r="A50" s="4"/>
      <c r="B50" s="4"/>
      <c r="C50" s="4"/>
      <c r="D50" s="4"/>
      <c r="E50" s="4"/>
      <c r="F50" s="4"/>
      <c r="G50" s="4"/>
      <c r="H50" s="2"/>
      <c r="I50" s="2"/>
      <c r="J50" s="2"/>
      <c r="K50" s="2"/>
    </row>
    <row r="51" ht="14.25" customHeight="1">
      <c r="A51" s="4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ht="14.25" customHeight="1">
      <c r="A53" s="2"/>
    </row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hyperlinks>
    <hyperlink r:id="rId1" ref="A40"/>
  </hyperlinks>
  <printOptions/>
  <pageMargins bottom="0.787401575" footer="0.0" header="0.0" left="0.7" right="0.7" top="0.787401575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7.29"/>
    <col customWidth="1" min="2" max="3" width="9.29"/>
    <col customWidth="1" min="4" max="4" width="11.29"/>
    <col customWidth="1" min="5" max="5" width="11.86"/>
    <col customWidth="1" min="6" max="6" width="13.57"/>
    <col customWidth="1" min="7" max="7" width="21.0"/>
    <col customWidth="1" min="8" max="9" width="12.86"/>
    <col customWidth="1" min="10" max="10" width="11.71"/>
    <col customWidth="1" min="11" max="11" width="42.29"/>
    <col customWidth="1" min="12" max="13" width="13.14"/>
    <col customWidth="1" min="14" max="15" width="9.29"/>
    <col customWidth="1" min="16" max="16" width="13.71"/>
    <col customWidth="1" min="17" max="17" width="13.29"/>
    <col customWidth="1" min="18" max="18" width="10.29"/>
    <col customWidth="1" min="19" max="26" width="9.29"/>
  </cols>
  <sheetData>
    <row r="1" ht="14.25" customHeight="1">
      <c r="A1" s="22" t="s">
        <v>37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4"/>
      <c r="T1" s="2"/>
      <c r="U1" s="2"/>
      <c r="V1" s="2"/>
      <c r="W1" s="2"/>
      <c r="X1" s="2"/>
      <c r="Y1" s="2"/>
      <c r="Z1" s="2"/>
    </row>
    <row r="2">
      <c r="A2" s="25" t="s">
        <v>38</v>
      </c>
      <c r="B2" s="26" t="s">
        <v>39</v>
      </c>
      <c r="C2" s="27"/>
      <c r="D2" s="27"/>
      <c r="E2" s="27"/>
      <c r="F2" s="28"/>
      <c r="G2" s="25" t="s">
        <v>40</v>
      </c>
      <c r="H2" s="29" t="s">
        <v>41</v>
      </c>
      <c r="I2" s="29" t="s">
        <v>42</v>
      </c>
      <c r="J2" s="25" t="s">
        <v>43</v>
      </c>
      <c r="K2" s="25" t="s">
        <v>44</v>
      </c>
      <c r="L2" s="30" t="s">
        <v>45</v>
      </c>
      <c r="M2" s="28"/>
      <c r="N2" s="31" t="s">
        <v>46</v>
      </c>
      <c r="O2" s="28"/>
      <c r="P2" s="32" t="s">
        <v>47</v>
      </c>
      <c r="Q2" s="28"/>
      <c r="R2" s="31" t="s">
        <v>48</v>
      </c>
      <c r="S2" s="28"/>
      <c r="T2" s="2"/>
      <c r="U2" s="2"/>
      <c r="V2" s="2"/>
      <c r="W2" s="2"/>
      <c r="X2" s="2"/>
      <c r="Y2" s="2"/>
      <c r="Z2" s="2"/>
    </row>
    <row r="3">
      <c r="A3" s="33"/>
      <c r="B3" s="34" t="s">
        <v>49</v>
      </c>
      <c r="C3" s="35" t="s">
        <v>50</v>
      </c>
      <c r="D3" s="35" t="s">
        <v>51</v>
      </c>
      <c r="E3" s="35" t="s">
        <v>52</v>
      </c>
      <c r="F3" s="36" t="s">
        <v>53</v>
      </c>
      <c r="G3" s="37"/>
      <c r="H3" s="38"/>
      <c r="I3" s="38"/>
      <c r="J3" s="37"/>
      <c r="K3" s="33"/>
      <c r="L3" s="39" t="s">
        <v>54</v>
      </c>
      <c r="M3" s="40" t="s">
        <v>55</v>
      </c>
      <c r="N3" s="41" t="s">
        <v>56</v>
      </c>
      <c r="O3" s="42" t="s">
        <v>57</v>
      </c>
      <c r="P3" s="43" t="s">
        <v>58</v>
      </c>
      <c r="Q3" s="44" t="s">
        <v>59</v>
      </c>
      <c r="R3" s="45" t="s">
        <v>60</v>
      </c>
      <c r="S3" s="42" t="s">
        <v>61</v>
      </c>
      <c r="T3" s="2"/>
      <c r="U3" s="2"/>
      <c r="V3" s="2"/>
      <c r="W3" s="2"/>
      <c r="X3" s="2"/>
      <c r="Y3" s="2"/>
      <c r="Z3" s="2"/>
    </row>
    <row r="4">
      <c r="A4" s="46">
        <v>1.0</v>
      </c>
      <c r="B4" s="47" t="s">
        <v>62</v>
      </c>
      <c r="C4" s="48" t="s">
        <v>63</v>
      </c>
      <c r="D4" s="49">
        <v>7.1342249E7</v>
      </c>
      <c r="E4" s="49">
        <v>1.81036886E8</v>
      </c>
      <c r="F4" s="50">
        <v>6.910042E8</v>
      </c>
      <c r="G4" s="51" t="s">
        <v>64</v>
      </c>
      <c r="H4" s="52" t="s">
        <v>15</v>
      </c>
      <c r="I4" s="52" t="s">
        <v>65</v>
      </c>
      <c r="J4" s="52" t="s">
        <v>65</v>
      </c>
      <c r="K4" s="53" t="s">
        <v>66</v>
      </c>
      <c r="L4" s="54">
        <v>1.8E7</v>
      </c>
      <c r="M4" s="55">
        <f t="shared" ref="M4:M22" si="1">L4/100*70</f>
        <v>12600000</v>
      </c>
      <c r="N4" s="56">
        <v>2024.0</v>
      </c>
      <c r="O4" s="57">
        <v>2025.0</v>
      </c>
      <c r="P4" s="58" t="s">
        <v>67</v>
      </c>
      <c r="Q4" s="59"/>
      <c r="R4" s="51" t="s">
        <v>68</v>
      </c>
      <c r="S4" s="52" t="s">
        <v>69</v>
      </c>
      <c r="T4" s="2"/>
      <c r="U4" s="2"/>
      <c r="V4" s="2"/>
      <c r="W4" s="2"/>
      <c r="X4" s="2"/>
      <c r="Y4" s="2"/>
      <c r="Z4" s="2"/>
    </row>
    <row r="5">
      <c r="A5" s="46">
        <v>2.0</v>
      </c>
      <c r="B5" s="47" t="s">
        <v>62</v>
      </c>
      <c r="C5" s="48" t="s">
        <v>63</v>
      </c>
      <c r="D5" s="49">
        <v>7.1342249E7</v>
      </c>
      <c r="E5" s="49">
        <v>1.81036886E8</v>
      </c>
      <c r="F5" s="50">
        <v>6.910042E8</v>
      </c>
      <c r="G5" s="51" t="s">
        <v>70</v>
      </c>
      <c r="H5" s="52" t="s">
        <v>15</v>
      </c>
      <c r="I5" s="52" t="s">
        <v>65</v>
      </c>
      <c r="J5" s="60" t="s">
        <v>65</v>
      </c>
      <c r="K5" s="53" t="s">
        <v>66</v>
      </c>
      <c r="L5" s="54">
        <v>1500000.0</v>
      </c>
      <c r="M5" s="55">
        <f t="shared" si="1"/>
        <v>1050000</v>
      </c>
      <c r="N5" s="56">
        <v>2022.0</v>
      </c>
      <c r="O5" s="57">
        <v>2023.0</v>
      </c>
      <c r="P5" s="58"/>
      <c r="Q5" s="59"/>
      <c r="R5" s="51" t="s">
        <v>71</v>
      </c>
      <c r="S5" s="52" t="s">
        <v>69</v>
      </c>
      <c r="T5" s="2"/>
      <c r="U5" s="2"/>
      <c r="V5" s="2"/>
      <c r="W5" s="2"/>
      <c r="X5" s="2"/>
      <c r="Y5" s="2"/>
      <c r="Z5" s="2"/>
    </row>
    <row r="6">
      <c r="A6" s="46">
        <v>3.0</v>
      </c>
      <c r="B6" s="47" t="s">
        <v>72</v>
      </c>
      <c r="C6" s="48" t="s">
        <v>73</v>
      </c>
      <c r="D6" s="49">
        <v>7.1002103E7</v>
      </c>
      <c r="E6" s="49">
        <v>1.07513277E8</v>
      </c>
      <c r="F6" s="50">
        <v>6.00046141E8</v>
      </c>
      <c r="G6" s="51" t="s">
        <v>74</v>
      </c>
      <c r="H6" s="52" t="s">
        <v>15</v>
      </c>
      <c r="I6" s="52" t="s">
        <v>65</v>
      </c>
      <c r="J6" s="52" t="s">
        <v>65</v>
      </c>
      <c r="K6" s="53" t="s">
        <v>66</v>
      </c>
      <c r="L6" s="54">
        <v>8.0E7</v>
      </c>
      <c r="M6" s="55">
        <f t="shared" si="1"/>
        <v>56000000</v>
      </c>
      <c r="N6" s="61">
        <v>2024.0</v>
      </c>
      <c r="O6" s="57">
        <v>2025.0</v>
      </c>
      <c r="P6" s="62" t="s">
        <v>67</v>
      </c>
      <c r="Q6" s="59"/>
      <c r="R6" s="51" t="s">
        <v>75</v>
      </c>
      <c r="S6" s="52" t="s">
        <v>69</v>
      </c>
      <c r="T6" s="2"/>
      <c r="U6" s="2"/>
      <c r="V6" s="2"/>
      <c r="W6" s="2"/>
      <c r="X6" s="2"/>
      <c r="Y6" s="2"/>
      <c r="Z6" s="2"/>
    </row>
    <row r="7">
      <c r="A7" s="46">
        <v>4.0</v>
      </c>
      <c r="B7" s="47" t="s">
        <v>76</v>
      </c>
      <c r="C7" s="48" t="s">
        <v>77</v>
      </c>
      <c r="D7" s="49">
        <v>7.5032929E7</v>
      </c>
      <c r="E7" s="49">
        <v>1.07513196E8</v>
      </c>
      <c r="F7" s="50">
        <v>6.00046095E8</v>
      </c>
      <c r="G7" s="51" t="s">
        <v>78</v>
      </c>
      <c r="H7" s="52" t="s">
        <v>15</v>
      </c>
      <c r="I7" s="52" t="s">
        <v>65</v>
      </c>
      <c r="J7" s="52" t="s">
        <v>79</v>
      </c>
      <c r="K7" s="53" t="s">
        <v>66</v>
      </c>
      <c r="L7" s="54">
        <v>1.2E7</v>
      </c>
      <c r="M7" s="55">
        <f t="shared" si="1"/>
        <v>8400000</v>
      </c>
      <c r="N7" s="61">
        <v>2023.0</v>
      </c>
      <c r="O7" s="57">
        <v>2024.0</v>
      </c>
      <c r="P7" s="62" t="s">
        <v>67</v>
      </c>
      <c r="Q7" s="59"/>
      <c r="R7" s="51" t="s">
        <v>80</v>
      </c>
      <c r="S7" s="52" t="s">
        <v>69</v>
      </c>
      <c r="T7" s="2"/>
      <c r="U7" s="2"/>
      <c r="V7" s="2"/>
      <c r="W7" s="2"/>
      <c r="X7" s="2"/>
      <c r="Y7" s="2"/>
      <c r="Z7" s="2"/>
    </row>
    <row r="8">
      <c r="A8" s="46">
        <v>5.0</v>
      </c>
      <c r="B8" s="47" t="s">
        <v>76</v>
      </c>
      <c r="C8" s="48" t="s">
        <v>77</v>
      </c>
      <c r="D8" s="49">
        <v>7.5032929E7</v>
      </c>
      <c r="E8" s="49">
        <v>1.07513196E8</v>
      </c>
      <c r="F8" s="50">
        <v>6.00046095E8</v>
      </c>
      <c r="G8" s="51" t="s">
        <v>81</v>
      </c>
      <c r="H8" s="52" t="s">
        <v>15</v>
      </c>
      <c r="I8" s="52" t="s">
        <v>65</v>
      </c>
      <c r="J8" s="52" t="s">
        <v>79</v>
      </c>
      <c r="K8" s="53" t="s">
        <v>66</v>
      </c>
      <c r="L8" s="54">
        <v>500000.0</v>
      </c>
      <c r="M8" s="55">
        <f t="shared" si="1"/>
        <v>350000</v>
      </c>
      <c r="N8" s="56">
        <v>2022.0</v>
      </c>
      <c r="O8" s="57">
        <v>2023.0</v>
      </c>
      <c r="P8" s="58"/>
      <c r="Q8" s="59"/>
      <c r="R8" s="51" t="s">
        <v>75</v>
      </c>
      <c r="S8" s="52" t="s">
        <v>69</v>
      </c>
      <c r="T8" s="2"/>
      <c r="U8" s="2"/>
      <c r="V8" s="2"/>
      <c r="W8" s="2"/>
      <c r="X8" s="2"/>
      <c r="Y8" s="2"/>
      <c r="Z8" s="2"/>
    </row>
    <row r="9">
      <c r="A9" s="46">
        <v>6.0</v>
      </c>
      <c r="B9" s="47" t="s">
        <v>82</v>
      </c>
      <c r="C9" s="48" t="s">
        <v>83</v>
      </c>
      <c r="D9" s="49">
        <v>7.5034964E7</v>
      </c>
      <c r="E9" s="49">
        <v>1.07512882E8</v>
      </c>
      <c r="F9" s="50">
        <v>6.00046389E8</v>
      </c>
      <c r="G9" s="51" t="s">
        <v>84</v>
      </c>
      <c r="H9" s="52" t="s">
        <v>15</v>
      </c>
      <c r="I9" s="52" t="s">
        <v>65</v>
      </c>
      <c r="J9" s="52" t="s">
        <v>85</v>
      </c>
      <c r="K9" s="53" t="s">
        <v>66</v>
      </c>
      <c r="L9" s="54">
        <v>200000.0</v>
      </c>
      <c r="M9" s="55">
        <f t="shared" si="1"/>
        <v>140000</v>
      </c>
      <c r="N9" s="56">
        <v>2023.0</v>
      </c>
      <c r="O9" s="57">
        <v>2027.0</v>
      </c>
      <c r="P9" s="58"/>
      <c r="Q9" s="59"/>
      <c r="R9" s="51" t="s">
        <v>75</v>
      </c>
      <c r="S9" s="52" t="s">
        <v>69</v>
      </c>
      <c r="T9" s="2"/>
      <c r="U9" s="2"/>
      <c r="V9" s="2"/>
      <c r="W9" s="2"/>
      <c r="X9" s="2"/>
      <c r="Y9" s="2"/>
      <c r="Z9" s="2"/>
    </row>
    <row r="10">
      <c r="A10" s="46">
        <v>7.0</v>
      </c>
      <c r="B10" s="47" t="s">
        <v>82</v>
      </c>
      <c r="C10" s="48" t="s">
        <v>83</v>
      </c>
      <c r="D10" s="49">
        <v>7.5034964E7</v>
      </c>
      <c r="E10" s="49">
        <v>1.07512882E8</v>
      </c>
      <c r="F10" s="50">
        <v>6.00046389E8</v>
      </c>
      <c r="G10" s="51" t="s">
        <v>86</v>
      </c>
      <c r="H10" s="52" t="s">
        <v>15</v>
      </c>
      <c r="I10" s="52" t="s">
        <v>65</v>
      </c>
      <c r="J10" s="52" t="s">
        <v>85</v>
      </c>
      <c r="K10" s="53" t="s">
        <v>66</v>
      </c>
      <c r="L10" s="54">
        <v>1.0E7</v>
      </c>
      <c r="M10" s="55">
        <f t="shared" si="1"/>
        <v>7000000</v>
      </c>
      <c r="N10" s="56">
        <v>2023.0</v>
      </c>
      <c r="O10" s="57">
        <v>2027.0</v>
      </c>
      <c r="P10" s="58" t="s">
        <v>67</v>
      </c>
      <c r="Q10" s="59"/>
      <c r="R10" s="51" t="s">
        <v>87</v>
      </c>
      <c r="S10" s="52" t="s">
        <v>69</v>
      </c>
      <c r="T10" s="2"/>
      <c r="U10" s="2"/>
      <c r="V10" s="2"/>
      <c r="W10" s="2"/>
      <c r="X10" s="2"/>
      <c r="Y10" s="2"/>
      <c r="Z10" s="2"/>
    </row>
    <row r="11">
      <c r="A11" s="46">
        <v>8.0</v>
      </c>
      <c r="B11" s="47" t="s">
        <v>82</v>
      </c>
      <c r="C11" s="48" t="s">
        <v>83</v>
      </c>
      <c r="D11" s="49">
        <v>7.5034964E7</v>
      </c>
      <c r="E11" s="49">
        <v>1.07512882E8</v>
      </c>
      <c r="F11" s="50">
        <v>6.00046389E8</v>
      </c>
      <c r="G11" s="51" t="s">
        <v>88</v>
      </c>
      <c r="H11" s="52" t="s">
        <v>15</v>
      </c>
      <c r="I11" s="52" t="s">
        <v>65</v>
      </c>
      <c r="J11" s="52" t="s">
        <v>85</v>
      </c>
      <c r="K11" s="53" t="s">
        <v>66</v>
      </c>
      <c r="L11" s="54">
        <v>4000000.0</v>
      </c>
      <c r="M11" s="55">
        <f t="shared" si="1"/>
        <v>2800000</v>
      </c>
      <c r="N11" s="56">
        <v>2023.0</v>
      </c>
      <c r="O11" s="57">
        <v>2027.0</v>
      </c>
      <c r="P11" s="58"/>
      <c r="Q11" s="59"/>
      <c r="R11" s="51" t="s">
        <v>75</v>
      </c>
      <c r="S11" s="52" t="s">
        <v>69</v>
      </c>
      <c r="T11" s="2"/>
      <c r="U11" s="2"/>
      <c r="V11" s="2"/>
      <c r="W11" s="2"/>
      <c r="X11" s="2"/>
      <c r="Y11" s="2"/>
      <c r="Z11" s="2"/>
    </row>
    <row r="12">
      <c r="A12" s="46">
        <v>9.0</v>
      </c>
      <c r="B12" s="47" t="s">
        <v>89</v>
      </c>
      <c r="C12" s="48" t="s">
        <v>90</v>
      </c>
      <c r="D12" s="49">
        <v>6959920.0</v>
      </c>
      <c r="E12" s="49">
        <v>1.8109732E8</v>
      </c>
      <c r="F12" s="50">
        <v>6.91012482E8</v>
      </c>
      <c r="G12" s="51" t="s">
        <v>91</v>
      </c>
      <c r="H12" s="52" t="s">
        <v>15</v>
      </c>
      <c r="I12" s="52" t="s">
        <v>65</v>
      </c>
      <c r="J12" s="52" t="s">
        <v>92</v>
      </c>
      <c r="K12" s="53" t="s">
        <v>66</v>
      </c>
      <c r="L12" s="54">
        <v>190000.0</v>
      </c>
      <c r="M12" s="55">
        <f t="shared" si="1"/>
        <v>133000</v>
      </c>
      <c r="N12" s="56">
        <v>2023.0</v>
      </c>
      <c r="O12" s="57">
        <v>2023.0</v>
      </c>
      <c r="P12" s="58" t="s">
        <v>67</v>
      </c>
      <c r="Q12" s="59"/>
      <c r="R12" s="51" t="s">
        <v>75</v>
      </c>
      <c r="S12" s="52" t="s">
        <v>69</v>
      </c>
      <c r="T12" s="2"/>
      <c r="U12" s="2"/>
      <c r="V12" s="2"/>
      <c r="W12" s="2"/>
      <c r="X12" s="2"/>
      <c r="Y12" s="2"/>
      <c r="Z12" s="2"/>
    </row>
    <row r="13">
      <c r="A13" s="46">
        <v>10.0</v>
      </c>
      <c r="B13" s="47" t="s">
        <v>89</v>
      </c>
      <c r="C13" s="48" t="s">
        <v>90</v>
      </c>
      <c r="D13" s="49">
        <v>6959920.0</v>
      </c>
      <c r="E13" s="49">
        <v>1.8109732E8</v>
      </c>
      <c r="F13" s="50">
        <v>6.91012482E8</v>
      </c>
      <c r="G13" s="51" t="s">
        <v>93</v>
      </c>
      <c r="H13" s="52" t="s">
        <v>15</v>
      </c>
      <c r="I13" s="52" t="s">
        <v>65</v>
      </c>
      <c r="J13" s="52" t="s">
        <v>92</v>
      </c>
      <c r="K13" s="53" t="s">
        <v>66</v>
      </c>
      <c r="L13" s="54">
        <v>800000.0</v>
      </c>
      <c r="M13" s="55">
        <f t="shared" si="1"/>
        <v>560000</v>
      </c>
      <c r="N13" s="56">
        <v>2023.0</v>
      </c>
      <c r="O13" s="57">
        <v>2024.0</v>
      </c>
      <c r="P13" s="58"/>
      <c r="Q13" s="59"/>
      <c r="R13" s="51" t="s">
        <v>75</v>
      </c>
      <c r="S13" s="52" t="s">
        <v>69</v>
      </c>
      <c r="T13" s="2"/>
      <c r="U13" s="2"/>
      <c r="V13" s="2"/>
      <c r="W13" s="2"/>
      <c r="X13" s="2"/>
      <c r="Y13" s="2"/>
      <c r="Z13" s="2"/>
    </row>
    <row r="14">
      <c r="A14" s="46">
        <v>11.0</v>
      </c>
      <c r="B14" s="47" t="s">
        <v>94</v>
      </c>
      <c r="C14" s="48" t="s">
        <v>73</v>
      </c>
      <c r="D14" s="49">
        <v>7.1190091E7</v>
      </c>
      <c r="E14" s="49">
        <v>1.62000405E8</v>
      </c>
      <c r="F14" s="50">
        <v>6.62000391E8</v>
      </c>
      <c r="G14" s="51" t="s">
        <v>95</v>
      </c>
      <c r="H14" s="52" t="s">
        <v>15</v>
      </c>
      <c r="I14" s="52" t="s">
        <v>65</v>
      </c>
      <c r="J14" s="52" t="s">
        <v>65</v>
      </c>
      <c r="K14" s="53" t="s">
        <v>66</v>
      </c>
      <c r="L14" s="54">
        <v>1.2E7</v>
      </c>
      <c r="M14" s="55">
        <f t="shared" si="1"/>
        <v>8400000</v>
      </c>
      <c r="N14" s="56">
        <v>2024.0</v>
      </c>
      <c r="O14" s="57">
        <v>2025.0</v>
      </c>
      <c r="P14" s="58"/>
      <c r="Q14" s="59"/>
      <c r="R14" s="51" t="s">
        <v>96</v>
      </c>
      <c r="S14" s="52" t="s">
        <v>69</v>
      </c>
      <c r="T14" s="2"/>
      <c r="U14" s="2"/>
      <c r="V14" s="2"/>
      <c r="W14" s="2"/>
      <c r="X14" s="2"/>
      <c r="Y14" s="2"/>
      <c r="Z14" s="2"/>
    </row>
    <row r="15">
      <c r="A15" s="46">
        <v>12.0</v>
      </c>
      <c r="B15" s="63" t="s">
        <v>94</v>
      </c>
      <c r="C15" s="64" t="s">
        <v>73</v>
      </c>
      <c r="D15" s="65">
        <v>7.1190091E7</v>
      </c>
      <c r="E15" s="65">
        <v>1.62000405E8</v>
      </c>
      <c r="F15" s="66">
        <v>6.62000391E8</v>
      </c>
      <c r="G15" s="67" t="s">
        <v>97</v>
      </c>
      <c r="H15" s="68" t="s">
        <v>15</v>
      </c>
      <c r="I15" s="68" t="s">
        <v>65</v>
      </c>
      <c r="J15" s="68" t="s">
        <v>65</v>
      </c>
      <c r="K15" s="69" t="s">
        <v>66</v>
      </c>
      <c r="L15" s="70">
        <v>1000000.0</v>
      </c>
      <c r="M15" s="71">
        <f t="shared" si="1"/>
        <v>700000</v>
      </c>
      <c r="N15" s="72">
        <v>2024.0</v>
      </c>
      <c r="O15" s="73">
        <v>2025.0</v>
      </c>
      <c r="P15" s="74"/>
      <c r="Q15" s="75"/>
      <c r="R15" s="67" t="s">
        <v>96</v>
      </c>
      <c r="S15" s="68" t="s">
        <v>69</v>
      </c>
      <c r="T15" s="2"/>
      <c r="U15" s="2"/>
      <c r="V15" s="2"/>
      <c r="W15" s="2"/>
      <c r="X15" s="2"/>
      <c r="Y15" s="2"/>
      <c r="Z15" s="2"/>
    </row>
    <row r="16">
      <c r="A16" s="46">
        <v>13.0</v>
      </c>
      <c r="B16" s="63" t="s">
        <v>98</v>
      </c>
      <c r="C16" s="64" t="s">
        <v>99</v>
      </c>
      <c r="D16" s="64">
        <v>7.5034433E7</v>
      </c>
      <c r="E16" s="64">
        <v>1.0751284E8</v>
      </c>
      <c r="F16" s="76">
        <v>6.00046371E8</v>
      </c>
      <c r="G16" s="67" t="s">
        <v>100</v>
      </c>
      <c r="H16" s="77" t="s">
        <v>15</v>
      </c>
      <c r="I16" s="68" t="s">
        <v>65</v>
      </c>
      <c r="J16" s="78" t="s">
        <v>101</v>
      </c>
      <c r="K16" s="69" t="s">
        <v>66</v>
      </c>
      <c r="L16" s="79">
        <v>4000000.0</v>
      </c>
      <c r="M16" s="80">
        <f t="shared" si="1"/>
        <v>2800000</v>
      </c>
      <c r="N16" s="81">
        <v>2023.0</v>
      </c>
      <c r="O16" s="73">
        <v>2023.0</v>
      </c>
      <c r="P16" s="82" t="s">
        <v>67</v>
      </c>
      <c r="Q16" s="83"/>
      <c r="R16" s="67" t="s">
        <v>75</v>
      </c>
      <c r="S16" s="67" t="s">
        <v>69</v>
      </c>
      <c r="T16" s="84"/>
      <c r="U16" s="84"/>
      <c r="V16" s="84"/>
      <c r="W16" s="84"/>
      <c r="X16" s="84"/>
      <c r="Y16" s="84"/>
      <c r="Z16" s="84"/>
    </row>
    <row r="17">
      <c r="A17" s="46">
        <v>14.0</v>
      </c>
      <c r="B17" s="47" t="s">
        <v>102</v>
      </c>
      <c r="C17" s="48" t="s">
        <v>103</v>
      </c>
      <c r="D17" s="49">
        <v>7.5034913E7</v>
      </c>
      <c r="E17" s="49">
        <v>1.07513137E8</v>
      </c>
      <c r="F17" s="50">
        <v>6.00046524E8</v>
      </c>
      <c r="G17" s="51" t="s">
        <v>104</v>
      </c>
      <c r="H17" s="85" t="s">
        <v>15</v>
      </c>
      <c r="I17" s="52" t="s">
        <v>65</v>
      </c>
      <c r="J17" s="60" t="s">
        <v>105</v>
      </c>
      <c r="K17" s="53" t="s">
        <v>66</v>
      </c>
      <c r="L17" s="54">
        <v>1000000.0</v>
      </c>
      <c r="M17" s="55">
        <f t="shared" si="1"/>
        <v>700000</v>
      </c>
      <c r="N17" s="56">
        <v>2023.0</v>
      </c>
      <c r="O17" s="73">
        <v>2023.0</v>
      </c>
      <c r="P17" s="56"/>
      <c r="Q17" s="57"/>
      <c r="R17" s="86" t="s">
        <v>75</v>
      </c>
      <c r="S17" s="87" t="s">
        <v>69</v>
      </c>
      <c r="T17" s="2"/>
      <c r="U17" s="2"/>
      <c r="V17" s="2"/>
      <c r="W17" s="2"/>
      <c r="X17" s="2"/>
      <c r="Y17" s="2"/>
      <c r="Z17" s="2"/>
    </row>
    <row r="18">
      <c r="A18" s="46">
        <v>15.0</v>
      </c>
      <c r="B18" s="88" t="s">
        <v>102</v>
      </c>
      <c r="C18" s="89" t="s">
        <v>103</v>
      </c>
      <c r="D18" s="90">
        <v>7.5034913E7</v>
      </c>
      <c r="E18" s="90">
        <v>1.07513137E8</v>
      </c>
      <c r="F18" s="91">
        <v>6.00046524E8</v>
      </c>
      <c r="G18" s="92" t="s">
        <v>84</v>
      </c>
      <c r="H18" s="2" t="s">
        <v>15</v>
      </c>
      <c r="I18" s="93" t="s">
        <v>65</v>
      </c>
      <c r="J18" s="94" t="s">
        <v>105</v>
      </c>
      <c r="K18" s="95" t="s">
        <v>66</v>
      </c>
      <c r="L18" s="96">
        <v>300000.0</v>
      </c>
      <c r="M18" s="97">
        <f t="shared" si="1"/>
        <v>210000</v>
      </c>
      <c r="N18" s="98">
        <v>2023.0</v>
      </c>
      <c r="O18" s="73">
        <v>2023.0</v>
      </c>
      <c r="P18" s="98"/>
      <c r="Q18" s="99"/>
      <c r="R18" s="100" t="s">
        <v>75</v>
      </c>
      <c r="S18" s="101" t="s">
        <v>69</v>
      </c>
      <c r="T18" s="2"/>
      <c r="U18" s="2"/>
      <c r="V18" s="2"/>
      <c r="W18" s="2"/>
      <c r="X18" s="2"/>
      <c r="Y18" s="2"/>
      <c r="Z18" s="2"/>
    </row>
    <row r="19">
      <c r="A19" s="46">
        <v>16.0</v>
      </c>
      <c r="B19" s="47" t="s">
        <v>106</v>
      </c>
      <c r="C19" s="48" t="s">
        <v>107</v>
      </c>
      <c r="D19" s="49">
        <v>7.0996083E7</v>
      </c>
      <c r="E19" s="49">
        <v>1.07513013E8</v>
      </c>
      <c r="F19" s="50">
        <v>6.00046419E8</v>
      </c>
      <c r="G19" s="51" t="s">
        <v>108</v>
      </c>
      <c r="H19" s="85" t="s">
        <v>15</v>
      </c>
      <c r="I19" s="52" t="s">
        <v>65</v>
      </c>
      <c r="J19" s="102" t="s">
        <v>109</v>
      </c>
      <c r="K19" s="53" t="s">
        <v>66</v>
      </c>
      <c r="L19" s="54">
        <v>1000000.0</v>
      </c>
      <c r="M19" s="55">
        <f t="shared" si="1"/>
        <v>700000</v>
      </c>
      <c r="N19" s="56">
        <v>2023.0</v>
      </c>
      <c r="O19" s="73">
        <v>2023.0</v>
      </c>
      <c r="P19" s="56"/>
      <c r="Q19" s="57"/>
      <c r="R19" s="86" t="s">
        <v>75</v>
      </c>
      <c r="S19" s="87" t="s">
        <v>69</v>
      </c>
      <c r="T19" s="2"/>
      <c r="U19" s="2"/>
      <c r="V19" s="2"/>
      <c r="W19" s="2"/>
      <c r="X19" s="2"/>
      <c r="Y19" s="2"/>
      <c r="Z19" s="2"/>
    </row>
    <row r="20">
      <c r="A20" s="46">
        <v>17.0</v>
      </c>
      <c r="B20" s="88" t="s">
        <v>106</v>
      </c>
      <c r="C20" s="89" t="s">
        <v>107</v>
      </c>
      <c r="D20" s="90">
        <v>7.0996083E7</v>
      </c>
      <c r="E20" s="90">
        <v>1.07513013E8</v>
      </c>
      <c r="F20" s="91">
        <v>6.00046419E8</v>
      </c>
      <c r="G20" s="92" t="s">
        <v>110</v>
      </c>
      <c r="H20" s="2" t="s">
        <v>15</v>
      </c>
      <c r="I20" s="93" t="s">
        <v>65</v>
      </c>
      <c r="J20" s="103" t="s">
        <v>109</v>
      </c>
      <c r="K20" s="95" t="s">
        <v>66</v>
      </c>
      <c r="L20" s="96">
        <v>80000.0</v>
      </c>
      <c r="M20" s="97">
        <f t="shared" si="1"/>
        <v>56000</v>
      </c>
      <c r="N20" s="98">
        <v>2023.0</v>
      </c>
      <c r="O20" s="73">
        <v>2023.0</v>
      </c>
      <c r="P20" s="98"/>
      <c r="Q20" s="99"/>
      <c r="R20" s="100" t="s">
        <v>75</v>
      </c>
      <c r="S20" s="101" t="s">
        <v>69</v>
      </c>
      <c r="T20" s="2"/>
      <c r="U20" s="2"/>
      <c r="V20" s="2"/>
      <c r="W20" s="2"/>
      <c r="X20" s="2"/>
      <c r="Y20" s="2"/>
      <c r="Z20" s="2"/>
    </row>
    <row r="21">
      <c r="A21" s="46">
        <v>18.0</v>
      </c>
      <c r="B21" s="63" t="s">
        <v>106</v>
      </c>
      <c r="C21" s="64" t="s">
        <v>107</v>
      </c>
      <c r="D21" s="65">
        <v>7.0996083E7</v>
      </c>
      <c r="E21" s="65">
        <v>1.07513013E8</v>
      </c>
      <c r="F21" s="66">
        <v>6.00046419E8</v>
      </c>
      <c r="G21" s="67" t="s">
        <v>111</v>
      </c>
      <c r="H21" s="77" t="s">
        <v>15</v>
      </c>
      <c r="I21" s="68" t="s">
        <v>65</v>
      </c>
      <c r="J21" s="78" t="s">
        <v>109</v>
      </c>
      <c r="K21" s="69" t="s">
        <v>66</v>
      </c>
      <c r="L21" s="70">
        <v>200000.0</v>
      </c>
      <c r="M21" s="71">
        <f t="shared" si="1"/>
        <v>140000</v>
      </c>
      <c r="N21" s="72">
        <v>2023.0</v>
      </c>
      <c r="O21" s="73">
        <v>2023.0</v>
      </c>
      <c r="P21" s="72"/>
      <c r="Q21" s="73"/>
      <c r="R21" s="81" t="s">
        <v>75</v>
      </c>
      <c r="S21" s="104" t="s">
        <v>69</v>
      </c>
      <c r="T21" s="2"/>
      <c r="U21" s="2"/>
      <c r="V21" s="2"/>
      <c r="W21" s="2"/>
      <c r="X21" s="2"/>
      <c r="Y21" s="2"/>
      <c r="Z21" s="2"/>
    </row>
    <row r="22">
      <c r="A22" s="46">
        <v>19.0</v>
      </c>
      <c r="B22" s="47" t="s">
        <v>106</v>
      </c>
      <c r="C22" s="48" t="s">
        <v>107</v>
      </c>
      <c r="D22" s="49">
        <v>7.0996083E7</v>
      </c>
      <c r="E22" s="49">
        <v>1.07513013E8</v>
      </c>
      <c r="F22" s="50">
        <v>6.00046419E8</v>
      </c>
      <c r="G22" s="51" t="s">
        <v>112</v>
      </c>
      <c r="H22" s="85" t="s">
        <v>15</v>
      </c>
      <c r="I22" s="52" t="s">
        <v>65</v>
      </c>
      <c r="J22" s="102" t="s">
        <v>109</v>
      </c>
      <c r="K22" s="53" t="s">
        <v>66</v>
      </c>
      <c r="L22" s="54">
        <v>85000.0</v>
      </c>
      <c r="M22" s="55">
        <f t="shared" si="1"/>
        <v>59500</v>
      </c>
      <c r="N22" s="56">
        <v>2023.0</v>
      </c>
      <c r="O22" s="57">
        <v>2023.0</v>
      </c>
      <c r="P22" s="56"/>
      <c r="Q22" s="57"/>
      <c r="R22" s="86" t="s">
        <v>75</v>
      </c>
      <c r="S22" s="87" t="s">
        <v>69</v>
      </c>
      <c r="T22" s="2"/>
      <c r="U22" s="2"/>
      <c r="V22" s="2"/>
      <c r="W22" s="2"/>
      <c r="X22" s="2"/>
      <c r="Y22" s="2"/>
      <c r="Z22" s="2"/>
    </row>
    <row r="23">
      <c r="A23" s="105"/>
      <c r="B23" s="84"/>
      <c r="C23" s="84"/>
      <c r="D23" s="106"/>
      <c r="E23" s="106"/>
      <c r="F23" s="106"/>
      <c r="G23" s="84"/>
      <c r="H23" s="2"/>
      <c r="I23" s="2"/>
      <c r="J23" s="84"/>
      <c r="K23" s="2"/>
      <c r="L23" s="107"/>
      <c r="M23" s="107"/>
      <c r="N23" s="2"/>
      <c r="O23" s="2"/>
      <c r="P23" s="2"/>
      <c r="Q23" s="2"/>
      <c r="R23" s="84"/>
      <c r="S23" s="84"/>
      <c r="T23" s="2"/>
      <c r="U23" s="2"/>
      <c r="V23" s="2"/>
      <c r="W23" s="2"/>
      <c r="X23" s="2"/>
      <c r="Y23" s="2"/>
      <c r="Z23" s="2"/>
    </row>
    <row r="24" ht="14.25" customHeight="1">
      <c r="A24" s="2"/>
      <c r="B24" s="84"/>
      <c r="C24" s="2"/>
      <c r="D24" s="2"/>
      <c r="E24" s="2"/>
      <c r="F24" s="2"/>
      <c r="G24" s="2"/>
      <c r="H24" s="2"/>
      <c r="I24" s="2"/>
      <c r="J24" s="2"/>
      <c r="K24" s="2"/>
      <c r="L24" s="107"/>
      <c r="M24" s="107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108" t="s">
        <v>113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107"/>
      <c r="M25" s="107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107"/>
      <c r="M26" s="107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107"/>
      <c r="M27" s="107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107"/>
      <c r="M28" s="107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107"/>
      <c r="M29" s="107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2" t="s">
        <v>114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107"/>
      <c r="M30" s="107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2" t="s">
        <v>115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107"/>
      <c r="M31" s="107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2" t="s">
        <v>116</v>
      </c>
      <c r="B32" s="2"/>
      <c r="C32" s="2"/>
      <c r="D32" s="109"/>
      <c r="E32" s="109"/>
      <c r="F32" s="109"/>
      <c r="G32" s="109"/>
      <c r="H32" s="109"/>
      <c r="I32" s="109"/>
      <c r="J32" s="109"/>
      <c r="K32" s="109"/>
      <c r="L32" s="110"/>
      <c r="M32" s="110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107"/>
      <c r="M33" s="107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2" t="s">
        <v>117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107"/>
      <c r="M34" s="107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107"/>
      <c r="M35" s="107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 t="s">
        <v>118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107"/>
      <c r="M36" s="107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107"/>
      <c r="M37" s="107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" t="s">
        <v>119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107"/>
      <c r="M38" s="107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107"/>
      <c r="M39" s="107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2"/>
      <c r="C40" s="2"/>
      <c r="D40" s="2"/>
      <c r="E40" s="2"/>
      <c r="F40" s="2"/>
      <c r="G40" s="2"/>
      <c r="H40" s="2"/>
      <c r="I40" s="2"/>
      <c r="J40" s="2"/>
      <c r="K40" s="2"/>
      <c r="L40" s="107"/>
      <c r="M40" s="107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107"/>
      <c r="M41" s="107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107"/>
      <c r="M42" s="107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107"/>
      <c r="M43" s="107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107"/>
      <c r="M44" s="107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K45" s="2"/>
      <c r="L45" s="107"/>
      <c r="M45" s="107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107"/>
      <c r="M46" s="107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107"/>
      <c r="M47" s="107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107"/>
      <c r="M48" s="107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107"/>
      <c r="M49" s="107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107"/>
      <c r="M50" s="107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K51" s="2"/>
      <c r="L51" s="107"/>
      <c r="M51" s="107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107"/>
      <c r="M52" s="107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107"/>
      <c r="M53" s="107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107"/>
      <c r="M54" s="107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107"/>
      <c r="M55" s="107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107"/>
      <c r="M56" s="107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107"/>
      <c r="M57" s="107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107"/>
      <c r="M58" s="107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107"/>
      <c r="M59" s="107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107"/>
      <c r="M60" s="107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107"/>
      <c r="M61" s="107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107"/>
      <c r="M62" s="107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107"/>
      <c r="M63" s="107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107"/>
      <c r="M64" s="10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107"/>
      <c r="M65" s="10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107"/>
      <c r="M66" s="107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107"/>
      <c r="M67" s="107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107"/>
      <c r="M68" s="107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107"/>
      <c r="M69" s="107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107"/>
      <c r="M70" s="107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107"/>
      <c r="M71" s="107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107"/>
      <c r="M72" s="107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107"/>
      <c r="M73" s="107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107"/>
      <c r="M74" s="107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107"/>
      <c r="M75" s="107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107"/>
      <c r="M76" s="107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107"/>
      <c r="M77" s="107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107"/>
      <c r="M78" s="107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107"/>
      <c r="M79" s="107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107"/>
      <c r="M80" s="107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107"/>
      <c r="M81" s="107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107"/>
      <c r="M82" s="107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107"/>
      <c r="M83" s="107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107"/>
      <c r="M84" s="107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107"/>
      <c r="M85" s="107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107"/>
      <c r="M86" s="107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107"/>
      <c r="M87" s="107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107"/>
      <c r="M88" s="107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107"/>
      <c r="M89" s="107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107"/>
      <c r="M90" s="107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107"/>
      <c r="M91" s="107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107"/>
      <c r="M92" s="107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107"/>
      <c r="M93" s="107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107"/>
      <c r="M94" s="107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107"/>
      <c r="M95" s="107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107"/>
      <c r="M96" s="107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107"/>
      <c r="M97" s="107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107"/>
      <c r="M98" s="107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107"/>
      <c r="M99" s="107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07"/>
      <c r="M100" s="107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07"/>
      <c r="M101" s="107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07"/>
      <c r="M102" s="107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07"/>
      <c r="M103" s="107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07"/>
      <c r="M104" s="107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07"/>
      <c r="M105" s="107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07"/>
      <c r="M106" s="107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07"/>
      <c r="M107" s="107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07"/>
      <c r="M108" s="107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07"/>
      <c r="M109" s="107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07"/>
      <c r="M110" s="107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07"/>
      <c r="M111" s="107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07"/>
      <c r="M112" s="107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07"/>
      <c r="M113" s="107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07"/>
      <c r="M114" s="107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07"/>
      <c r="M115" s="107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107"/>
      <c r="M116" s="107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07"/>
      <c r="M117" s="107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07"/>
      <c r="M118" s="107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07"/>
      <c r="M119" s="107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07"/>
      <c r="M120" s="107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07"/>
      <c r="M121" s="107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07"/>
      <c r="M122" s="107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07"/>
      <c r="M123" s="107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07"/>
      <c r="M124" s="107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07"/>
      <c r="M125" s="107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07"/>
      <c r="M126" s="107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07"/>
      <c r="M127" s="107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07"/>
      <c r="M128" s="107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07"/>
      <c r="M129" s="107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07"/>
      <c r="M130" s="107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07"/>
      <c r="M131" s="107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107"/>
      <c r="M132" s="107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07"/>
      <c r="M133" s="107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07"/>
      <c r="M134" s="107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07"/>
      <c r="M135" s="107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07"/>
      <c r="M136" s="107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07"/>
      <c r="M137" s="107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07"/>
      <c r="M138" s="107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07"/>
      <c r="M139" s="107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07"/>
      <c r="M140" s="107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07"/>
      <c r="M141" s="107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07"/>
      <c r="M142" s="107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07"/>
      <c r="M143" s="107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07"/>
      <c r="M144" s="107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07"/>
      <c r="M145" s="107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07"/>
      <c r="M146" s="107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07"/>
      <c r="M147" s="107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07"/>
      <c r="M148" s="107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07"/>
      <c r="M149" s="107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07"/>
      <c r="M150" s="107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07"/>
      <c r="M151" s="107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07"/>
      <c r="M152" s="107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07"/>
      <c r="M153" s="107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07"/>
      <c r="M154" s="107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07"/>
      <c r="M155" s="107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07"/>
      <c r="M156" s="107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07"/>
      <c r="M157" s="107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07"/>
      <c r="M158" s="107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07"/>
      <c r="M159" s="107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07"/>
      <c r="M160" s="107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07"/>
      <c r="M161" s="107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107"/>
      <c r="M162" s="107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07"/>
      <c r="M163" s="107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07"/>
      <c r="M164" s="107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07"/>
      <c r="M165" s="107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07"/>
      <c r="M166" s="107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07"/>
      <c r="M167" s="107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07"/>
      <c r="M168" s="107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07"/>
      <c r="M169" s="107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07"/>
      <c r="M170" s="107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07"/>
      <c r="M171" s="107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07"/>
      <c r="M172" s="107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07"/>
      <c r="M173" s="107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07"/>
      <c r="M174" s="107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07"/>
      <c r="M175" s="107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07"/>
      <c r="M176" s="107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107"/>
      <c r="M177" s="107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07"/>
      <c r="M178" s="107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07"/>
      <c r="M179" s="107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07"/>
      <c r="M180" s="107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07"/>
      <c r="M181" s="107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07"/>
      <c r="M182" s="107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07"/>
      <c r="M183" s="107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07"/>
      <c r="M184" s="107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07"/>
      <c r="M185" s="107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07"/>
      <c r="M186" s="107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07"/>
      <c r="M187" s="107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07"/>
      <c r="M188" s="107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07"/>
      <c r="M189" s="107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07"/>
      <c r="M190" s="107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07"/>
      <c r="M191" s="107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07"/>
      <c r="M192" s="107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07"/>
      <c r="M193" s="107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07"/>
      <c r="M194" s="107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07"/>
      <c r="M195" s="107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07"/>
      <c r="M196" s="107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07"/>
      <c r="M197" s="107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07"/>
      <c r="M198" s="107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07"/>
      <c r="M199" s="107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07"/>
      <c r="M200" s="107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07"/>
      <c r="M201" s="107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07"/>
      <c r="M202" s="107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07"/>
      <c r="M203" s="107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07"/>
      <c r="M204" s="107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07"/>
      <c r="M205" s="107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07"/>
      <c r="M206" s="107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07"/>
      <c r="M207" s="107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07"/>
      <c r="M208" s="107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07"/>
      <c r="M209" s="107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07"/>
      <c r="M210" s="107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07"/>
      <c r="M211" s="107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07"/>
      <c r="M212" s="107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07"/>
      <c r="M213" s="107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07"/>
      <c r="M214" s="107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07"/>
      <c r="M215" s="107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07"/>
      <c r="M216" s="107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07"/>
      <c r="M217" s="107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07"/>
      <c r="M218" s="107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07"/>
      <c r="M219" s="107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07"/>
      <c r="M220" s="107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07"/>
      <c r="M221" s="107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07"/>
      <c r="M222" s="107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07"/>
      <c r="M223" s="107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07"/>
      <c r="M224" s="107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07"/>
      <c r="M225" s="107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07"/>
      <c r="M226" s="107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07"/>
      <c r="M227" s="107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07"/>
      <c r="M228" s="107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07"/>
      <c r="M229" s="107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07"/>
      <c r="M230" s="107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07"/>
      <c r="M231" s="107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07"/>
      <c r="M232" s="107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07"/>
      <c r="M233" s="107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07"/>
      <c r="M234" s="107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07"/>
      <c r="M235" s="107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07"/>
      <c r="M236" s="107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07"/>
      <c r="M237" s="107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07"/>
      <c r="M238" s="107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07"/>
      <c r="M239" s="107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107"/>
      <c r="M240" s="107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107"/>
      <c r="M241" s="107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107"/>
      <c r="M242" s="107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107"/>
      <c r="M243" s="107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107"/>
      <c r="M244" s="107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107"/>
      <c r="M245" s="107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107"/>
      <c r="M246" s="107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107"/>
      <c r="M247" s="107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107"/>
      <c r="M248" s="107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107"/>
      <c r="M249" s="107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107"/>
      <c r="M250" s="107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107"/>
      <c r="M251" s="107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107"/>
      <c r="M252" s="107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107"/>
      <c r="M253" s="107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107"/>
      <c r="M254" s="107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107"/>
      <c r="M255" s="107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107"/>
      <c r="M256" s="107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107"/>
      <c r="M257" s="107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107"/>
      <c r="M258" s="107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107"/>
      <c r="M259" s="107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107"/>
      <c r="M260" s="107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107"/>
      <c r="M261" s="107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107"/>
      <c r="M262" s="107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107"/>
      <c r="M263" s="107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107"/>
      <c r="M264" s="107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107"/>
      <c r="M265" s="107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107"/>
      <c r="M266" s="107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107"/>
      <c r="M267" s="107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107"/>
      <c r="M268" s="107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107"/>
      <c r="M269" s="107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107"/>
      <c r="M270" s="107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107"/>
      <c r="M271" s="107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107"/>
      <c r="M272" s="107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107"/>
      <c r="M273" s="107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107"/>
      <c r="M274" s="107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107"/>
      <c r="M275" s="107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107"/>
      <c r="M276" s="107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107"/>
      <c r="M277" s="107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107"/>
      <c r="M278" s="107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107"/>
      <c r="M279" s="107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107"/>
      <c r="M280" s="107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107"/>
      <c r="M281" s="107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107"/>
      <c r="M282" s="107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107"/>
      <c r="M283" s="107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107"/>
      <c r="M284" s="107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107"/>
      <c r="M285" s="107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107"/>
      <c r="M286" s="107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107"/>
      <c r="M287" s="107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107"/>
      <c r="M288" s="107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107"/>
      <c r="M289" s="107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107"/>
      <c r="M290" s="107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107"/>
      <c r="M291" s="107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107"/>
      <c r="M292" s="107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107"/>
      <c r="M293" s="107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107"/>
      <c r="M294" s="107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107"/>
      <c r="M295" s="107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107"/>
      <c r="M296" s="107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107"/>
      <c r="M297" s="107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107"/>
      <c r="M298" s="107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107"/>
      <c r="M299" s="107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107"/>
      <c r="M300" s="107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107"/>
      <c r="M301" s="107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107"/>
      <c r="M302" s="107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107"/>
      <c r="M303" s="107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107"/>
      <c r="M304" s="107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107"/>
      <c r="M305" s="107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107"/>
      <c r="M306" s="107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107"/>
      <c r="M307" s="107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107"/>
      <c r="M308" s="107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107"/>
      <c r="M309" s="107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107"/>
      <c r="M310" s="107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107"/>
      <c r="M311" s="107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107"/>
      <c r="M312" s="107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107"/>
      <c r="M313" s="107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107"/>
      <c r="M314" s="107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107"/>
      <c r="M315" s="107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107"/>
      <c r="M316" s="107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107"/>
      <c r="M317" s="107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107"/>
      <c r="M318" s="107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107"/>
      <c r="M319" s="107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107"/>
      <c r="M320" s="107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107"/>
      <c r="M321" s="107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107"/>
      <c r="M322" s="107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107"/>
      <c r="M323" s="107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107"/>
      <c r="M324" s="107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107"/>
      <c r="M325" s="107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107"/>
      <c r="M326" s="107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107"/>
      <c r="M327" s="107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107"/>
      <c r="M328" s="107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107"/>
      <c r="M329" s="107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107"/>
      <c r="M330" s="107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107"/>
      <c r="M331" s="107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107"/>
      <c r="M332" s="107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107"/>
      <c r="M333" s="107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107"/>
      <c r="M334" s="107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107"/>
      <c r="M335" s="107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107"/>
      <c r="M336" s="107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107"/>
      <c r="M337" s="107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107"/>
      <c r="M338" s="107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107"/>
      <c r="M339" s="107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107"/>
      <c r="M340" s="107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107"/>
      <c r="M341" s="107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107"/>
      <c r="M342" s="107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107"/>
      <c r="M343" s="107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107"/>
      <c r="M344" s="107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107"/>
      <c r="M345" s="107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107"/>
      <c r="M346" s="107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107"/>
      <c r="M347" s="107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107"/>
      <c r="M348" s="107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107"/>
      <c r="M349" s="107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107"/>
      <c r="M350" s="107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107"/>
      <c r="M351" s="107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107"/>
      <c r="M352" s="107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107"/>
      <c r="M353" s="107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107"/>
      <c r="M354" s="107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107"/>
      <c r="M355" s="107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107"/>
      <c r="M356" s="107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107"/>
      <c r="M357" s="107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107"/>
      <c r="M358" s="107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107"/>
      <c r="M359" s="107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107"/>
      <c r="M360" s="107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107"/>
      <c r="M361" s="107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107"/>
      <c r="M362" s="107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107"/>
      <c r="M363" s="107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107"/>
      <c r="M364" s="107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107"/>
      <c r="M365" s="107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107"/>
      <c r="M366" s="107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107"/>
      <c r="M367" s="107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107"/>
      <c r="M368" s="107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107"/>
      <c r="M369" s="107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107"/>
      <c r="M370" s="107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107"/>
      <c r="M371" s="107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107"/>
      <c r="M372" s="107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107"/>
      <c r="M373" s="107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107"/>
      <c r="M374" s="107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107"/>
      <c r="M375" s="107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107"/>
      <c r="M376" s="107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107"/>
      <c r="M377" s="107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107"/>
      <c r="M378" s="107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107"/>
      <c r="M379" s="107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107"/>
      <c r="M380" s="107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107"/>
      <c r="M381" s="107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107"/>
      <c r="M382" s="107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107"/>
      <c r="M383" s="107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107"/>
      <c r="M384" s="107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107"/>
      <c r="M385" s="107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107"/>
      <c r="M386" s="107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107"/>
      <c r="M387" s="107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107"/>
      <c r="M388" s="107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107"/>
      <c r="M389" s="107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107"/>
      <c r="M390" s="107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107"/>
      <c r="M391" s="107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107"/>
      <c r="M392" s="107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107"/>
      <c r="M393" s="107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107"/>
      <c r="M394" s="107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107"/>
      <c r="M395" s="107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107"/>
      <c r="M396" s="107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107"/>
      <c r="M397" s="107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107"/>
      <c r="M398" s="107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107"/>
      <c r="M399" s="107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107"/>
      <c r="M400" s="107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107"/>
      <c r="M401" s="107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107"/>
      <c r="M402" s="107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107"/>
      <c r="M403" s="107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107"/>
      <c r="M404" s="107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107"/>
      <c r="M405" s="107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107"/>
      <c r="M406" s="107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107"/>
      <c r="M407" s="107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107"/>
      <c r="M408" s="107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107"/>
      <c r="M409" s="107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107"/>
      <c r="M410" s="107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107"/>
      <c r="M411" s="107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107"/>
      <c r="M412" s="107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107"/>
      <c r="M413" s="107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107"/>
      <c r="M414" s="107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107"/>
      <c r="M415" s="107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107"/>
      <c r="M416" s="107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107"/>
      <c r="M417" s="107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107"/>
      <c r="M418" s="107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107"/>
      <c r="M419" s="107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107"/>
      <c r="M420" s="107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107"/>
      <c r="M421" s="107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107"/>
      <c r="M422" s="107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107"/>
      <c r="M423" s="107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107"/>
      <c r="M424" s="107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107"/>
      <c r="M425" s="107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107"/>
      <c r="M426" s="107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107"/>
      <c r="M427" s="107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107"/>
      <c r="M428" s="107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107"/>
      <c r="M429" s="107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107"/>
      <c r="M430" s="107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107"/>
      <c r="M431" s="107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107"/>
      <c r="M432" s="107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107"/>
      <c r="M433" s="107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107"/>
      <c r="M434" s="107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107"/>
      <c r="M435" s="107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107"/>
      <c r="M436" s="107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107"/>
      <c r="M437" s="107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107"/>
      <c r="M438" s="107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107"/>
      <c r="M439" s="107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107"/>
      <c r="M440" s="107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107"/>
      <c r="M441" s="107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107"/>
      <c r="M442" s="107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107"/>
      <c r="M443" s="107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107"/>
      <c r="M444" s="107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107"/>
      <c r="M445" s="107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107"/>
      <c r="M446" s="107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107"/>
      <c r="M447" s="107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107"/>
      <c r="M448" s="107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107"/>
      <c r="M449" s="107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107"/>
      <c r="M450" s="107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107"/>
      <c r="M451" s="107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107"/>
      <c r="M452" s="107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107"/>
      <c r="M453" s="107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107"/>
      <c r="M454" s="107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107"/>
      <c r="M455" s="107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107"/>
      <c r="M456" s="107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107"/>
      <c r="M457" s="107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107"/>
      <c r="M458" s="107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107"/>
      <c r="M459" s="107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107"/>
      <c r="M460" s="107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107"/>
      <c r="M461" s="107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107"/>
      <c r="M462" s="107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107"/>
      <c r="M463" s="107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107"/>
      <c r="M464" s="107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107"/>
      <c r="M465" s="107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107"/>
      <c r="M466" s="107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107"/>
      <c r="M467" s="107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107"/>
      <c r="M468" s="107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107"/>
      <c r="M469" s="107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107"/>
      <c r="M470" s="107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107"/>
      <c r="M471" s="107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107"/>
      <c r="M472" s="107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107"/>
      <c r="M473" s="107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107"/>
      <c r="M474" s="107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107"/>
      <c r="M475" s="107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107"/>
      <c r="M476" s="107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107"/>
      <c r="M477" s="107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107"/>
      <c r="M478" s="107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107"/>
      <c r="M479" s="107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107"/>
      <c r="M480" s="107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107"/>
      <c r="M481" s="107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107"/>
      <c r="M482" s="107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107"/>
      <c r="M483" s="107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107"/>
      <c r="M484" s="107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107"/>
      <c r="M485" s="107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107"/>
      <c r="M486" s="107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107"/>
      <c r="M487" s="107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107"/>
      <c r="M488" s="107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107"/>
      <c r="M489" s="107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107"/>
      <c r="M490" s="107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107"/>
      <c r="M491" s="107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107"/>
      <c r="M492" s="107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107"/>
      <c r="M493" s="107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107"/>
      <c r="M494" s="107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107"/>
      <c r="M495" s="107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107"/>
      <c r="M496" s="107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107"/>
      <c r="M497" s="107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107"/>
      <c r="M498" s="107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107"/>
      <c r="M499" s="107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107"/>
      <c r="M500" s="107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107"/>
      <c r="M501" s="107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107"/>
      <c r="M502" s="107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107"/>
      <c r="M503" s="107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107"/>
      <c r="M504" s="107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107"/>
      <c r="M505" s="107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107"/>
      <c r="M506" s="107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107"/>
      <c r="M507" s="107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107"/>
      <c r="M508" s="107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107"/>
      <c r="M509" s="107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107"/>
      <c r="M510" s="107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107"/>
      <c r="M511" s="107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107"/>
      <c r="M512" s="107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107"/>
      <c r="M513" s="107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107"/>
      <c r="M514" s="107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107"/>
      <c r="M515" s="107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107"/>
      <c r="M516" s="107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107"/>
      <c r="M517" s="107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107"/>
      <c r="M518" s="107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107"/>
      <c r="M519" s="107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107"/>
      <c r="M520" s="107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107"/>
      <c r="M521" s="107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107"/>
      <c r="M522" s="107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107"/>
      <c r="M523" s="107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107"/>
      <c r="M524" s="107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107"/>
      <c r="M525" s="107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107"/>
      <c r="M526" s="107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107"/>
      <c r="M527" s="107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107"/>
      <c r="M528" s="107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107"/>
      <c r="M529" s="107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107"/>
      <c r="M530" s="107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107"/>
      <c r="M531" s="107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107"/>
      <c r="M532" s="107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107"/>
      <c r="M533" s="107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107"/>
      <c r="M534" s="107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107"/>
      <c r="M535" s="107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107"/>
      <c r="M536" s="107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107"/>
      <c r="M537" s="107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107"/>
      <c r="M538" s="107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107"/>
      <c r="M539" s="107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107"/>
      <c r="M540" s="107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107"/>
      <c r="M541" s="107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107"/>
      <c r="M542" s="107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107"/>
      <c r="M543" s="107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107"/>
      <c r="M544" s="107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107"/>
      <c r="M545" s="107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107"/>
      <c r="M546" s="107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107"/>
      <c r="M547" s="107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107"/>
      <c r="M548" s="107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107"/>
      <c r="M549" s="107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107"/>
      <c r="M550" s="107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107"/>
      <c r="M551" s="107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107"/>
      <c r="M552" s="107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107"/>
      <c r="M553" s="107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107"/>
      <c r="M554" s="107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107"/>
      <c r="M555" s="107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107"/>
      <c r="M556" s="107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107"/>
      <c r="M557" s="107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107"/>
      <c r="M558" s="107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107"/>
      <c r="M559" s="107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107"/>
      <c r="M560" s="107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107"/>
      <c r="M561" s="107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107"/>
      <c r="M562" s="107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107"/>
      <c r="M563" s="107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107"/>
      <c r="M564" s="107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107"/>
      <c r="M565" s="107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107"/>
      <c r="M566" s="107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107"/>
      <c r="M567" s="107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107"/>
      <c r="M568" s="107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107"/>
      <c r="M569" s="107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107"/>
      <c r="M570" s="107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107"/>
      <c r="M571" s="107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107"/>
      <c r="M572" s="107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107"/>
      <c r="M573" s="107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107"/>
      <c r="M574" s="107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107"/>
      <c r="M575" s="107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107"/>
      <c r="M576" s="107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107"/>
      <c r="M577" s="107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107"/>
      <c r="M578" s="107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107"/>
      <c r="M579" s="107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107"/>
      <c r="M580" s="107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107"/>
      <c r="M581" s="107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107"/>
      <c r="M582" s="107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107"/>
      <c r="M583" s="107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107"/>
      <c r="M584" s="107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107"/>
      <c r="M585" s="107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107"/>
      <c r="M586" s="107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107"/>
      <c r="M587" s="107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107"/>
      <c r="M588" s="107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107"/>
      <c r="M589" s="107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107"/>
      <c r="M590" s="107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107"/>
      <c r="M591" s="107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107"/>
      <c r="M592" s="107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107"/>
      <c r="M593" s="107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107"/>
      <c r="M594" s="107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107"/>
      <c r="M595" s="107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107"/>
      <c r="M596" s="107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107"/>
      <c r="M597" s="107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107"/>
      <c r="M598" s="107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107"/>
      <c r="M599" s="107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107"/>
      <c r="M600" s="107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107"/>
      <c r="M601" s="107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107"/>
      <c r="M602" s="107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107"/>
      <c r="M603" s="107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107"/>
      <c r="M604" s="107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107"/>
      <c r="M605" s="107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107"/>
      <c r="M606" s="107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107"/>
      <c r="M607" s="107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107"/>
      <c r="M608" s="107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107"/>
      <c r="M609" s="107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107"/>
      <c r="M610" s="107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107"/>
      <c r="M611" s="107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107"/>
      <c r="M612" s="107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107"/>
      <c r="M613" s="107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107"/>
      <c r="M614" s="107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107"/>
      <c r="M615" s="107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107"/>
      <c r="M616" s="107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107"/>
      <c r="M617" s="107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107"/>
      <c r="M618" s="107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107"/>
      <c r="M619" s="107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107"/>
      <c r="M620" s="107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107"/>
      <c r="M621" s="107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107"/>
      <c r="M622" s="107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107"/>
      <c r="M623" s="107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107"/>
      <c r="M624" s="107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107"/>
      <c r="M625" s="107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107"/>
      <c r="M626" s="107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107"/>
      <c r="M627" s="107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107"/>
      <c r="M628" s="107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107"/>
      <c r="M629" s="107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107"/>
      <c r="M630" s="107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107"/>
      <c r="M631" s="107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107"/>
      <c r="M632" s="107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107"/>
      <c r="M633" s="107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107"/>
      <c r="M634" s="107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107"/>
      <c r="M635" s="107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107"/>
      <c r="M636" s="107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107"/>
      <c r="M637" s="107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107"/>
      <c r="M638" s="107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107"/>
      <c r="M639" s="107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107"/>
      <c r="M640" s="107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107"/>
      <c r="M641" s="107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107"/>
      <c r="M642" s="107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107"/>
      <c r="M643" s="107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107"/>
      <c r="M644" s="107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107"/>
      <c r="M645" s="107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107"/>
      <c r="M646" s="107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107"/>
      <c r="M647" s="107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107"/>
      <c r="M648" s="107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107"/>
      <c r="M649" s="107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107"/>
      <c r="M650" s="107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107"/>
      <c r="M651" s="107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107"/>
      <c r="M652" s="107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107"/>
      <c r="M653" s="107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107"/>
      <c r="M654" s="107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107"/>
      <c r="M655" s="107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107"/>
      <c r="M656" s="107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107"/>
      <c r="M657" s="107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107"/>
      <c r="M658" s="107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107"/>
      <c r="M659" s="107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107"/>
      <c r="M660" s="107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107"/>
      <c r="M661" s="107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107"/>
      <c r="M662" s="107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107"/>
      <c r="M663" s="107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107"/>
      <c r="M664" s="107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107"/>
      <c r="M665" s="107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107"/>
      <c r="M666" s="107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107"/>
      <c r="M667" s="107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107"/>
      <c r="M668" s="107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107"/>
      <c r="M669" s="107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107"/>
      <c r="M670" s="107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107"/>
      <c r="M671" s="107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107"/>
      <c r="M672" s="107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107"/>
      <c r="M673" s="107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107"/>
      <c r="M674" s="107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107"/>
      <c r="M675" s="107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107"/>
      <c r="M676" s="107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107"/>
      <c r="M677" s="107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107"/>
      <c r="M678" s="107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107"/>
      <c r="M679" s="107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107"/>
      <c r="M680" s="107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107"/>
      <c r="M681" s="107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107"/>
      <c r="M682" s="107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107"/>
      <c r="M683" s="107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107"/>
      <c r="M684" s="107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107"/>
      <c r="M685" s="107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107"/>
      <c r="M686" s="107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107"/>
      <c r="M687" s="107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107"/>
      <c r="M688" s="107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107"/>
      <c r="M689" s="107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107"/>
      <c r="M690" s="107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107"/>
      <c r="M691" s="107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107"/>
      <c r="M692" s="107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107"/>
      <c r="M693" s="107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107"/>
      <c r="M694" s="107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107"/>
      <c r="M695" s="107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107"/>
      <c r="M696" s="107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107"/>
      <c r="M697" s="107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107"/>
      <c r="M698" s="107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107"/>
      <c r="M699" s="107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107"/>
      <c r="M700" s="107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107"/>
      <c r="M701" s="107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107"/>
      <c r="M702" s="107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107"/>
      <c r="M703" s="107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107"/>
      <c r="M704" s="107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107"/>
      <c r="M705" s="107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107"/>
      <c r="M706" s="107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107"/>
      <c r="M707" s="107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107"/>
      <c r="M708" s="107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107"/>
      <c r="M709" s="107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107"/>
      <c r="M710" s="107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107"/>
      <c r="M711" s="107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107"/>
      <c r="M712" s="107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107"/>
      <c r="M713" s="107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107"/>
      <c r="M714" s="107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107"/>
      <c r="M715" s="107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107"/>
      <c r="M716" s="107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107"/>
      <c r="M717" s="107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107"/>
      <c r="M718" s="107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107"/>
      <c r="M719" s="107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107"/>
      <c r="M720" s="107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107"/>
      <c r="M721" s="107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107"/>
      <c r="M722" s="107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107"/>
      <c r="M723" s="107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107"/>
      <c r="M724" s="107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107"/>
      <c r="M725" s="107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107"/>
      <c r="M726" s="107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107"/>
      <c r="M727" s="107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107"/>
      <c r="M728" s="107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107"/>
      <c r="M729" s="107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107"/>
      <c r="M730" s="107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107"/>
      <c r="M731" s="107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107"/>
      <c r="M732" s="107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107"/>
      <c r="M733" s="107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107"/>
      <c r="M734" s="107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107"/>
      <c r="M735" s="107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107"/>
      <c r="M736" s="107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107"/>
      <c r="M737" s="107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107"/>
      <c r="M738" s="107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107"/>
      <c r="M739" s="107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107"/>
      <c r="M740" s="107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107"/>
      <c r="M741" s="107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107"/>
      <c r="M742" s="107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107"/>
      <c r="M743" s="107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107"/>
      <c r="M744" s="107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107"/>
      <c r="M745" s="107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107"/>
      <c r="M746" s="107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107"/>
      <c r="M747" s="107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107"/>
      <c r="M748" s="107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107"/>
      <c r="M749" s="107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107"/>
      <c r="M750" s="107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107"/>
      <c r="M751" s="107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107"/>
      <c r="M752" s="107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107"/>
      <c r="M753" s="107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107"/>
      <c r="M754" s="107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107"/>
      <c r="M755" s="107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107"/>
      <c r="M756" s="107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107"/>
      <c r="M757" s="107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107"/>
      <c r="M758" s="107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107"/>
      <c r="M759" s="107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107"/>
      <c r="M760" s="107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107"/>
      <c r="M761" s="107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107"/>
      <c r="M762" s="107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107"/>
      <c r="M763" s="107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107"/>
      <c r="M764" s="107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107"/>
      <c r="M765" s="107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107"/>
      <c r="M766" s="107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107"/>
      <c r="M767" s="107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107"/>
      <c r="M768" s="107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107"/>
      <c r="M769" s="107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107"/>
      <c r="M770" s="107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107"/>
      <c r="M771" s="107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107"/>
      <c r="M772" s="107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107"/>
      <c r="M773" s="107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107"/>
      <c r="M774" s="107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107"/>
      <c r="M775" s="107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107"/>
      <c r="M776" s="107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107"/>
      <c r="M777" s="107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107"/>
      <c r="M778" s="107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107"/>
      <c r="M779" s="107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107"/>
      <c r="M780" s="107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107"/>
      <c r="M781" s="107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107"/>
      <c r="M782" s="107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107"/>
      <c r="M783" s="107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107"/>
      <c r="M784" s="107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107"/>
      <c r="M785" s="107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107"/>
      <c r="M786" s="107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107"/>
      <c r="M787" s="107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107"/>
      <c r="M788" s="107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107"/>
      <c r="M789" s="107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107"/>
      <c r="M790" s="107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107"/>
      <c r="M791" s="107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107"/>
      <c r="M792" s="107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107"/>
      <c r="M793" s="107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107"/>
      <c r="M794" s="107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107"/>
      <c r="M795" s="107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107"/>
      <c r="M796" s="107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107"/>
      <c r="M797" s="107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107"/>
      <c r="M798" s="107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107"/>
      <c r="M799" s="107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107"/>
      <c r="M800" s="107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107"/>
      <c r="M801" s="107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107"/>
      <c r="M802" s="107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107"/>
      <c r="M803" s="107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107"/>
      <c r="M804" s="107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107"/>
      <c r="M805" s="107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107"/>
      <c r="M806" s="107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107"/>
      <c r="M807" s="107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107"/>
      <c r="M808" s="107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107"/>
      <c r="M809" s="107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107"/>
      <c r="M810" s="107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107"/>
      <c r="M811" s="107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107"/>
      <c r="M812" s="107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107"/>
      <c r="M813" s="107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107"/>
      <c r="M814" s="107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107"/>
      <c r="M815" s="107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107"/>
      <c r="M816" s="107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107"/>
      <c r="M817" s="107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107"/>
      <c r="M818" s="107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107"/>
      <c r="M819" s="107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107"/>
      <c r="M820" s="107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107"/>
      <c r="M821" s="107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107"/>
      <c r="M822" s="107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107"/>
      <c r="M823" s="107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107"/>
      <c r="M824" s="107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107"/>
      <c r="M825" s="107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107"/>
      <c r="M826" s="107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107"/>
      <c r="M827" s="107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107"/>
      <c r="M828" s="107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107"/>
      <c r="M829" s="107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107"/>
      <c r="M830" s="107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107"/>
      <c r="M831" s="107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107"/>
      <c r="M832" s="107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107"/>
      <c r="M833" s="107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107"/>
      <c r="M834" s="107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107"/>
      <c r="M835" s="107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107"/>
      <c r="M836" s="107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107"/>
      <c r="M837" s="107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107"/>
      <c r="M838" s="107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107"/>
      <c r="M839" s="107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107"/>
      <c r="M840" s="107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107"/>
      <c r="M841" s="107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107"/>
      <c r="M842" s="107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107"/>
      <c r="M843" s="107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107"/>
      <c r="M844" s="107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107"/>
      <c r="M845" s="107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107"/>
      <c r="M846" s="107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107"/>
      <c r="M847" s="107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107"/>
      <c r="M848" s="107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107"/>
      <c r="M849" s="107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107"/>
      <c r="M850" s="107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107"/>
      <c r="M851" s="107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107"/>
      <c r="M852" s="107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107"/>
      <c r="M853" s="107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107"/>
      <c r="M854" s="107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107"/>
      <c r="M855" s="107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107"/>
      <c r="M856" s="107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107"/>
      <c r="M857" s="107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107"/>
      <c r="M858" s="107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107"/>
      <c r="M859" s="107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107"/>
      <c r="M860" s="107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107"/>
      <c r="M861" s="107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107"/>
      <c r="M862" s="107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107"/>
      <c r="M863" s="107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107"/>
      <c r="M864" s="107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107"/>
      <c r="M865" s="107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107"/>
      <c r="M866" s="107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107"/>
      <c r="M867" s="107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107"/>
      <c r="M868" s="107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107"/>
      <c r="M869" s="107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107"/>
      <c r="M870" s="107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107"/>
      <c r="M871" s="107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107"/>
      <c r="M872" s="107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107"/>
      <c r="M873" s="107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107"/>
      <c r="M874" s="107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107"/>
      <c r="M875" s="107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107"/>
      <c r="M876" s="107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107"/>
      <c r="M877" s="107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107"/>
      <c r="M878" s="107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107"/>
      <c r="M879" s="107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107"/>
      <c r="M880" s="107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107"/>
      <c r="M881" s="107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107"/>
      <c r="M882" s="107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107"/>
      <c r="M883" s="107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107"/>
      <c r="M884" s="107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107"/>
      <c r="M885" s="107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107"/>
      <c r="M886" s="107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107"/>
      <c r="M887" s="107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107"/>
      <c r="M888" s="107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107"/>
      <c r="M889" s="107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107"/>
      <c r="M890" s="107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107"/>
      <c r="M891" s="107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107"/>
      <c r="M892" s="107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107"/>
      <c r="M893" s="107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107"/>
      <c r="M894" s="107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107"/>
      <c r="M895" s="107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107"/>
      <c r="M896" s="107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107"/>
      <c r="M897" s="107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107"/>
      <c r="M898" s="107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107"/>
      <c r="M899" s="107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107"/>
      <c r="M900" s="107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107"/>
      <c r="M901" s="107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107"/>
      <c r="M902" s="107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107"/>
      <c r="M903" s="107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107"/>
      <c r="M904" s="107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107"/>
      <c r="M905" s="107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107"/>
      <c r="M906" s="107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107"/>
      <c r="M907" s="107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107"/>
      <c r="M908" s="107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107"/>
      <c r="M909" s="107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107"/>
      <c r="M910" s="107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107"/>
      <c r="M911" s="107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107"/>
      <c r="M912" s="107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107"/>
      <c r="M913" s="107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107"/>
      <c r="M914" s="107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107"/>
      <c r="M915" s="107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107"/>
      <c r="M916" s="107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107"/>
      <c r="M917" s="107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107"/>
      <c r="M918" s="107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107"/>
      <c r="M919" s="107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107"/>
      <c r="M920" s="107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107"/>
      <c r="M921" s="107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107"/>
      <c r="M922" s="107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107"/>
      <c r="M923" s="107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107"/>
      <c r="M924" s="107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107"/>
      <c r="M925" s="107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107"/>
      <c r="M926" s="107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107"/>
      <c r="M927" s="107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107"/>
      <c r="M928" s="107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107"/>
      <c r="M929" s="107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107"/>
      <c r="M930" s="107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107"/>
      <c r="M931" s="107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107"/>
      <c r="M932" s="107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107"/>
      <c r="M933" s="107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107"/>
      <c r="M934" s="107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107"/>
      <c r="M935" s="107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107"/>
      <c r="M936" s="107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107"/>
      <c r="M937" s="107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107"/>
      <c r="M938" s="107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107"/>
      <c r="M939" s="107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107"/>
      <c r="M940" s="107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107"/>
      <c r="M941" s="107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107"/>
      <c r="M942" s="107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107"/>
      <c r="M943" s="107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107"/>
      <c r="M944" s="107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107"/>
      <c r="M945" s="107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107"/>
      <c r="M946" s="107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107"/>
      <c r="M947" s="107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107"/>
      <c r="M948" s="107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107"/>
      <c r="M949" s="107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107"/>
      <c r="M950" s="107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107"/>
      <c r="M951" s="107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107"/>
      <c r="M952" s="107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107"/>
      <c r="M953" s="107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107"/>
      <c r="M954" s="107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107"/>
      <c r="M955" s="107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107"/>
      <c r="M956" s="107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107"/>
      <c r="M957" s="107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107"/>
      <c r="M958" s="107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107"/>
      <c r="M959" s="107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107"/>
      <c r="M960" s="107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107"/>
      <c r="M961" s="107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107"/>
      <c r="M962" s="107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107"/>
      <c r="M963" s="107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107"/>
      <c r="M964" s="107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107"/>
      <c r="M965" s="107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107"/>
      <c r="M966" s="107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107"/>
      <c r="M967" s="107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107"/>
      <c r="M968" s="107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107"/>
      <c r="M969" s="107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107"/>
      <c r="M970" s="107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107"/>
      <c r="M971" s="107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107"/>
      <c r="M972" s="107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107"/>
      <c r="M973" s="107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107"/>
      <c r="M974" s="107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107"/>
      <c r="M975" s="107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107"/>
      <c r="M976" s="107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107"/>
      <c r="M977" s="107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107"/>
      <c r="M978" s="107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107"/>
      <c r="M979" s="107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107"/>
      <c r="M980" s="107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107"/>
      <c r="M981" s="107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107"/>
      <c r="M982" s="107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107"/>
      <c r="M983" s="107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107"/>
      <c r="M984" s="107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107"/>
      <c r="M985" s="107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107"/>
      <c r="M986" s="107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107"/>
      <c r="M987" s="107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107"/>
      <c r="M988" s="107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107"/>
      <c r="M989" s="107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107"/>
      <c r="M990" s="107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107"/>
      <c r="M991" s="107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107"/>
      <c r="M992" s="107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107"/>
      <c r="M993" s="107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107"/>
      <c r="M994" s="107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107"/>
      <c r="M995" s="107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107"/>
      <c r="M996" s="107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107"/>
      <c r="M997" s="107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107"/>
      <c r="M998" s="107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107"/>
      <c r="M999" s="107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107"/>
      <c r="M1000" s="107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4.2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107"/>
      <c r="M1001" s="107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ht="14.2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107"/>
      <c r="M1002" s="107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ht="14.2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107"/>
      <c r="M1003" s="107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ht="14.2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107"/>
      <c r="M1004" s="107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ht="14.25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107"/>
      <c r="M1005" s="107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</sheetData>
  <mergeCells count="12">
    <mergeCell ref="K2:K3"/>
    <mergeCell ref="L2:M2"/>
    <mergeCell ref="N2:O2"/>
    <mergeCell ref="P2:Q2"/>
    <mergeCell ref="A1:S1"/>
    <mergeCell ref="A2:A3"/>
    <mergeCell ref="B2:F2"/>
    <mergeCell ref="G2:G3"/>
    <mergeCell ref="H2:H3"/>
    <mergeCell ref="I2:I3"/>
    <mergeCell ref="J2:J3"/>
    <mergeCell ref="R2:S2"/>
  </mergeCells>
  <printOptions/>
  <pageMargins bottom="0.75" footer="0.0" header="0.0" left="0.25" right="0.25" top="0.75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57"/>
    <col customWidth="1" min="2" max="3" width="9.29"/>
    <col customWidth="1" min="4" max="4" width="12.29"/>
    <col customWidth="1" min="5" max="6" width="12.43"/>
    <col customWidth="1" min="7" max="7" width="16.29"/>
    <col customWidth="1" min="8" max="9" width="14.29"/>
    <col customWidth="1" min="10" max="10" width="14.71"/>
    <col customWidth="1" min="11" max="11" width="39.43"/>
    <col customWidth="1" min="12" max="12" width="13.86"/>
    <col customWidth="1" min="13" max="13" width="15.43"/>
    <col customWidth="1" min="14" max="15" width="9.29"/>
    <col customWidth="1" min="16" max="16" width="8.43"/>
    <col customWidth="1" min="17" max="19" width="10.43"/>
    <col customWidth="1" min="20" max="21" width="13.43"/>
    <col customWidth="1" min="22" max="23" width="14.0"/>
    <col customWidth="1" min="24" max="24" width="12.29"/>
    <col customWidth="1" min="25" max="26" width="10.29"/>
  </cols>
  <sheetData>
    <row r="1" ht="18.0" customHeight="1">
      <c r="A1" s="111" t="s">
        <v>120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3"/>
    </row>
    <row r="2" ht="28.5" customHeight="1">
      <c r="A2" s="25" t="s">
        <v>38</v>
      </c>
      <c r="B2" s="114" t="s">
        <v>39</v>
      </c>
      <c r="C2" s="115"/>
      <c r="D2" s="115"/>
      <c r="E2" s="115"/>
      <c r="F2" s="116"/>
      <c r="G2" s="117" t="s">
        <v>40</v>
      </c>
      <c r="H2" s="29" t="s">
        <v>121</v>
      </c>
      <c r="I2" s="29" t="s">
        <v>42</v>
      </c>
      <c r="J2" s="25" t="s">
        <v>43</v>
      </c>
      <c r="K2" s="118" t="s">
        <v>44</v>
      </c>
      <c r="L2" s="30" t="s">
        <v>122</v>
      </c>
      <c r="M2" s="28"/>
      <c r="N2" s="119" t="s">
        <v>123</v>
      </c>
      <c r="O2" s="113"/>
      <c r="P2" s="120" t="s">
        <v>124</v>
      </c>
      <c r="Q2" s="23"/>
      <c r="R2" s="23"/>
      <c r="S2" s="23"/>
      <c r="T2" s="23"/>
      <c r="U2" s="23"/>
      <c r="V2" s="23"/>
      <c r="W2" s="23"/>
      <c r="X2" s="121"/>
      <c r="Y2" s="31" t="s">
        <v>48</v>
      </c>
      <c r="Z2" s="28"/>
    </row>
    <row r="3" ht="14.25" customHeight="1">
      <c r="A3" s="38"/>
      <c r="B3" s="117" t="s">
        <v>49</v>
      </c>
      <c r="C3" s="122" t="s">
        <v>50</v>
      </c>
      <c r="D3" s="122" t="s">
        <v>51</v>
      </c>
      <c r="E3" s="122" t="s">
        <v>52</v>
      </c>
      <c r="F3" s="123" t="s">
        <v>53</v>
      </c>
      <c r="G3" s="124"/>
      <c r="H3" s="38"/>
      <c r="I3" s="38"/>
      <c r="J3" s="38"/>
      <c r="K3" s="125"/>
      <c r="L3" s="126" t="s">
        <v>54</v>
      </c>
      <c r="M3" s="127" t="s">
        <v>125</v>
      </c>
      <c r="N3" s="128" t="s">
        <v>56</v>
      </c>
      <c r="O3" s="129" t="s">
        <v>57</v>
      </c>
      <c r="P3" s="26" t="s">
        <v>126</v>
      </c>
      <c r="Q3" s="27"/>
      <c r="R3" s="27"/>
      <c r="S3" s="28"/>
      <c r="T3" s="130" t="s">
        <v>127</v>
      </c>
      <c r="U3" s="130" t="s">
        <v>128</v>
      </c>
      <c r="V3" s="130" t="s">
        <v>129</v>
      </c>
      <c r="W3" s="130" t="s">
        <v>130</v>
      </c>
      <c r="X3" s="131" t="s">
        <v>131</v>
      </c>
      <c r="Y3" s="132" t="s">
        <v>60</v>
      </c>
      <c r="Z3" s="133" t="s">
        <v>61</v>
      </c>
    </row>
    <row r="4" ht="79.5" customHeight="1">
      <c r="A4" s="37"/>
      <c r="B4" s="134"/>
      <c r="C4" s="135"/>
      <c r="D4" s="135"/>
      <c r="E4" s="135"/>
      <c r="F4" s="136"/>
      <c r="G4" s="137"/>
      <c r="H4" s="33"/>
      <c r="I4" s="33"/>
      <c r="J4" s="33"/>
      <c r="K4" s="138"/>
      <c r="L4" s="137"/>
      <c r="M4" s="139"/>
      <c r="N4" s="137"/>
      <c r="O4" s="139"/>
      <c r="P4" s="41" t="s">
        <v>132</v>
      </c>
      <c r="Q4" s="140" t="s">
        <v>133</v>
      </c>
      <c r="R4" s="140" t="s">
        <v>134</v>
      </c>
      <c r="S4" s="141" t="s">
        <v>135</v>
      </c>
      <c r="T4" s="33"/>
      <c r="U4" s="33"/>
      <c r="V4" s="33"/>
      <c r="W4" s="33"/>
      <c r="X4" s="142"/>
      <c r="Y4" s="137"/>
      <c r="Z4" s="139"/>
    </row>
    <row r="5">
      <c r="A5" s="143">
        <v>1.0</v>
      </c>
      <c r="B5" s="47" t="s">
        <v>82</v>
      </c>
      <c r="C5" s="48" t="s">
        <v>83</v>
      </c>
      <c r="D5" s="144">
        <v>7.5034964E7</v>
      </c>
      <c r="E5" s="144">
        <v>1.02226598E8</v>
      </c>
      <c r="F5" s="145">
        <v>6.00046389E8</v>
      </c>
      <c r="G5" s="102" t="s">
        <v>136</v>
      </c>
      <c r="H5" s="51" t="s">
        <v>15</v>
      </c>
      <c r="I5" s="51" t="s">
        <v>65</v>
      </c>
      <c r="J5" s="51" t="s">
        <v>85</v>
      </c>
      <c r="K5" s="146" t="s">
        <v>66</v>
      </c>
      <c r="L5" s="147">
        <v>1.0E7</v>
      </c>
      <c r="M5" s="148">
        <f t="shared" ref="M5:M33" si="1">L5/100*70</f>
        <v>7000000</v>
      </c>
      <c r="N5" s="47">
        <v>2023.0</v>
      </c>
      <c r="O5" s="87">
        <v>2027.0</v>
      </c>
      <c r="P5" s="149"/>
      <c r="Q5" s="150"/>
      <c r="R5" s="150"/>
      <c r="S5" s="151" t="s">
        <v>67</v>
      </c>
      <c r="T5" s="143"/>
      <c r="U5" s="143"/>
      <c r="V5" s="143"/>
      <c r="W5" s="143"/>
      <c r="X5" s="143" t="s">
        <v>67</v>
      </c>
      <c r="Y5" s="47" t="s">
        <v>75</v>
      </c>
      <c r="Z5" s="87" t="s">
        <v>69</v>
      </c>
    </row>
    <row r="6">
      <c r="A6" s="143">
        <v>2.0</v>
      </c>
      <c r="B6" s="47" t="s">
        <v>82</v>
      </c>
      <c r="C6" s="48" t="s">
        <v>83</v>
      </c>
      <c r="D6" s="48">
        <v>7.5034964E7</v>
      </c>
      <c r="E6" s="144">
        <v>1.02226598E8</v>
      </c>
      <c r="F6" s="145">
        <v>6.00046389E8</v>
      </c>
      <c r="G6" s="102" t="s">
        <v>137</v>
      </c>
      <c r="H6" s="51" t="s">
        <v>15</v>
      </c>
      <c r="I6" s="51" t="s">
        <v>65</v>
      </c>
      <c r="J6" s="51" t="s">
        <v>85</v>
      </c>
      <c r="K6" s="146" t="s">
        <v>66</v>
      </c>
      <c r="L6" s="147">
        <v>6000000.0</v>
      </c>
      <c r="M6" s="148">
        <f t="shared" si="1"/>
        <v>4200000</v>
      </c>
      <c r="N6" s="47">
        <v>2023.0</v>
      </c>
      <c r="O6" s="87">
        <v>2027.0</v>
      </c>
      <c r="P6" s="149"/>
      <c r="Q6" s="150"/>
      <c r="R6" s="150"/>
      <c r="S6" s="151"/>
      <c r="T6" s="143"/>
      <c r="U6" s="143"/>
      <c r="V6" s="143"/>
      <c r="W6" s="143"/>
      <c r="X6" s="143"/>
      <c r="Y6" s="47" t="s">
        <v>138</v>
      </c>
      <c r="Z6" s="87" t="s">
        <v>69</v>
      </c>
    </row>
    <row r="7">
      <c r="A7" s="143">
        <v>3.0</v>
      </c>
      <c r="B7" s="47" t="s">
        <v>82</v>
      </c>
      <c r="C7" s="48" t="s">
        <v>83</v>
      </c>
      <c r="D7" s="48">
        <v>7.5034964E7</v>
      </c>
      <c r="E7" s="144">
        <v>1.02226598E8</v>
      </c>
      <c r="F7" s="145">
        <v>6.00046389E8</v>
      </c>
      <c r="G7" s="102" t="s">
        <v>139</v>
      </c>
      <c r="H7" s="51" t="s">
        <v>15</v>
      </c>
      <c r="I7" s="51" t="s">
        <v>65</v>
      </c>
      <c r="J7" s="51" t="s">
        <v>85</v>
      </c>
      <c r="K7" s="146" t="s">
        <v>66</v>
      </c>
      <c r="L7" s="147">
        <v>1000000.0</v>
      </c>
      <c r="M7" s="148">
        <f t="shared" si="1"/>
        <v>700000</v>
      </c>
      <c r="N7" s="47">
        <v>2023.0</v>
      </c>
      <c r="O7" s="87">
        <v>2027.0</v>
      </c>
      <c r="P7" s="149"/>
      <c r="Q7" s="150"/>
      <c r="R7" s="150"/>
      <c r="S7" s="151"/>
      <c r="T7" s="143"/>
      <c r="U7" s="143"/>
      <c r="V7" s="143"/>
      <c r="W7" s="143"/>
      <c r="X7" s="143"/>
      <c r="Y7" s="47" t="s">
        <v>75</v>
      </c>
      <c r="Z7" s="87" t="s">
        <v>69</v>
      </c>
    </row>
    <row r="8">
      <c r="A8" s="143">
        <v>4.0</v>
      </c>
      <c r="B8" s="47" t="s">
        <v>82</v>
      </c>
      <c r="C8" s="48" t="s">
        <v>83</v>
      </c>
      <c r="D8" s="48">
        <v>7.5034964E7</v>
      </c>
      <c r="E8" s="144">
        <v>1.02226598E8</v>
      </c>
      <c r="F8" s="145">
        <v>6.00046389E8</v>
      </c>
      <c r="G8" s="102" t="s">
        <v>140</v>
      </c>
      <c r="H8" s="51" t="s">
        <v>15</v>
      </c>
      <c r="I8" s="51" t="s">
        <v>65</v>
      </c>
      <c r="J8" s="51" t="s">
        <v>85</v>
      </c>
      <c r="K8" s="146" t="s">
        <v>66</v>
      </c>
      <c r="L8" s="147">
        <v>1.0E7</v>
      </c>
      <c r="M8" s="148">
        <f t="shared" si="1"/>
        <v>7000000</v>
      </c>
      <c r="N8" s="47">
        <v>2023.0</v>
      </c>
      <c r="O8" s="87">
        <v>2027.0</v>
      </c>
      <c r="P8" s="149"/>
      <c r="Q8" s="150"/>
      <c r="R8" s="150"/>
      <c r="S8" s="151"/>
      <c r="T8" s="143"/>
      <c r="U8" s="143"/>
      <c r="V8" s="143"/>
      <c r="W8" s="143"/>
      <c r="X8" s="143"/>
      <c r="Y8" s="47" t="s">
        <v>141</v>
      </c>
      <c r="Z8" s="87" t="s">
        <v>69</v>
      </c>
    </row>
    <row r="9">
      <c r="A9" s="143">
        <v>5.0</v>
      </c>
      <c r="B9" s="47" t="s">
        <v>82</v>
      </c>
      <c r="C9" s="48" t="s">
        <v>83</v>
      </c>
      <c r="D9" s="48">
        <v>7.5034964E7</v>
      </c>
      <c r="E9" s="144">
        <v>1.02226598E8</v>
      </c>
      <c r="F9" s="145">
        <v>6.00046389E8</v>
      </c>
      <c r="G9" s="102" t="s">
        <v>142</v>
      </c>
      <c r="H9" s="51" t="s">
        <v>15</v>
      </c>
      <c r="I9" s="51" t="s">
        <v>65</v>
      </c>
      <c r="J9" s="51" t="s">
        <v>85</v>
      </c>
      <c r="K9" s="146" t="s">
        <v>66</v>
      </c>
      <c r="L9" s="147">
        <v>500000.0</v>
      </c>
      <c r="M9" s="148">
        <f t="shared" si="1"/>
        <v>350000</v>
      </c>
      <c r="N9" s="47">
        <v>2023.0</v>
      </c>
      <c r="O9" s="87">
        <v>2027.0</v>
      </c>
      <c r="P9" s="149"/>
      <c r="Q9" s="150"/>
      <c r="R9" s="150"/>
      <c r="S9" s="151"/>
      <c r="T9" s="143"/>
      <c r="U9" s="143"/>
      <c r="V9" s="143"/>
      <c r="W9" s="143"/>
      <c r="X9" s="143"/>
      <c r="Y9" s="47" t="s">
        <v>143</v>
      </c>
      <c r="Z9" s="87" t="s">
        <v>69</v>
      </c>
    </row>
    <row r="10">
      <c r="A10" s="143">
        <v>6.0</v>
      </c>
      <c r="B10" s="47" t="s">
        <v>82</v>
      </c>
      <c r="C10" s="48" t="s">
        <v>83</v>
      </c>
      <c r="D10" s="48">
        <v>7.5034964E7</v>
      </c>
      <c r="E10" s="144">
        <v>1.02226598E8</v>
      </c>
      <c r="F10" s="145">
        <v>6.00046389E8</v>
      </c>
      <c r="G10" s="102" t="s">
        <v>144</v>
      </c>
      <c r="H10" s="51" t="s">
        <v>15</v>
      </c>
      <c r="I10" s="51" t="s">
        <v>65</v>
      </c>
      <c r="J10" s="51" t="s">
        <v>85</v>
      </c>
      <c r="K10" s="146" t="s">
        <v>66</v>
      </c>
      <c r="L10" s="147">
        <v>2500000.0</v>
      </c>
      <c r="M10" s="148">
        <f t="shared" si="1"/>
        <v>1750000</v>
      </c>
      <c r="N10" s="47">
        <v>2023.0</v>
      </c>
      <c r="O10" s="87">
        <v>2027.0</v>
      </c>
      <c r="P10" s="149"/>
      <c r="Q10" s="150"/>
      <c r="R10" s="150"/>
      <c r="S10" s="151"/>
      <c r="T10" s="143"/>
      <c r="U10" s="143"/>
      <c r="V10" s="143"/>
      <c r="W10" s="143"/>
      <c r="X10" s="143"/>
      <c r="Y10" s="47" t="s">
        <v>145</v>
      </c>
      <c r="Z10" s="87" t="s">
        <v>69</v>
      </c>
    </row>
    <row r="11">
      <c r="A11" s="143">
        <v>7.0</v>
      </c>
      <c r="B11" s="47" t="s">
        <v>82</v>
      </c>
      <c r="C11" s="48" t="s">
        <v>83</v>
      </c>
      <c r="D11" s="48">
        <v>7.5034964E7</v>
      </c>
      <c r="E11" s="144">
        <v>1.02226598E8</v>
      </c>
      <c r="F11" s="145">
        <v>6.00046389E8</v>
      </c>
      <c r="G11" s="102" t="s">
        <v>146</v>
      </c>
      <c r="H11" s="51" t="s">
        <v>15</v>
      </c>
      <c r="I11" s="51" t="s">
        <v>65</v>
      </c>
      <c r="J11" s="51" t="s">
        <v>85</v>
      </c>
      <c r="K11" s="146" t="s">
        <v>66</v>
      </c>
      <c r="L11" s="147">
        <v>1000000.0</v>
      </c>
      <c r="M11" s="148">
        <f t="shared" si="1"/>
        <v>700000</v>
      </c>
      <c r="N11" s="47">
        <v>2023.0</v>
      </c>
      <c r="O11" s="87">
        <v>2023.0</v>
      </c>
      <c r="P11" s="149"/>
      <c r="Q11" s="150"/>
      <c r="R11" s="150"/>
      <c r="S11" s="151"/>
      <c r="T11" s="143"/>
      <c r="U11" s="143"/>
      <c r="V11" s="143"/>
      <c r="W11" s="143"/>
      <c r="X11" s="143"/>
      <c r="Y11" s="47" t="s">
        <v>75</v>
      </c>
      <c r="Z11" s="87" t="s">
        <v>69</v>
      </c>
    </row>
    <row r="12">
      <c r="A12" s="143">
        <v>8.0</v>
      </c>
      <c r="B12" s="47" t="s">
        <v>147</v>
      </c>
      <c r="C12" s="48" t="s">
        <v>148</v>
      </c>
      <c r="D12" s="48">
        <v>7.5032902E7</v>
      </c>
      <c r="E12" s="144">
        <v>1.02226377E8</v>
      </c>
      <c r="F12" s="145">
        <v>6.00046303E8</v>
      </c>
      <c r="G12" s="102" t="s">
        <v>149</v>
      </c>
      <c r="H12" s="51" t="s">
        <v>15</v>
      </c>
      <c r="I12" s="51" t="s">
        <v>65</v>
      </c>
      <c r="J12" s="51" t="s">
        <v>150</v>
      </c>
      <c r="K12" s="146" t="s">
        <v>66</v>
      </c>
      <c r="L12" s="147">
        <v>2000000.0</v>
      </c>
      <c r="M12" s="148">
        <f t="shared" si="1"/>
        <v>1400000</v>
      </c>
      <c r="N12" s="47">
        <v>2023.0</v>
      </c>
      <c r="O12" s="87">
        <v>2023.0</v>
      </c>
      <c r="P12" s="149"/>
      <c r="Q12" s="150"/>
      <c r="R12" s="150"/>
      <c r="S12" s="151" t="s">
        <v>67</v>
      </c>
      <c r="T12" s="143"/>
      <c r="U12" s="143"/>
      <c r="V12" s="143"/>
      <c r="W12" s="143"/>
      <c r="X12" s="143" t="s">
        <v>67</v>
      </c>
      <c r="Y12" s="47" t="s">
        <v>151</v>
      </c>
      <c r="Z12" s="87" t="s">
        <v>69</v>
      </c>
    </row>
    <row r="13">
      <c r="A13" s="143">
        <v>9.0</v>
      </c>
      <c r="B13" s="47" t="s">
        <v>152</v>
      </c>
      <c r="C13" s="48" t="s">
        <v>153</v>
      </c>
      <c r="D13" s="48">
        <v>7.5032911E7</v>
      </c>
      <c r="E13" s="144">
        <v>1.02226776E8</v>
      </c>
      <c r="F13" s="145">
        <v>6.00046443E8</v>
      </c>
      <c r="G13" s="102" t="s">
        <v>154</v>
      </c>
      <c r="H13" s="51" t="s">
        <v>15</v>
      </c>
      <c r="I13" s="51" t="s">
        <v>65</v>
      </c>
      <c r="J13" s="51" t="s">
        <v>155</v>
      </c>
      <c r="K13" s="146" t="s">
        <v>66</v>
      </c>
      <c r="L13" s="147">
        <v>4000000.0</v>
      </c>
      <c r="M13" s="148">
        <f t="shared" si="1"/>
        <v>2800000</v>
      </c>
      <c r="N13" s="47">
        <v>2024.0</v>
      </c>
      <c r="O13" s="87">
        <v>2026.0</v>
      </c>
      <c r="P13" s="152"/>
      <c r="Q13" s="150" t="s">
        <v>67</v>
      </c>
      <c r="R13" s="150" t="s">
        <v>67</v>
      </c>
      <c r="S13" s="151" t="s">
        <v>67</v>
      </c>
      <c r="T13" s="143"/>
      <c r="U13" s="143"/>
      <c r="V13" s="143"/>
      <c r="W13" s="143"/>
      <c r="X13" s="143" t="s">
        <v>67</v>
      </c>
      <c r="Y13" s="47" t="s">
        <v>156</v>
      </c>
      <c r="Z13" s="87" t="s">
        <v>69</v>
      </c>
    </row>
    <row r="14">
      <c r="A14" s="143">
        <v>11.0</v>
      </c>
      <c r="B14" s="47" t="s">
        <v>152</v>
      </c>
      <c r="C14" s="48" t="s">
        <v>153</v>
      </c>
      <c r="D14" s="48">
        <v>7.5032911E7</v>
      </c>
      <c r="E14" s="144">
        <v>1.02226776E8</v>
      </c>
      <c r="F14" s="145">
        <v>6.00046443E8</v>
      </c>
      <c r="G14" s="102" t="s">
        <v>157</v>
      </c>
      <c r="H14" s="51" t="s">
        <v>15</v>
      </c>
      <c r="I14" s="51" t="s">
        <v>65</v>
      </c>
      <c r="J14" s="51" t="s">
        <v>155</v>
      </c>
      <c r="K14" s="153" t="s">
        <v>66</v>
      </c>
      <c r="L14" s="147">
        <v>1.0E7</v>
      </c>
      <c r="M14" s="148">
        <f t="shared" si="1"/>
        <v>7000000</v>
      </c>
      <c r="N14" s="47">
        <v>2025.0</v>
      </c>
      <c r="O14" s="87">
        <v>2027.0</v>
      </c>
      <c r="P14" s="152"/>
      <c r="Q14" s="150"/>
      <c r="R14" s="150" t="s">
        <v>67</v>
      </c>
      <c r="S14" s="151" t="s">
        <v>67</v>
      </c>
      <c r="T14" s="143"/>
      <c r="U14" s="143"/>
      <c r="V14" s="143"/>
      <c r="W14" s="143"/>
      <c r="X14" s="143"/>
      <c r="Y14" s="47" t="s">
        <v>75</v>
      </c>
      <c r="Z14" s="87" t="s">
        <v>69</v>
      </c>
    </row>
    <row r="15">
      <c r="A15" s="143">
        <v>12.0</v>
      </c>
      <c r="B15" s="47" t="s">
        <v>152</v>
      </c>
      <c r="C15" s="48" t="s">
        <v>153</v>
      </c>
      <c r="D15" s="48">
        <v>7.5032911E7</v>
      </c>
      <c r="E15" s="144">
        <v>1.02226776E8</v>
      </c>
      <c r="F15" s="145">
        <v>6.00046443E8</v>
      </c>
      <c r="G15" s="154" t="s">
        <v>158</v>
      </c>
      <c r="H15" s="51" t="s">
        <v>15</v>
      </c>
      <c r="I15" s="51" t="s">
        <v>65</v>
      </c>
      <c r="J15" s="51" t="s">
        <v>155</v>
      </c>
      <c r="K15" s="153" t="s">
        <v>66</v>
      </c>
      <c r="L15" s="147">
        <v>3000000.0</v>
      </c>
      <c r="M15" s="148">
        <f t="shared" si="1"/>
        <v>2100000</v>
      </c>
      <c r="N15" s="47">
        <v>2025.0</v>
      </c>
      <c r="O15" s="87">
        <v>2027.0</v>
      </c>
      <c r="P15" s="152"/>
      <c r="Q15" s="150"/>
      <c r="R15" s="150"/>
      <c r="S15" s="155"/>
      <c r="T15" s="143"/>
      <c r="U15" s="143"/>
      <c r="V15" s="143"/>
      <c r="W15" s="143"/>
      <c r="X15" s="143"/>
      <c r="Y15" s="47" t="s">
        <v>75</v>
      </c>
      <c r="Z15" s="87" t="s">
        <v>69</v>
      </c>
    </row>
    <row r="16">
      <c r="A16" s="143">
        <v>13.0</v>
      </c>
      <c r="B16" s="47" t="s">
        <v>152</v>
      </c>
      <c r="C16" s="48" t="s">
        <v>153</v>
      </c>
      <c r="D16" s="48">
        <v>7.5032911E7</v>
      </c>
      <c r="E16" s="144">
        <v>1.02226776E8</v>
      </c>
      <c r="F16" s="145">
        <v>6.00046443E8</v>
      </c>
      <c r="G16" s="154" t="s">
        <v>159</v>
      </c>
      <c r="H16" s="51" t="s">
        <v>15</v>
      </c>
      <c r="I16" s="51" t="s">
        <v>65</v>
      </c>
      <c r="J16" s="51" t="s">
        <v>155</v>
      </c>
      <c r="K16" s="153" t="s">
        <v>66</v>
      </c>
      <c r="L16" s="147">
        <v>6500000.0</v>
      </c>
      <c r="M16" s="148">
        <f t="shared" si="1"/>
        <v>4550000</v>
      </c>
      <c r="N16" s="47">
        <v>2024.0</v>
      </c>
      <c r="O16" s="87">
        <v>2026.0</v>
      </c>
      <c r="P16" s="152"/>
      <c r="Q16" s="150"/>
      <c r="R16" s="150"/>
      <c r="S16" s="155"/>
      <c r="T16" s="143"/>
      <c r="U16" s="143"/>
      <c r="V16" s="143" t="s">
        <v>67</v>
      </c>
      <c r="W16" s="143"/>
      <c r="X16" s="143"/>
      <c r="Y16" s="63" t="s">
        <v>160</v>
      </c>
      <c r="Z16" s="104" t="s">
        <v>69</v>
      </c>
    </row>
    <row r="17">
      <c r="A17" s="143">
        <v>14.0</v>
      </c>
      <c r="B17" s="47" t="s">
        <v>152</v>
      </c>
      <c r="C17" s="48" t="s">
        <v>153</v>
      </c>
      <c r="D17" s="48">
        <v>7.5032911E7</v>
      </c>
      <c r="E17" s="144">
        <v>1.02226776E8</v>
      </c>
      <c r="F17" s="145">
        <v>6.00046443E8</v>
      </c>
      <c r="G17" s="154" t="s">
        <v>161</v>
      </c>
      <c r="H17" s="51" t="s">
        <v>15</v>
      </c>
      <c r="I17" s="51" t="s">
        <v>65</v>
      </c>
      <c r="J17" s="51" t="s">
        <v>155</v>
      </c>
      <c r="K17" s="153" t="s">
        <v>66</v>
      </c>
      <c r="L17" s="147">
        <v>3500000.0</v>
      </c>
      <c r="M17" s="148">
        <f t="shared" si="1"/>
        <v>2450000</v>
      </c>
      <c r="N17" s="47">
        <v>2024.0</v>
      </c>
      <c r="O17" s="87">
        <v>2026.0</v>
      </c>
      <c r="P17" s="152"/>
      <c r="Q17" s="150"/>
      <c r="R17" s="150"/>
      <c r="S17" s="155"/>
      <c r="T17" s="143"/>
      <c r="U17" s="143"/>
      <c r="V17" s="143"/>
      <c r="W17" s="143"/>
      <c r="X17" s="156"/>
      <c r="Y17" s="63" t="s">
        <v>162</v>
      </c>
      <c r="Z17" s="104" t="s">
        <v>69</v>
      </c>
    </row>
    <row r="18">
      <c r="A18" s="143">
        <v>15.0</v>
      </c>
      <c r="B18" s="47" t="s">
        <v>152</v>
      </c>
      <c r="C18" s="48" t="s">
        <v>153</v>
      </c>
      <c r="D18" s="48">
        <v>7.5032911E7</v>
      </c>
      <c r="E18" s="144">
        <v>1.02226776E8</v>
      </c>
      <c r="F18" s="145">
        <v>6.00046443E8</v>
      </c>
      <c r="G18" s="154" t="s">
        <v>163</v>
      </c>
      <c r="H18" s="51" t="s">
        <v>15</v>
      </c>
      <c r="I18" s="51" t="s">
        <v>65</v>
      </c>
      <c r="J18" s="51" t="s">
        <v>155</v>
      </c>
      <c r="K18" s="153" t="s">
        <v>66</v>
      </c>
      <c r="L18" s="147">
        <v>1000000.0</v>
      </c>
      <c r="M18" s="148">
        <f t="shared" si="1"/>
        <v>700000</v>
      </c>
      <c r="N18" s="47">
        <v>2023.0</v>
      </c>
      <c r="O18" s="87">
        <v>2025.0</v>
      </c>
      <c r="P18" s="152"/>
      <c r="Q18" s="150"/>
      <c r="R18" s="150"/>
      <c r="S18" s="155"/>
      <c r="T18" s="143"/>
      <c r="U18" s="143"/>
      <c r="V18" s="143"/>
      <c r="W18" s="143"/>
      <c r="X18" s="156"/>
      <c r="Y18" s="47" t="s">
        <v>164</v>
      </c>
      <c r="Z18" s="87" t="s">
        <v>165</v>
      </c>
    </row>
    <row r="19">
      <c r="A19" s="143">
        <v>16.0</v>
      </c>
      <c r="B19" s="47" t="s">
        <v>152</v>
      </c>
      <c r="C19" s="48" t="s">
        <v>153</v>
      </c>
      <c r="D19" s="48">
        <v>7.5032911E7</v>
      </c>
      <c r="E19" s="144">
        <v>1.02226776E8</v>
      </c>
      <c r="F19" s="145">
        <v>6.00046443E8</v>
      </c>
      <c r="G19" s="154" t="s">
        <v>166</v>
      </c>
      <c r="H19" s="51" t="s">
        <v>15</v>
      </c>
      <c r="I19" s="51" t="s">
        <v>65</v>
      </c>
      <c r="J19" s="51" t="s">
        <v>155</v>
      </c>
      <c r="K19" s="153" t="s">
        <v>66</v>
      </c>
      <c r="L19" s="147">
        <v>2.5E7</v>
      </c>
      <c r="M19" s="148">
        <f t="shared" si="1"/>
        <v>17500000</v>
      </c>
      <c r="N19" s="47">
        <v>2026.0</v>
      </c>
      <c r="O19" s="87">
        <v>2030.0</v>
      </c>
      <c r="P19" s="152"/>
      <c r="Q19" s="150"/>
      <c r="R19" s="150"/>
      <c r="S19" s="155"/>
      <c r="T19" s="143"/>
      <c r="U19" s="143"/>
      <c r="V19" s="143"/>
      <c r="W19" s="143"/>
      <c r="X19" s="143"/>
      <c r="Y19" s="86" t="s">
        <v>75</v>
      </c>
      <c r="Z19" s="87" t="s">
        <v>69</v>
      </c>
    </row>
    <row r="20">
      <c r="A20" s="143">
        <v>17.0</v>
      </c>
      <c r="B20" s="47" t="s">
        <v>152</v>
      </c>
      <c r="C20" s="48" t="s">
        <v>153</v>
      </c>
      <c r="D20" s="48">
        <v>7.5032911E7</v>
      </c>
      <c r="E20" s="144">
        <v>1.02226776E8</v>
      </c>
      <c r="F20" s="145">
        <v>6.00046443E8</v>
      </c>
      <c r="G20" s="154" t="s">
        <v>167</v>
      </c>
      <c r="H20" s="51" t="s">
        <v>15</v>
      </c>
      <c r="I20" s="51" t="s">
        <v>65</v>
      </c>
      <c r="J20" s="51" t="s">
        <v>155</v>
      </c>
      <c r="K20" s="153" t="s">
        <v>66</v>
      </c>
      <c r="L20" s="147">
        <v>600000.0</v>
      </c>
      <c r="M20" s="148">
        <f t="shared" si="1"/>
        <v>420000</v>
      </c>
      <c r="N20" s="47">
        <v>2023.0</v>
      </c>
      <c r="O20" s="87">
        <v>2023.0</v>
      </c>
      <c r="P20" s="152"/>
      <c r="Q20" s="150"/>
      <c r="R20" s="150"/>
      <c r="S20" s="155"/>
      <c r="T20" s="143"/>
      <c r="U20" s="143"/>
      <c r="V20" s="143"/>
      <c r="W20" s="143"/>
      <c r="X20" s="143"/>
      <c r="Y20" s="86" t="s">
        <v>168</v>
      </c>
      <c r="Z20" s="87" t="s">
        <v>169</v>
      </c>
    </row>
    <row r="21">
      <c r="A21" s="143">
        <v>18.0</v>
      </c>
      <c r="B21" s="47" t="s">
        <v>152</v>
      </c>
      <c r="C21" s="48" t="s">
        <v>153</v>
      </c>
      <c r="D21" s="48">
        <v>7.5032911E7</v>
      </c>
      <c r="E21" s="144">
        <v>1.02226776E8</v>
      </c>
      <c r="F21" s="145">
        <v>6.00046443E8</v>
      </c>
      <c r="G21" s="154" t="s">
        <v>170</v>
      </c>
      <c r="H21" s="51" t="s">
        <v>15</v>
      </c>
      <c r="I21" s="51" t="s">
        <v>65</v>
      </c>
      <c r="J21" s="51" t="s">
        <v>155</v>
      </c>
      <c r="K21" s="153" t="s">
        <v>66</v>
      </c>
      <c r="L21" s="147">
        <v>2000000.0</v>
      </c>
      <c r="M21" s="148">
        <f t="shared" si="1"/>
        <v>1400000</v>
      </c>
      <c r="N21" s="47">
        <v>2025.0</v>
      </c>
      <c r="O21" s="87">
        <v>2027.0</v>
      </c>
      <c r="P21" s="152"/>
      <c r="Q21" s="150"/>
      <c r="R21" s="150"/>
      <c r="S21" s="155"/>
      <c r="T21" s="143"/>
      <c r="U21" s="143"/>
      <c r="V21" s="143"/>
      <c r="W21" s="143"/>
      <c r="X21" s="143"/>
      <c r="Y21" s="86" t="s">
        <v>75</v>
      </c>
      <c r="Z21" s="87" t="s">
        <v>69</v>
      </c>
    </row>
    <row r="22">
      <c r="A22" s="143">
        <v>19.0</v>
      </c>
      <c r="B22" s="47" t="s">
        <v>152</v>
      </c>
      <c r="C22" s="48" t="s">
        <v>153</v>
      </c>
      <c r="D22" s="48">
        <v>7.5032911E7</v>
      </c>
      <c r="E22" s="144">
        <v>1.02226776E8</v>
      </c>
      <c r="F22" s="145">
        <v>6.00046443E8</v>
      </c>
      <c r="G22" s="154" t="s">
        <v>171</v>
      </c>
      <c r="H22" s="51" t="s">
        <v>15</v>
      </c>
      <c r="I22" s="51" t="s">
        <v>65</v>
      </c>
      <c r="J22" s="51" t="s">
        <v>155</v>
      </c>
      <c r="K22" s="153" t="s">
        <v>66</v>
      </c>
      <c r="L22" s="147">
        <v>800000.0</v>
      </c>
      <c r="M22" s="148">
        <f t="shared" si="1"/>
        <v>560000</v>
      </c>
      <c r="N22" s="47">
        <v>2024.0</v>
      </c>
      <c r="O22" s="87">
        <v>2026.0</v>
      </c>
      <c r="P22" s="152"/>
      <c r="Q22" s="150"/>
      <c r="R22" s="150"/>
      <c r="S22" s="155"/>
      <c r="T22" s="143"/>
      <c r="U22" s="143"/>
      <c r="V22" s="143"/>
      <c r="W22" s="143"/>
      <c r="X22" s="143"/>
      <c r="Y22" s="86" t="s">
        <v>75</v>
      </c>
      <c r="Z22" s="87" t="s">
        <v>69</v>
      </c>
    </row>
    <row r="23">
      <c r="A23" s="143">
        <v>20.0</v>
      </c>
      <c r="B23" s="47" t="s">
        <v>152</v>
      </c>
      <c r="C23" s="48" t="s">
        <v>153</v>
      </c>
      <c r="D23" s="48">
        <v>7.5032911E7</v>
      </c>
      <c r="E23" s="144">
        <v>1.02226776E8</v>
      </c>
      <c r="F23" s="145">
        <v>6.00046443E8</v>
      </c>
      <c r="G23" s="154" t="s">
        <v>172</v>
      </c>
      <c r="H23" s="51" t="s">
        <v>15</v>
      </c>
      <c r="I23" s="51" t="s">
        <v>65</v>
      </c>
      <c r="J23" s="51" t="s">
        <v>155</v>
      </c>
      <c r="K23" s="153" t="s">
        <v>66</v>
      </c>
      <c r="L23" s="147">
        <v>1.0E7</v>
      </c>
      <c r="M23" s="148">
        <f t="shared" si="1"/>
        <v>7000000</v>
      </c>
      <c r="N23" s="47">
        <v>2025.0</v>
      </c>
      <c r="O23" s="87">
        <v>2027.0</v>
      </c>
      <c r="P23" s="152"/>
      <c r="Q23" s="150"/>
      <c r="R23" s="150"/>
      <c r="S23" s="155"/>
      <c r="T23" s="143"/>
      <c r="U23" s="143"/>
      <c r="V23" s="143"/>
      <c r="W23" s="143"/>
      <c r="X23" s="143"/>
      <c r="Y23" s="86" t="s">
        <v>75</v>
      </c>
      <c r="Z23" s="87" t="s">
        <v>69</v>
      </c>
    </row>
    <row r="24">
      <c r="A24" s="143">
        <v>21.0</v>
      </c>
      <c r="B24" s="47" t="s">
        <v>152</v>
      </c>
      <c r="C24" s="48" t="s">
        <v>153</v>
      </c>
      <c r="D24" s="48">
        <v>7.5032911E7</v>
      </c>
      <c r="E24" s="144">
        <v>1.02226776E8</v>
      </c>
      <c r="F24" s="145">
        <v>6.00046443E8</v>
      </c>
      <c r="G24" s="154" t="s">
        <v>173</v>
      </c>
      <c r="H24" s="51" t="s">
        <v>15</v>
      </c>
      <c r="I24" s="51" t="s">
        <v>65</v>
      </c>
      <c r="J24" s="51" t="s">
        <v>155</v>
      </c>
      <c r="K24" s="153" t="s">
        <v>66</v>
      </c>
      <c r="L24" s="147">
        <v>1.5E7</v>
      </c>
      <c r="M24" s="148">
        <f t="shared" si="1"/>
        <v>10500000</v>
      </c>
      <c r="N24" s="47">
        <v>2025.0</v>
      </c>
      <c r="O24" s="87">
        <v>2027.0</v>
      </c>
      <c r="P24" s="152"/>
      <c r="Q24" s="150"/>
      <c r="R24" s="150"/>
      <c r="S24" s="155"/>
      <c r="T24" s="143"/>
      <c r="U24" s="143"/>
      <c r="V24" s="143"/>
      <c r="W24" s="143"/>
      <c r="X24" s="143"/>
      <c r="Y24" s="86" t="s">
        <v>75</v>
      </c>
      <c r="Z24" s="87" t="s">
        <v>69</v>
      </c>
    </row>
    <row r="25">
      <c r="A25" s="143">
        <v>22.0</v>
      </c>
      <c r="B25" s="47" t="s">
        <v>152</v>
      </c>
      <c r="C25" s="48" t="s">
        <v>153</v>
      </c>
      <c r="D25" s="48">
        <v>7.5032911E7</v>
      </c>
      <c r="E25" s="144">
        <v>1.02226776E8</v>
      </c>
      <c r="F25" s="145">
        <v>6.00046443E8</v>
      </c>
      <c r="G25" s="154" t="s">
        <v>174</v>
      </c>
      <c r="H25" s="51" t="s">
        <v>15</v>
      </c>
      <c r="I25" s="51" t="s">
        <v>65</v>
      </c>
      <c r="J25" s="51" t="s">
        <v>155</v>
      </c>
      <c r="K25" s="153" t="s">
        <v>66</v>
      </c>
      <c r="L25" s="147">
        <v>6000000.0</v>
      </c>
      <c r="M25" s="148">
        <f t="shared" si="1"/>
        <v>4200000</v>
      </c>
      <c r="N25" s="47">
        <v>2023.0</v>
      </c>
      <c r="O25" s="87">
        <v>2025.0</v>
      </c>
      <c r="P25" s="152" t="s">
        <v>67</v>
      </c>
      <c r="Q25" s="150" t="s">
        <v>67</v>
      </c>
      <c r="R25" s="150" t="s">
        <v>67</v>
      </c>
      <c r="S25" s="155"/>
      <c r="T25" s="143"/>
      <c r="U25" s="143"/>
      <c r="V25" s="143" t="s">
        <v>67</v>
      </c>
      <c r="W25" s="143" t="s">
        <v>67</v>
      </c>
      <c r="X25" s="143"/>
      <c r="Y25" s="86" t="s">
        <v>175</v>
      </c>
      <c r="Z25" s="87" t="s">
        <v>165</v>
      </c>
    </row>
    <row r="26">
      <c r="A26" s="143">
        <v>23.0</v>
      </c>
      <c r="B26" s="47" t="s">
        <v>176</v>
      </c>
      <c r="C26" s="48" t="s">
        <v>77</v>
      </c>
      <c r="D26" s="48">
        <v>4.8677141E7</v>
      </c>
      <c r="E26" s="48">
        <v>1.02226903E8</v>
      </c>
      <c r="F26" s="87">
        <v>6.00046478E8</v>
      </c>
      <c r="G26" s="102" t="s">
        <v>177</v>
      </c>
      <c r="H26" s="51" t="s">
        <v>15</v>
      </c>
      <c r="I26" s="51" t="s">
        <v>65</v>
      </c>
      <c r="J26" s="51" t="s">
        <v>79</v>
      </c>
      <c r="K26" s="153" t="s">
        <v>66</v>
      </c>
      <c r="L26" s="147">
        <v>6.0E7</v>
      </c>
      <c r="M26" s="148">
        <f t="shared" si="1"/>
        <v>42000000</v>
      </c>
      <c r="N26" s="47">
        <v>2025.0</v>
      </c>
      <c r="O26" s="87">
        <v>2026.0</v>
      </c>
      <c r="P26" s="152"/>
      <c r="Q26" s="150"/>
      <c r="R26" s="150" t="s">
        <v>67</v>
      </c>
      <c r="S26" s="155" t="s">
        <v>67</v>
      </c>
      <c r="T26" s="143"/>
      <c r="U26" s="143"/>
      <c r="V26" s="143"/>
      <c r="W26" s="143"/>
      <c r="X26" s="143"/>
      <c r="Y26" s="47" t="s">
        <v>75</v>
      </c>
      <c r="Z26" s="87" t="s">
        <v>69</v>
      </c>
    </row>
    <row r="27">
      <c r="A27" s="143">
        <v>24.0</v>
      </c>
      <c r="B27" s="47" t="s">
        <v>176</v>
      </c>
      <c r="C27" s="48" t="s">
        <v>77</v>
      </c>
      <c r="D27" s="48">
        <v>4.8677141E7</v>
      </c>
      <c r="E27" s="48">
        <v>1.02226903E8</v>
      </c>
      <c r="F27" s="87">
        <v>6.00046478E8</v>
      </c>
      <c r="G27" s="102" t="s">
        <v>178</v>
      </c>
      <c r="H27" s="51" t="s">
        <v>15</v>
      </c>
      <c r="I27" s="51" t="s">
        <v>65</v>
      </c>
      <c r="J27" s="51" t="s">
        <v>79</v>
      </c>
      <c r="K27" s="153" t="s">
        <v>66</v>
      </c>
      <c r="L27" s="147">
        <v>1.2E7</v>
      </c>
      <c r="M27" s="148">
        <f t="shared" si="1"/>
        <v>8400000</v>
      </c>
      <c r="N27" s="47">
        <v>2023.0</v>
      </c>
      <c r="O27" s="87">
        <v>2024.0</v>
      </c>
      <c r="P27" s="152"/>
      <c r="Q27" s="150"/>
      <c r="R27" s="150"/>
      <c r="S27" s="155"/>
      <c r="T27" s="143"/>
      <c r="U27" s="143"/>
      <c r="V27" s="143"/>
      <c r="W27" s="143"/>
      <c r="X27" s="143"/>
      <c r="Y27" s="47" t="s">
        <v>75</v>
      </c>
      <c r="Z27" s="87" t="s">
        <v>69</v>
      </c>
    </row>
    <row r="28">
      <c r="A28" s="143">
        <v>25.0</v>
      </c>
      <c r="B28" s="47" t="s">
        <v>176</v>
      </c>
      <c r="C28" s="48" t="s">
        <v>77</v>
      </c>
      <c r="D28" s="48">
        <v>4.8677141E7</v>
      </c>
      <c r="E28" s="48">
        <v>1.02226903E8</v>
      </c>
      <c r="F28" s="87">
        <v>6.00046478E8</v>
      </c>
      <c r="G28" s="102" t="s">
        <v>179</v>
      </c>
      <c r="H28" s="51" t="s">
        <v>15</v>
      </c>
      <c r="I28" s="51" t="s">
        <v>65</v>
      </c>
      <c r="J28" s="51" t="s">
        <v>79</v>
      </c>
      <c r="K28" s="153" t="s">
        <v>66</v>
      </c>
      <c r="L28" s="147">
        <v>1.5E7</v>
      </c>
      <c r="M28" s="148">
        <f t="shared" si="1"/>
        <v>10500000</v>
      </c>
      <c r="N28" s="47">
        <v>2026.0</v>
      </c>
      <c r="O28" s="87">
        <v>2027.0</v>
      </c>
      <c r="P28" s="152"/>
      <c r="Q28" s="150"/>
      <c r="R28" s="150"/>
      <c r="S28" s="155"/>
      <c r="T28" s="143"/>
      <c r="U28" s="143"/>
      <c r="V28" s="143"/>
      <c r="W28" s="143"/>
      <c r="X28" s="143"/>
      <c r="Y28" s="86" t="s">
        <v>75</v>
      </c>
      <c r="Z28" s="87" t="s">
        <v>69</v>
      </c>
    </row>
    <row r="29">
      <c r="A29" s="143">
        <v>26.0</v>
      </c>
      <c r="B29" s="47" t="s">
        <v>176</v>
      </c>
      <c r="C29" s="48" t="s">
        <v>77</v>
      </c>
      <c r="D29" s="48">
        <v>4.8677141E7</v>
      </c>
      <c r="E29" s="48">
        <v>1.02226903E8</v>
      </c>
      <c r="F29" s="87">
        <v>6.00046478E8</v>
      </c>
      <c r="G29" s="102" t="s">
        <v>180</v>
      </c>
      <c r="H29" s="51" t="s">
        <v>15</v>
      </c>
      <c r="I29" s="51" t="s">
        <v>65</v>
      </c>
      <c r="J29" s="51" t="s">
        <v>79</v>
      </c>
      <c r="K29" s="153" t="s">
        <v>66</v>
      </c>
      <c r="L29" s="147">
        <v>3.0E7</v>
      </c>
      <c r="M29" s="148">
        <f t="shared" si="1"/>
        <v>21000000</v>
      </c>
      <c r="N29" s="47">
        <v>2024.0</v>
      </c>
      <c r="O29" s="87">
        <v>2025.0</v>
      </c>
      <c r="P29" s="152" t="s">
        <v>67</v>
      </c>
      <c r="Q29" s="150" t="s">
        <v>67</v>
      </c>
      <c r="R29" s="150" t="s">
        <v>67</v>
      </c>
      <c r="S29" s="155" t="s">
        <v>67</v>
      </c>
      <c r="T29" s="143"/>
      <c r="U29" s="143"/>
      <c r="V29" s="143"/>
      <c r="W29" s="143"/>
      <c r="X29" s="143"/>
      <c r="Y29" s="86" t="s">
        <v>75</v>
      </c>
      <c r="Z29" s="87" t="s">
        <v>69</v>
      </c>
    </row>
    <row r="30">
      <c r="A30" s="143">
        <v>27.0</v>
      </c>
      <c r="B30" s="47" t="s">
        <v>176</v>
      </c>
      <c r="C30" s="48" t="s">
        <v>77</v>
      </c>
      <c r="D30" s="48">
        <v>4.8677141E7</v>
      </c>
      <c r="E30" s="48">
        <v>1.02226903E8</v>
      </c>
      <c r="F30" s="87">
        <v>6.00046478E8</v>
      </c>
      <c r="G30" s="102" t="s">
        <v>181</v>
      </c>
      <c r="H30" s="51" t="s">
        <v>15</v>
      </c>
      <c r="I30" s="51" t="s">
        <v>65</v>
      </c>
      <c r="J30" s="51" t="s">
        <v>79</v>
      </c>
      <c r="K30" s="153" t="s">
        <v>66</v>
      </c>
      <c r="L30" s="147">
        <v>3000000.0</v>
      </c>
      <c r="M30" s="148">
        <f t="shared" si="1"/>
        <v>2100000</v>
      </c>
      <c r="N30" s="47">
        <v>2023.0</v>
      </c>
      <c r="O30" s="87">
        <v>2024.0</v>
      </c>
      <c r="P30" s="152" t="s">
        <v>67</v>
      </c>
      <c r="Q30" s="150" t="s">
        <v>67</v>
      </c>
      <c r="R30" s="150" t="s">
        <v>67</v>
      </c>
      <c r="S30" s="155" t="s">
        <v>67</v>
      </c>
      <c r="T30" s="143"/>
      <c r="U30" s="143"/>
      <c r="V30" s="143"/>
      <c r="W30" s="143"/>
      <c r="X30" s="143"/>
      <c r="Y30" s="86" t="s">
        <v>75</v>
      </c>
      <c r="Z30" s="87" t="s">
        <v>69</v>
      </c>
    </row>
    <row r="31">
      <c r="A31" s="143">
        <v>28.0</v>
      </c>
      <c r="B31" s="157" t="s">
        <v>182</v>
      </c>
      <c r="C31" s="48" t="s">
        <v>183</v>
      </c>
      <c r="D31" s="48">
        <v>7.503493E7</v>
      </c>
      <c r="E31" s="48">
        <v>1.02226261E8</v>
      </c>
      <c r="F31" s="87">
        <v>6.00046231E8</v>
      </c>
      <c r="G31" s="102" t="s">
        <v>184</v>
      </c>
      <c r="H31" s="51" t="s">
        <v>15</v>
      </c>
      <c r="I31" s="51" t="s">
        <v>65</v>
      </c>
      <c r="J31" s="51" t="s">
        <v>185</v>
      </c>
      <c r="K31" s="153" t="s">
        <v>66</v>
      </c>
      <c r="L31" s="147">
        <v>1000000.0</v>
      </c>
      <c r="M31" s="148">
        <f t="shared" si="1"/>
        <v>700000</v>
      </c>
      <c r="N31" s="47">
        <v>2023.0</v>
      </c>
      <c r="O31" s="87">
        <v>2025.0</v>
      </c>
      <c r="P31" s="152"/>
      <c r="Q31" s="150"/>
      <c r="R31" s="150"/>
      <c r="S31" s="155"/>
      <c r="T31" s="143"/>
      <c r="U31" s="143"/>
      <c r="V31" s="143"/>
      <c r="W31" s="143"/>
      <c r="X31" s="143"/>
      <c r="Y31" s="86" t="s">
        <v>75</v>
      </c>
      <c r="Z31" s="87" t="s">
        <v>69</v>
      </c>
    </row>
    <row r="32">
      <c r="A32" s="143">
        <v>29.0</v>
      </c>
      <c r="B32" s="157" t="s">
        <v>182</v>
      </c>
      <c r="C32" s="48" t="s">
        <v>183</v>
      </c>
      <c r="D32" s="48">
        <v>7.503493E7</v>
      </c>
      <c r="E32" s="48">
        <v>1.02226261E8</v>
      </c>
      <c r="F32" s="87">
        <v>6.00046231E8</v>
      </c>
      <c r="G32" s="102" t="s">
        <v>186</v>
      </c>
      <c r="H32" s="51" t="s">
        <v>15</v>
      </c>
      <c r="I32" s="51" t="s">
        <v>65</v>
      </c>
      <c r="J32" s="51" t="s">
        <v>185</v>
      </c>
      <c r="K32" s="153" t="s">
        <v>66</v>
      </c>
      <c r="L32" s="147">
        <v>2000000.0</v>
      </c>
      <c r="M32" s="148">
        <f t="shared" si="1"/>
        <v>1400000</v>
      </c>
      <c r="N32" s="47">
        <v>2023.0</v>
      </c>
      <c r="O32" s="87">
        <v>2025.0</v>
      </c>
      <c r="P32" s="152" t="s">
        <v>67</v>
      </c>
      <c r="Q32" s="150" t="s">
        <v>67</v>
      </c>
      <c r="R32" s="150" t="s">
        <v>67</v>
      </c>
      <c r="S32" s="155" t="s">
        <v>67</v>
      </c>
      <c r="T32" s="143"/>
      <c r="U32" s="143"/>
      <c r="V32" s="143"/>
      <c r="W32" s="143"/>
      <c r="X32" s="143"/>
      <c r="Y32" s="86" t="s">
        <v>187</v>
      </c>
      <c r="Z32" s="87" t="s">
        <v>169</v>
      </c>
    </row>
    <row r="33">
      <c r="A33" s="143">
        <v>30.0</v>
      </c>
      <c r="B33" s="47" t="s">
        <v>188</v>
      </c>
      <c r="C33" s="48" t="s">
        <v>189</v>
      </c>
      <c r="D33" s="48">
        <v>7.0989745E7</v>
      </c>
      <c r="E33" s="48">
        <v>1.02226733E8</v>
      </c>
      <c r="F33" s="87">
        <v>6.00046435E8</v>
      </c>
      <c r="G33" s="102" t="s">
        <v>190</v>
      </c>
      <c r="H33" s="51" t="s">
        <v>15</v>
      </c>
      <c r="I33" s="51" t="s">
        <v>65</v>
      </c>
      <c r="J33" s="51" t="s">
        <v>191</v>
      </c>
      <c r="K33" s="153" t="s">
        <v>66</v>
      </c>
      <c r="L33" s="147">
        <v>1.2E7</v>
      </c>
      <c r="M33" s="148">
        <f t="shared" si="1"/>
        <v>8400000</v>
      </c>
      <c r="N33" s="47">
        <v>2023.0</v>
      </c>
      <c r="O33" s="87">
        <v>2025.0</v>
      </c>
      <c r="P33" s="152" t="s">
        <v>67</v>
      </c>
      <c r="Q33" s="150" t="s">
        <v>67</v>
      </c>
      <c r="R33" s="150" t="s">
        <v>67</v>
      </c>
      <c r="S33" s="155" t="s">
        <v>67</v>
      </c>
      <c r="T33" s="143"/>
      <c r="U33" s="143"/>
      <c r="V33" s="143"/>
      <c r="W33" s="143"/>
      <c r="X33" s="143"/>
      <c r="Y33" s="86" t="s">
        <v>75</v>
      </c>
      <c r="Z33" s="87" t="s">
        <v>69</v>
      </c>
    </row>
    <row r="34">
      <c r="A34" s="143">
        <v>31.0</v>
      </c>
      <c r="B34" s="47" t="s">
        <v>188</v>
      </c>
      <c r="C34" s="48" t="s">
        <v>189</v>
      </c>
      <c r="D34" s="48">
        <v>7.0989745E7</v>
      </c>
      <c r="E34" s="48">
        <v>1.02226733E8</v>
      </c>
      <c r="F34" s="87">
        <v>6.00046435E8</v>
      </c>
      <c r="G34" s="102" t="s">
        <v>192</v>
      </c>
      <c r="H34" s="51" t="s">
        <v>15</v>
      </c>
      <c r="I34" s="51" t="s">
        <v>65</v>
      </c>
      <c r="J34" s="51" t="s">
        <v>191</v>
      </c>
      <c r="K34" s="153" t="s">
        <v>66</v>
      </c>
      <c r="L34" s="147">
        <v>1.0E7</v>
      </c>
      <c r="M34" s="148">
        <v>7000000.0</v>
      </c>
      <c r="N34" s="47">
        <v>2023.0</v>
      </c>
      <c r="O34" s="87">
        <v>2025.0</v>
      </c>
      <c r="P34" s="152"/>
      <c r="Q34" s="150"/>
      <c r="R34" s="150"/>
      <c r="S34" s="155"/>
      <c r="T34" s="143"/>
      <c r="U34" s="143"/>
      <c r="V34" s="143"/>
      <c r="W34" s="143"/>
      <c r="X34" s="143"/>
      <c r="Y34" s="86" t="s">
        <v>68</v>
      </c>
      <c r="Z34" s="87" t="s">
        <v>69</v>
      </c>
    </row>
    <row r="35">
      <c r="A35" s="143">
        <v>32.0</v>
      </c>
      <c r="B35" s="47" t="s">
        <v>193</v>
      </c>
      <c r="C35" s="48" t="s">
        <v>73</v>
      </c>
      <c r="D35" s="48">
        <v>7.0877572E7</v>
      </c>
      <c r="E35" s="48">
        <v>1.02226466E8</v>
      </c>
      <c r="F35" s="87">
        <v>6.00046346E8</v>
      </c>
      <c r="G35" s="102" t="s">
        <v>194</v>
      </c>
      <c r="H35" s="51" t="s">
        <v>15</v>
      </c>
      <c r="I35" s="51" t="s">
        <v>65</v>
      </c>
      <c r="J35" s="51" t="s">
        <v>65</v>
      </c>
      <c r="K35" s="153" t="s">
        <v>66</v>
      </c>
      <c r="L35" s="147">
        <v>3500000.0</v>
      </c>
      <c r="M35" s="148">
        <f t="shared" ref="M35:M74" si="2">L35/100*70</f>
        <v>2450000</v>
      </c>
      <c r="N35" s="47">
        <v>2023.0</v>
      </c>
      <c r="O35" s="87">
        <v>2023.0</v>
      </c>
      <c r="P35" s="152"/>
      <c r="Q35" s="150"/>
      <c r="R35" s="150"/>
      <c r="S35" s="155"/>
      <c r="T35" s="143"/>
      <c r="U35" s="143"/>
      <c r="V35" s="143"/>
      <c r="W35" s="143"/>
      <c r="X35" s="143"/>
      <c r="Y35" s="86" t="s">
        <v>75</v>
      </c>
      <c r="Z35" s="87" t="s">
        <v>69</v>
      </c>
    </row>
    <row r="36">
      <c r="A36" s="143">
        <v>33.0</v>
      </c>
      <c r="B36" s="47" t="s">
        <v>193</v>
      </c>
      <c r="C36" s="48" t="s">
        <v>73</v>
      </c>
      <c r="D36" s="48">
        <v>7.0877572E7</v>
      </c>
      <c r="E36" s="48">
        <v>1.02226466E8</v>
      </c>
      <c r="F36" s="87">
        <v>6.00046346E8</v>
      </c>
      <c r="G36" s="102" t="s">
        <v>195</v>
      </c>
      <c r="H36" s="51" t="s">
        <v>15</v>
      </c>
      <c r="I36" s="51" t="s">
        <v>65</v>
      </c>
      <c r="J36" s="51" t="s">
        <v>65</v>
      </c>
      <c r="K36" s="153" t="s">
        <v>66</v>
      </c>
      <c r="L36" s="147">
        <v>2000000.0</v>
      </c>
      <c r="M36" s="148">
        <f t="shared" si="2"/>
        <v>1400000</v>
      </c>
      <c r="N36" s="47">
        <v>2023.0</v>
      </c>
      <c r="O36" s="87">
        <v>2023.0</v>
      </c>
      <c r="P36" s="152"/>
      <c r="Q36" s="150"/>
      <c r="R36" s="150"/>
      <c r="S36" s="155" t="s">
        <v>67</v>
      </c>
      <c r="T36" s="143"/>
      <c r="U36" s="143"/>
      <c r="V36" s="143"/>
      <c r="W36" s="143"/>
      <c r="X36" s="143" t="s">
        <v>67</v>
      </c>
      <c r="Y36" s="86" t="s">
        <v>196</v>
      </c>
      <c r="Z36" s="87" t="s">
        <v>69</v>
      </c>
    </row>
    <row r="37">
      <c r="A37" s="143">
        <v>34.0</v>
      </c>
      <c r="B37" s="47" t="s">
        <v>193</v>
      </c>
      <c r="C37" s="48" t="s">
        <v>73</v>
      </c>
      <c r="D37" s="48">
        <v>7.0877572E7</v>
      </c>
      <c r="E37" s="48">
        <v>1.02226466E8</v>
      </c>
      <c r="F37" s="87">
        <v>6.00046346E8</v>
      </c>
      <c r="G37" s="102" t="s">
        <v>197</v>
      </c>
      <c r="H37" s="51" t="s">
        <v>15</v>
      </c>
      <c r="I37" s="51" t="s">
        <v>65</v>
      </c>
      <c r="J37" s="51" t="s">
        <v>65</v>
      </c>
      <c r="K37" s="153" t="s">
        <v>66</v>
      </c>
      <c r="L37" s="147">
        <v>1000000.0</v>
      </c>
      <c r="M37" s="148">
        <f t="shared" si="2"/>
        <v>700000</v>
      </c>
      <c r="N37" s="47">
        <v>2023.0</v>
      </c>
      <c r="O37" s="87">
        <v>2024.0</v>
      </c>
      <c r="P37" s="152"/>
      <c r="Q37" s="150"/>
      <c r="R37" s="150"/>
      <c r="S37" s="155"/>
      <c r="T37" s="143"/>
      <c r="U37" s="143"/>
      <c r="V37" s="143"/>
      <c r="W37" s="143"/>
      <c r="X37" s="143"/>
      <c r="Y37" s="86" t="s">
        <v>75</v>
      </c>
      <c r="Z37" s="87" t="s">
        <v>69</v>
      </c>
    </row>
    <row r="38">
      <c r="A38" s="143">
        <v>35.0</v>
      </c>
      <c r="B38" s="47" t="s">
        <v>198</v>
      </c>
      <c r="C38" s="48" t="s">
        <v>199</v>
      </c>
      <c r="D38" s="48">
        <v>7.0836213E7</v>
      </c>
      <c r="E38" s="48">
        <v>1.10450477E8</v>
      </c>
      <c r="F38" s="87">
        <v>6.00021823E8</v>
      </c>
      <c r="G38" s="102" t="s">
        <v>200</v>
      </c>
      <c r="H38" s="51" t="s">
        <v>15</v>
      </c>
      <c r="I38" s="51" t="s">
        <v>65</v>
      </c>
      <c r="J38" s="51" t="s">
        <v>79</v>
      </c>
      <c r="K38" s="153" t="s">
        <v>66</v>
      </c>
      <c r="L38" s="147">
        <v>2366000.0</v>
      </c>
      <c r="M38" s="148">
        <f t="shared" si="2"/>
        <v>1656200</v>
      </c>
      <c r="N38" s="47">
        <v>2023.0</v>
      </c>
      <c r="O38" s="87">
        <v>2024.0</v>
      </c>
      <c r="P38" s="152"/>
      <c r="Q38" s="150"/>
      <c r="R38" s="150"/>
      <c r="S38" s="155"/>
      <c r="T38" s="143"/>
      <c r="U38" s="143"/>
      <c r="V38" s="143"/>
      <c r="W38" s="143"/>
      <c r="X38" s="143"/>
      <c r="Y38" s="86" t="s">
        <v>201</v>
      </c>
      <c r="Z38" s="87" t="s">
        <v>69</v>
      </c>
    </row>
    <row r="39">
      <c r="A39" s="143">
        <v>36.0</v>
      </c>
      <c r="B39" s="47" t="s">
        <v>198</v>
      </c>
      <c r="C39" s="48" t="s">
        <v>199</v>
      </c>
      <c r="D39" s="48">
        <v>7.0836213E7</v>
      </c>
      <c r="E39" s="48">
        <v>1.10450477E8</v>
      </c>
      <c r="F39" s="87">
        <v>6.00021823E8</v>
      </c>
      <c r="G39" s="102" t="s">
        <v>202</v>
      </c>
      <c r="H39" s="51" t="s">
        <v>15</v>
      </c>
      <c r="I39" s="51" t="s">
        <v>65</v>
      </c>
      <c r="J39" s="51" t="s">
        <v>79</v>
      </c>
      <c r="K39" s="153" t="s">
        <v>66</v>
      </c>
      <c r="L39" s="147">
        <v>1194000.0</v>
      </c>
      <c r="M39" s="148">
        <f t="shared" si="2"/>
        <v>835800</v>
      </c>
      <c r="N39" s="47">
        <v>2023.0</v>
      </c>
      <c r="O39" s="87">
        <v>2024.0</v>
      </c>
      <c r="P39" s="152"/>
      <c r="Q39" s="150"/>
      <c r="R39" s="150"/>
      <c r="S39" s="155"/>
      <c r="T39" s="143"/>
      <c r="U39" s="143"/>
      <c r="V39" s="143"/>
      <c r="W39" s="143"/>
      <c r="X39" s="143"/>
      <c r="Y39" s="86" t="s">
        <v>201</v>
      </c>
      <c r="Z39" s="87" t="s">
        <v>69</v>
      </c>
    </row>
    <row r="40">
      <c r="A40" s="143">
        <v>37.0</v>
      </c>
      <c r="B40" s="47" t="s">
        <v>203</v>
      </c>
      <c r="C40" s="48" t="s">
        <v>73</v>
      </c>
      <c r="D40" s="48">
        <v>7.1001131E7</v>
      </c>
      <c r="E40" s="48">
        <v>1.02226423E8</v>
      </c>
      <c r="F40" s="87">
        <v>6.50065484E8</v>
      </c>
      <c r="G40" s="102" t="s">
        <v>204</v>
      </c>
      <c r="H40" s="51" t="s">
        <v>15</v>
      </c>
      <c r="I40" s="51" t="s">
        <v>65</v>
      </c>
      <c r="J40" s="51" t="s">
        <v>65</v>
      </c>
      <c r="K40" s="153" t="s">
        <v>66</v>
      </c>
      <c r="L40" s="147">
        <v>2000000.0</v>
      </c>
      <c r="M40" s="148">
        <f t="shared" si="2"/>
        <v>1400000</v>
      </c>
      <c r="N40" s="47">
        <v>2024.0</v>
      </c>
      <c r="O40" s="87">
        <v>2027.0</v>
      </c>
      <c r="P40" s="152"/>
      <c r="Q40" s="150" t="s">
        <v>67</v>
      </c>
      <c r="R40" s="150"/>
      <c r="S40" s="155"/>
      <c r="T40" s="143"/>
      <c r="U40" s="143"/>
      <c r="V40" s="143"/>
      <c r="W40" s="143"/>
      <c r="X40" s="143"/>
      <c r="Y40" s="86" t="s">
        <v>75</v>
      </c>
      <c r="Z40" s="87" t="s">
        <v>69</v>
      </c>
    </row>
    <row r="41">
      <c r="A41" s="143">
        <v>38.0</v>
      </c>
      <c r="B41" s="47" t="s">
        <v>203</v>
      </c>
      <c r="C41" s="48" t="s">
        <v>73</v>
      </c>
      <c r="D41" s="48">
        <v>7.1001131E7</v>
      </c>
      <c r="E41" s="48">
        <v>1.02226423E8</v>
      </c>
      <c r="F41" s="87">
        <v>6.50065484E8</v>
      </c>
      <c r="G41" s="102" t="s">
        <v>205</v>
      </c>
      <c r="H41" s="51" t="s">
        <v>15</v>
      </c>
      <c r="I41" s="51" t="s">
        <v>65</v>
      </c>
      <c r="J41" s="51" t="s">
        <v>65</v>
      </c>
      <c r="K41" s="153" t="s">
        <v>66</v>
      </c>
      <c r="L41" s="147">
        <v>1.5E7</v>
      </c>
      <c r="M41" s="148">
        <f t="shared" si="2"/>
        <v>10500000</v>
      </c>
      <c r="N41" s="47">
        <v>2024.0</v>
      </c>
      <c r="O41" s="87">
        <v>2027.0</v>
      </c>
      <c r="P41" s="152"/>
      <c r="Q41" s="150"/>
      <c r="R41" s="150"/>
      <c r="S41" s="155"/>
      <c r="T41" s="143"/>
      <c r="U41" s="143"/>
      <c r="V41" s="143"/>
      <c r="W41" s="143"/>
      <c r="X41" s="143"/>
      <c r="Y41" s="86" t="s">
        <v>75</v>
      </c>
      <c r="Z41" s="87" t="s">
        <v>69</v>
      </c>
    </row>
    <row r="42">
      <c r="A42" s="143">
        <v>39.0</v>
      </c>
      <c r="B42" s="47" t="s">
        <v>203</v>
      </c>
      <c r="C42" s="48" t="s">
        <v>73</v>
      </c>
      <c r="D42" s="48">
        <v>7.1001131E7</v>
      </c>
      <c r="E42" s="48">
        <v>1.02226423E8</v>
      </c>
      <c r="F42" s="87">
        <v>6.50065484E8</v>
      </c>
      <c r="G42" s="102" t="s">
        <v>180</v>
      </c>
      <c r="H42" s="51" t="s">
        <v>15</v>
      </c>
      <c r="I42" s="51" t="s">
        <v>65</v>
      </c>
      <c r="J42" s="51" t="s">
        <v>65</v>
      </c>
      <c r="K42" s="153" t="s">
        <v>66</v>
      </c>
      <c r="L42" s="147">
        <v>1.0E7</v>
      </c>
      <c r="M42" s="148">
        <f t="shared" si="2"/>
        <v>7000000</v>
      </c>
      <c r="N42" s="47">
        <v>2025.0</v>
      </c>
      <c r="O42" s="87">
        <v>2027.0</v>
      </c>
      <c r="P42" s="152"/>
      <c r="Q42" s="150"/>
      <c r="R42" s="150"/>
      <c r="S42" s="155"/>
      <c r="T42" s="143"/>
      <c r="U42" s="143"/>
      <c r="V42" s="143"/>
      <c r="W42" s="143"/>
      <c r="X42" s="143"/>
      <c r="Y42" s="86" t="s">
        <v>75</v>
      </c>
      <c r="Z42" s="87" t="s">
        <v>69</v>
      </c>
    </row>
    <row r="43">
      <c r="A43" s="143">
        <v>40.0</v>
      </c>
      <c r="B43" s="47" t="s">
        <v>203</v>
      </c>
      <c r="C43" s="48" t="s">
        <v>73</v>
      </c>
      <c r="D43" s="48">
        <v>7.1001131E7</v>
      </c>
      <c r="E43" s="48">
        <v>1.02226423E8</v>
      </c>
      <c r="F43" s="87">
        <v>6.50065484E8</v>
      </c>
      <c r="G43" s="102" t="s">
        <v>206</v>
      </c>
      <c r="H43" s="51" t="s">
        <v>15</v>
      </c>
      <c r="I43" s="51" t="s">
        <v>65</v>
      </c>
      <c r="J43" s="51" t="s">
        <v>65</v>
      </c>
      <c r="K43" s="153" t="s">
        <v>66</v>
      </c>
      <c r="L43" s="147">
        <v>1000000.0</v>
      </c>
      <c r="M43" s="148">
        <f t="shared" si="2"/>
        <v>700000</v>
      </c>
      <c r="N43" s="47">
        <v>2025.0</v>
      </c>
      <c r="O43" s="87">
        <v>2027.0</v>
      </c>
      <c r="P43" s="152"/>
      <c r="Q43" s="150"/>
      <c r="R43" s="150"/>
      <c r="S43" s="155"/>
      <c r="T43" s="143"/>
      <c r="U43" s="143"/>
      <c r="V43" s="143"/>
      <c r="W43" s="143"/>
      <c r="X43" s="143"/>
      <c r="Y43" s="86" t="s">
        <v>75</v>
      </c>
      <c r="Z43" s="87" t="s">
        <v>69</v>
      </c>
    </row>
    <row r="44">
      <c r="A44" s="143">
        <v>41.0</v>
      </c>
      <c r="B44" s="47" t="s">
        <v>203</v>
      </c>
      <c r="C44" s="48" t="s">
        <v>73</v>
      </c>
      <c r="D44" s="48">
        <v>7.1001131E7</v>
      </c>
      <c r="E44" s="48">
        <v>1.02226423E8</v>
      </c>
      <c r="F44" s="87">
        <v>6.50065484E8</v>
      </c>
      <c r="G44" s="51" t="s">
        <v>207</v>
      </c>
      <c r="H44" s="51" t="s">
        <v>15</v>
      </c>
      <c r="I44" s="51" t="s">
        <v>65</v>
      </c>
      <c r="J44" s="51" t="s">
        <v>65</v>
      </c>
      <c r="K44" s="153" t="s">
        <v>66</v>
      </c>
      <c r="L44" s="54">
        <v>2192792.0</v>
      </c>
      <c r="M44" s="55">
        <f t="shared" si="2"/>
        <v>1534954.4</v>
      </c>
      <c r="N44" s="56">
        <v>2022.0</v>
      </c>
      <c r="O44" s="57">
        <v>2022.0</v>
      </c>
      <c r="P44" s="152"/>
      <c r="Q44" s="150"/>
      <c r="R44" s="150"/>
      <c r="S44" s="155"/>
      <c r="T44" s="143"/>
      <c r="U44" s="143"/>
      <c r="V44" s="143"/>
      <c r="W44" s="143"/>
      <c r="X44" s="143"/>
      <c r="Y44" s="86" t="s">
        <v>208</v>
      </c>
      <c r="Z44" s="87" t="s">
        <v>169</v>
      </c>
    </row>
    <row r="45">
      <c r="A45" s="143">
        <v>42.0</v>
      </c>
      <c r="B45" s="47" t="s">
        <v>209</v>
      </c>
      <c r="C45" s="48" t="s">
        <v>73</v>
      </c>
      <c r="D45" s="48">
        <v>7.0877564E7</v>
      </c>
      <c r="E45" s="48">
        <v>1.0222644E8</v>
      </c>
      <c r="F45" s="87">
        <v>6.0004632E8</v>
      </c>
      <c r="G45" s="102" t="s">
        <v>210</v>
      </c>
      <c r="H45" s="51" t="s">
        <v>15</v>
      </c>
      <c r="I45" s="51" t="s">
        <v>65</v>
      </c>
      <c r="J45" s="51" t="s">
        <v>65</v>
      </c>
      <c r="K45" s="153" t="s">
        <v>66</v>
      </c>
      <c r="L45" s="147">
        <v>1.5E7</v>
      </c>
      <c r="M45" s="148">
        <f t="shared" si="2"/>
        <v>10500000</v>
      </c>
      <c r="N45" s="47">
        <v>2024.0</v>
      </c>
      <c r="O45" s="87">
        <v>2026.0</v>
      </c>
      <c r="P45" s="152"/>
      <c r="Q45" s="150"/>
      <c r="R45" s="150" t="s">
        <v>67</v>
      </c>
      <c r="S45" s="155" t="s">
        <v>67</v>
      </c>
      <c r="T45" s="143"/>
      <c r="U45" s="143"/>
      <c r="V45" s="143"/>
      <c r="W45" s="143"/>
      <c r="X45" s="143"/>
      <c r="Y45" s="86" t="s">
        <v>211</v>
      </c>
      <c r="Z45" s="87" t="s">
        <v>169</v>
      </c>
    </row>
    <row r="46">
      <c r="A46" s="143">
        <v>43.0</v>
      </c>
      <c r="B46" s="47" t="s">
        <v>209</v>
      </c>
      <c r="C46" s="48" t="s">
        <v>73</v>
      </c>
      <c r="D46" s="48">
        <v>7.0877564E7</v>
      </c>
      <c r="E46" s="48">
        <v>1.0222644E8</v>
      </c>
      <c r="F46" s="87">
        <v>6.0004632E8</v>
      </c>
      <c r="G46" s="102" t="s">
        <v>212</v>
      </c>
      <c r="H46" s="51" t="s">
        <v>15</v>
      </c>
      <c r="I46" s="51" t="s">
        <v>65</v>
      </c>
      <c r="J46" s="51" t="s">
        <v>65</v>
      </c>
      <c r="K46" s="153" t="s">
        <v>66</v>
      </c>
      <c r="L46" s="147">
        <v>5000000.0</v>
      </c>
      <c r="M46" s="148">
        <f t="shared" si="2"/>
        <v>3500000</v>
      </c>
      <c r="N46" s="86">
        <v>2023.0</v>
      </c>
      <c r="O46" s="87">
        <v>2023.0</v>
      </c>
      <c r="P46" s="152"/>
      <c r="Q46" s="150"/>
      <c r="R46" s="150"/>
      <c r="S46" s="155"/>
      <c r="T46" s="143"/>
      <c r="U46" s="143"/>
      <c r="V46" s="143"/>
      <c r="W46" s="143"/>
      <c r="X46" s="143"/>
      <c r="Y46" s="86" t="s">
        <v>75</v>
      </c>
      <c r="Z46" s="87" t="s">
        <v>69</v>
      </c>
    </row>
    <row r="47">
      <c r="A47" s="143">
        <v>44.0</v>
      </c>
      <c r="B47" s="47" t="s">
        <v>209</v>
      </c>
      <c r="C47" s="48" t="s">
        <v>73</v>
      </c>
      <c r="D47" s="48">
        <v>7.0877564E7</v>
      </c>
      <c r="E47" s="48">
        <v>1.0222644E8</v>
      </c>
      <c r="F47" s="87">
        <v>6.0004632E8</v>
      </c>
      <c r="G47" s="102" t="s">
        <v>213</v>
      </c>
      <c r="H47" s="51" t="s">
        <v>15</v>
      </c>
      <c r="I47" s="51" t="s">
        <v>65</v>
      </c>
      <c r="J47" s="51" t="s">
        <v>65</v>
      </c>
      <c r="K47" s="153" t="s">
        <v>66</v>
      </c>
      <c r="L47" s="147">
        <v>2500000.0</v>
      </c>
      <c r="M47" s="148">
        <f t="shared" si="2"/>
        <v>1750000</v>
      </c>
      <c r="N47" s="86">
        <v>2023.0</v>
      </c>
      <c r="O47" s="87">
        <v>2024.0</v>
      </c>
      <c r="P47" s="152"/>
      <c r="Q47" s="150" t="s">
        <v>67</v>
      </c>
      <c r="R47" s="150"/>
      <c r="S47" s="155"/>
      <c r="T47" s="143"/>
      <c r="U47" s="143"/>
      <c r="V47" s="143"/>
      <c r="W47" s="143"/>
      <c r="X47" s="143"/>
      <c r="Y47" s="86" t="s">
        <v>75</v>
      </c>
      <c r="Z47" s="87" t="s">
        <v>69</v>
      </c>
    </row>
    <row r="48">
      <c r="A48" s="143">
        <v>45.0</v>
      </c>
      <c r="B48" s="47" t="s">
        <v>209</v>
      </c>
      <c r="C48" s="48" t="s">
        <v>73</v>
      </c>
      <c r="D48" s="48">
        <v>7.0877564E7</v>
      </c>
      <c r="E48" s="48">
        <v>1.0222644E8</v>
      </c>
      <c r="F48" s="87">
        <v>6.0004632E8</v>
      </c>
      <c r="G48" s="102" t="s">
        <v>214</v>
      </c>
      <c r="H48" s="51" t="s">
        <v>15</v>
      </c>
      <c r="I48" s="51" t="s">
        <v>65</v>
      </c>
      <c r="J48" s="51" t="s">
        <v>65</v>
      </c>
      <c r="K48" s="153" t="s">
        <v>66</v>
      </c>
      <c r="L48" s="147">
        <v>2500000.0</v>
      </c>
      <c r="M48" s="148">
        <f t="shared" si="2"/>
        <v>1750000</v>
      </c>
      <c r="N48" s="86">
        <v>2023.0</v>
      </c>
      <c r="O48" s="87">
        <v>2024.0</v>
      </c>
      <c r="P48" s="150"/>
      <c r="Q48" s="150"/>
      <c r="R48" s="150"/>
      <c r="S48" s="155" t="s">
        <v>67</v>
      </c>
      <c r="T48" s="143"/>
      <c r="U48" s="143"/>
      <c r="V48" s="143"/>
      <c r="W48" s="143"/>
      <c r="X48" s="152" t="s">
        <v>67</v>
      </c>
      <c r="Y48" s="48" t="s">
        <v>75</v>
      </c>
      <c r="Z48" s="87" t="s">
        <v>69</v>
      </c>
    </row>
    <row r="49">
      <c r="A49" s="143">
        <v>46.0</v>
      </c>
      <c r="B49" s="47" t="s">
        <v>209</v>
      </c>
      <c r="C49" s="48" t="s">
        <v>73</v>
      </c>
      <c r="D49" s="48">
        <v>7.0877564E7</v>
      </c>
      <c r="E49" s="48">
        <v>1.0222644E8</v>
      </c>
      <c r="F49" s="87">
        <v>6.0004632E8</v>
      </c>
      <c r="G49" s="102" t="s">
        <v>215</v>
      </c>
      <c r="H49" s="51" t="s">
        <v>15</v>
      </c>
      <c r="I49" s="51" t="s">
        <v>65</v>
      </c>
      <c r="J49" s="51" t="s">
        <v>65</v>
      </c>
      <c r="K49" s="153" t="s">
        <v>66</v>
      </c>
      <c r="L49" s="147">
        <v>500000.0</v>
      </c>
      <c r="M49" s="148">
        <f t="shared" si="2"/>
        <v>350000</v>
      </c>
      <c r="N49" s="47">
        <v>2023.0</v>
      </c>
      <c r="O49" s="87">
        <v>2024.0</v>
      </c>
      <c r="P49" s="150" t="s">
        <v>67</v>
      </c>
      <c r="Q49" s="150" t="s">
        <v>67</v>
      </c>
      <c r="R49" s="150" t="s">
        <v>67</v>
      </c>
      <c r="S49" s="155" t="s">
        <v>67</v>
      </c>
      <c r="T49" s="143"/>
      <c r="U49" s="143"/>
      <c r="V49" s="143"/>
      <c r="W49" s="143"/>
      <c r="X49" s="143"/>
      <c r="Y49" s="86" t="s">
        <v>75</v>
      </c>
      <c r="Z49" s="87" t="s">
        <v>69</v>
      </c>
    </row>
    <row r="50">
      <c r="A50" s="143">
        <v>47.0</v>
      </c>
      <c r="B50" s="47" t="s">
        <v>209</v>
      </c>
      <c r="C50" s="48" t="s">
        <v>73</v>
      </c>
      <c r="D50" s="48">
        <v>7.0877564E7</v>
      </c>
      <c r="E50" s="48">
        <v>1.0222644E8</v>
      </c>
      <c r="F50" s="87">
        <v>6.0004632E8</v>
      </c>
      <c r="G50" s="102" t="s">
        <v>216</v>
      </c>
      <c r="H50" s="51" t="s">
        <v>15</v>
      </c>
      <c r="I50" s="51" t="s">
        <v>65</v>
      </c>
      <c r="J50" s="51" t="s">
        <v>65</v>
      </c>
      <c r="K50" s="153" t="s">
        <v>66</v>
      </c>
      <c r="L50" s="147">
        <v>6000000.0</v>
      </c>
      <c r="M50" s="148">
        <f t="shared" si="2"/>
        <v>4200000</v>
      </c>
      <c r="N50" s="47">
        <v>2023.0</v>
      </c>
      <c r="O50" s="87">
        <v>2024.0</v>
      </c>
      <c r="P50" s="150"/>
      <c r="Q50" s="150"/>
      <c r="R50" s="150"/>
      <c r="S50" s="155"/>
      <c r="T50" s="143"/>
      <c r="U50" s="143"/>
      <c r="V50" s="143"/>
      <c r="W50" s="143"/>
      <c r="X50" s="143"/>
      <c r="Y50" s="86" t="s">
        <v>75</v>
      </c>
      <c r="Z50" s="87" t="s">
        <v>69</v>
      </c>
    </row>
    <row r="51">
      <c r="A51" s="143">
        <v>48.0</v>
      </c>
      <c r="B51" s="47" t="s">
        <v>209</v>
      </c>
      <c r="C51" s="48" t="s">
        <v>73</v>
      </c>
      <c r="D51" s="48">
        <v>7.0877564E7</v>
      </c>
      <c r="E51" s="48">
        <v>1.0222644E8</v>
      </c>
      <c r="F51" s="87">
        <v>6.0004632E8</v>
      </c>
      <c r="G51" s="102" t="s">
        <v>217</v>
      </c>
      <c r="H51" s="51" t="s">
        <v>15</v>
      </c>
      <c r="I51" s="51" t="s">
        <v>65</v>
      </c>
      <c r="J51" s="51" t="s">
        <v>65</v>
      </c>
      <c r="K51" s="153" t="s">
        <v>66</v>
      </c>
      <c r="L51" s="147">
        <v>600000.0</v>
      </c>
      <c r="M51" s="148">
        <f t="shared" si="2"/>
        <v>420000</v>
      </c>
      <c r="N51" s="47">
        <v>2023.0</v>
      </c>
      <c r="O51" s="87">
        <v>2024.0</v>
      </c>
      <c r="P51" s="150"/>
      <c r="Q51" s="150"/>
      <c r="R51" s="150"/>
      <c r="S51" s="155"/>
      <c r="T51" s="143"/>
      <c r="U51" s="143"/>
      <c r="V51" s="143"/>
      <c r="W51" s="143"/>
      <c r="X51" s="143"/>
      <c r="Y51" s="86" t="s">
        <v>75</v>
      </c>
      <c r="Z51" s="87" t="s">
        <v>69</v>
      </c>
    </row>
    <row r="52">
      <c r="A52" s="143">
        <v>49.0</v>
      </c>
      <c r="B52" s="47" t="s">
        <v>209</v>
      </c>
      <c r="C52" s="48" t="s">
        <v>73</v>
      </c>
      <c r="D52" s="48">
        <v>7.0877564E7</v>
      </c>
      <c r="E52" s="48">
        <v>1.0222644E8</v>
      </c>
      <c r="F52" s="87">
        <v>6.0004632E8</v>
      </c>
      <c r="G52" s="102" t="s">
        <v>218</v>
      </c>
      <c r="H52" s="51" t="s">
        <v>15</v>
      </c>
      <c r="I52" s="51" t="s">
        <v>65</v>
      </c>
      <c r="J52" s="51" t="s">
        <v>65</v>
      </c>
      <c r="K52" s="153" t="s">
        <v>66</v>
      </c>
      <c r="L52" s="147">
        <v>500000.0</v>
      </c>
      <c r="M52" s="148">
        <f t="shared" si="2"/>
        <v>350000</v>
      </c>
      <c r="N52" s="47">
        <v>2023.0</v>
      </c>
      <c r="O52" s="87">
        <v>2024.0</v>
      </c>
      <c r="P52" s="150"/>
      <c r="Q52" s="150"/>
      <c r="R52" s="150"/>
      <c r="S52" s="155"/>
      <c r="T52" s="143"/>
      <c r="U52" s="143"/>
      <c r="V52" s="143"/>
      <c r="W52" s="143"/>
      <c r="X52" s="143"/>
      <c r="Y52" s="86" t="s">
        <v>75</v>
      </c>
      <c r="Z52" s="87" t="s">
        <v>69</v>
      </c>
    </row>
    <row r="53">
      <c r="A53" s="143">
        <v>50.0</v>
      </c>
      <c r="B53" s="47" t="s">
        <v>209</v>
      </c>
      <c r="C53" s="48" t="s">
        <v>73</v>
      </c>
      <c r="D53" s="48">
        <v>7.0877564E7</v>
      </c>
      <c r="E53" s="48">
        <v>1.0222644E8</v>
      </c>
      <c r="F53" s="87">
        <v>6.0004632E8</v>
      </c>
      <c r="G53" s="78" t="s">
        <v>219</v>
      </c>
      <c r="H53" s="51" t="s">
        <v>15</v>
      </c>
      <c r="I53" s="51" t="s">
        <v>65</v>
      </c>
      <c r="J53" s="51" t="s">
        <v>65</v>
      </c>
      <c r="K53" s="153" t="s">
        <v>66</v>
      </c>
      <c r="L53" s="147">
        <v>500000.0</v>
      </c>
      <c r="M53" s="148">
        <f t="shared" si="2"/>
        <v>350000</v>
      </c>
      <c r="N53" s="47">
        <v>2023.0</v>
      </c>
      <c r="O53" s="87">
        <v>2024.0</v>
      </c>
      <c r="P53" s="150"/>
      <c r="Q53" s="150"/>
      <c r="R53" s="150"/>
      <c r="S53" s="155"/>
      <c r="T53" s="143"/>
      <c r="U53" s="143"/>
      <c r="V53" s="143"/>
      <c r="W53" s="143"/>
      <c r="X53" s="143"/>
      <c r="Y53" s="86" t="s">
        <v>220</v>
      </c>
      <c r="Z53" s="87" t="s">
        <v>69</v>
      </c>
    </row>
    <row r="54">
      <c r="A54" s="143">
        <v>51.0</v>
      </c>
      <c r="B54" s="47" t="s">
        <v>221</v>
      </c>
      <c r="C54" s="48" t="s">
        <v>222</v>
      </c>
      <c r="D54" s="48">
        <v>6321577.0</v>
      </c>
      <c r="E54" s="48">
        <v>1.81087863E8</v>
      </c>
      <c r="F54" s="87">
        <v>6.91010901E8</v>
      </c>
      <c r="G54" s="51" t="s">
        <v>223</v>
      </c>
      <c r="H54" s="102" t="s">
        <v>15</v>
      </c>
      <c r="I54" s="51" t="s">
        <v>65</v>
      </c>
      <c r="J54" s="51" t="s">
        <v>65</v>
      </c>
      <c r="K54" s="153" t="s">
        <v>66</v>
      </c>
      <c r="L54" s="147">
        <v>1600000.0</v>
      </c>
      <c r="M54" s="148">
        <f t="shared" si="2"/>
        <v>1120000</v>
      </c>
      <c r="N54" s="47">
        <v>2023.0</v>
      </c>
      <c r="O54" s="87">
        <v>2026.0</v>
      </c>
      <c r="P54" s="152" t="s">
        <v>67</v>
      </c>
      <c r="Q54" s="150" t="s">
        <v>67</v>
      </c>
      <c r="R54" s="150" t="s">
        <v>67</v>
      </c>
      <c r="S54" s="155" t="s">
        <v>67</v>
      </c>
      <c r="T54" s="143"/>
      <c r="U54" s="143"/>
      <c r="V54" s="143"/>
      <c r="W54" s="143"/>
      <c r="X54" s="143"/>
      <c r="Y54" s="86" t="s">
        <v>75</v>
      </c>
      <c r="Z54" s="87" t="s">
        <v>69</v>
      </c>
    </row>
    <row r="55">
      <c r="A55" s="143">
        <v>52.0</v>
      </c>
      <c r="B55" s="47" t="s">
        <v>221</v>
      </c>
      <c r="C55" s="48" t="s">
        <v>222</v>
      </c>
      <c r="D55" s="48">
        <v>6321577.0</v>
      </c>
      <c r="E55" s="48">
        <v>1.81087863E8</v>
      </c>
      <c r="F55" s="87">
        <v>6.91010901E8</v>
      </c>
      <c r="G55" s="51" t="s">
        <v>224</v>
      </c>
      <c r="H55" s="102" t="s">
        <v>15</v>
      </c>
      <c r="I55" s="51" t="s">
        <v>65</v>
      </c>
      <c r="J55" s="51" t="s">
        <v>65</v>
      </c>
      <c r="K55" s="153" t="s">
        <v>66</v>
      </c>
      <c r="L55" s="147">
        <v>5500000.0</v>
      </c>
      <c r="M55" s="148">
        <f t="shared" si="2"/>
        <v>3850000</v>
      </c>
      <c r="N55" s="47">
        <v>2023.0</v>
      </c>
      <c r="O55" s="87">
        <v>2026.0</v>
      </c>
      <c r="P55" s="152"/>
      <c r="Q55" s="150" t="s">
        <v>67</v>
      </c>
      <c r="R55" s="150" t="s">
        <v>67</v>
      </c>
      <c r="S55" s="155" t="s">
        <v>67</v>
      </c>
      <c r="T55" s="143"/>
      <c r="U55" s="143"/>
      <c r="V55" s="143"/>
      <c r="W55" s="143"/>
      <c r="X55" s="143"/>
      <c r="Y55" s="86" t="s">
        <v>75</v>
      </c>
      <c r="Z55" s="87" t="s">
        <v>69</v>
      </c>
    </row>
    <row r="56">
      <c r="A56" s="143">
        <v>53.0</v>
      </c>
      <c r="B56" s="47" t="s">
        <v>221</v>
      </c>
      <c r="C56" s="48" t="s">
        <v>222</v>
      </c>
      <c r="D56" s="48">
        <v>6321577.0</v>
      </c>
      <c r="E56" s="48">
        <v>1.81087863E8</v>
      </c>
      <c r="F56" s="87">
        <v>6.91010901E8</v>
      </c>
      <c r="G56" s="51" t="s">
        <v>225</v>
      </c>
      <c r="H56" s="102" t="s">
        <v>15</v>
      </c>
      <c r="I56" s="51" t="s">
        <v>65</v>
      </c>
      <c r="J56" s="51" t="s">
        <v>65</v>
      </c>
      <c r="K56" s="153" t="s">
        <v>66</v>
      </c>
      <c r="L56" s="147">
        <v>6000000.0</v>
      </c>
      <c r="M56" s="148">
        <f t="shared" si="2"/>
        <v>4200000</v>
      </c>
      <c r="N56" s="47">
        <v>2023.0</v>
      </c>
      <c r="O56" s="87">
        <v>2026.0</v>
      </c>
      <c r="P56" s="152"/>
      <c r="Q56" s="150"/>
      <c r="R56" s="150"/>
      <c r="S56" s="155" t="s">
        <v>67</v>
      </c>
      <c r="T56" s="143"/>
      <c r="U56" s="143"/>
      <c r="V56" s="143"/>
      <c r="W56" s="143"/>
      <c r="X56" s="143"/>
      <c r="Y56" s="86" t="s">
        <v>75</v>
      </c>
      <c r="Z56" s="87" t="s">
        <v>69</v>
      </c>
    </row>
    <row r="57">
      <c r="A57" s="143">
        <v>54.0</v>
      </c>
      <c r="B57" s="47" t="s">
        <v>221</v>
      </c>
      <c r="C57" s="48" t="s">
        <v>222</v>
      </c>
      <c r="D57" s="48">
        <v>6321577.0</v>
      </c>
      <c r="E57" s="48">
        <v>1.81087863E8</v>
      </c>
      <c r="F57" s="87">
        <v>6.91010901E8</v>
      </c>
      <c r="G57" s="51" t="s">
        <v>226</v>
      </c>
      <c r="H57" s="102" t="s">
        <v>15</v>
      </c>
      <c r="I57" s="51" t="s">
        <v>65</v>
      </c>
      <c r="J57" s="51" t="s">
        <v>65</v>
      </c>
      <c r="K57" s="153" t="s">
        <v>66</v>
      </c>
      <c r="L57" s="147">
        <v>4000000.0</v>
      </c>
      <c r="M57" s="148">
        <f t="shared" si="2"/>
        <v>2800000</v>
      </c>
      <c r="N57" s="47">
        <v>2023.0</v>
      </c>
      <c r="O57" s="87">
        <v>2026.0</v>
      </c>
      <c r="P57" s="152"/>
      <c r="Q57" s="150"/>
      <c r="R57" s="150" t="s">
        <v>67</v>
      </c>
      <c r="S57" s="155"/>
      <c r="T57" s="143"/>
      <c r="U57" s="143"/>
      <c r="V57" s="143"/>
      <c r="W57" s="143"/>
      <c r="X57" s="143"/>
      <c r="Y57" s="86" t="s">
        <v>75</v>
      </c>
      <c r="Z57" s="87" t="s">
        <v>69</v>
      </c>
    </row>
    <row r="58">
      <c r="A58" s="143">
        <v>55.0</v>
      </c>
      <c r="B58" s="47" t="s">
        <v>227</v>
      </c>
      <c r="C58" s="48" t="s">
        <v>73</v>
      </c>
      <c r="D58" s="48">
        <v>7.100209E7</v>
      </c>
      <c r="E58" s="48">
        <v>1.02226458E8</v>
      </c>
      <c r="F58" s="87">
        <v>6.50065522E8</v>
      </c>
      <c r="G58" s="51" t="s">
        <v>228</v>
      </c>
      <c r="H58" s="102" t="s">
        <v>15</v>
      </c>
      <c r="I58" s="51" t="s">
        <v>65</v>
      </c>
      <c r="J58" s="51" t="s">
        <v>65</v>
      </c>
      <c r="K58" s="153" t="s">
        <v>66</v>
      </c>
      <c r="L58" s="147">
        <v>3000000.0</v>
      </c>
      <c r="M58" s="148">
        <f t="shared" si="2"/>
        <v>2100000</v>
      </c>
      <c r="N58" s="47">
        <v>2024.0</v>
      </c>
      <c r="O58" s="87">
        <v>2025.0</v>
      </c>
      <c r="P58" s="152"/>
      <c r="Q58" s="150" t="s">
        <v>67</v>
      </c>
      <c r="R58" s="150"/>
      <c r="S58" s="155"/>
      <c r="T58" s="143"/>
      <c r="U58" s="143"/>
      <c r="V58" s="143"/>
      <c r="W58" s="143"/>
      <c r="X58" s="143"/>
      <c r="Y58" s="86" t="s">
        <v>75</v>
      </c>
      <c r="Z58" s="87" t="s">
        <v>69</v>
      </c>
    </row>
    <row r="59">
      <c r="A59" s="143">
        <v>56.0</v>
      </c>
      <c r="B59" s="47" t="s">
        <v>227</v>
      </c>
      <c r="C59" s="48" t="s">
        <v>73</v>
      </c>
      <c r="D59" s="48">
        <v>7.100209E7</v>
      </c>
      <c r="E59" s="48">
        <v>1.02226458E8</v>
      </c>
      <c r="F59" s="87">
        <v>6.50065522E8</v>
      </c>
      <c r="G59" s="51" t="s">
        <v>229</v>
      </c>
      <c r="H59" s="102" t="s">
        <v>15</v>
      </c>
      <c r="I59" s="51" t="s">
        <v>65</v>
      </c>
      <c r="J59" s="51" t="s">
        <v>65</v>
      </c>
      <c r="K59" s="153" t="s">
        <v>66</v>
      </c>
      <c r="L59" s="147">
        <v>350000.0</v>
      </c>
      <c r="M59" s="148">
        <f t="shared" si="2"/>
        <v>245000</v>
      </c>
      <c r="N59" s="47">
        <v>2024.0</v>
      </c>
      <c r="O59" s="87">
        <v>2025.0</v>
      </c>
      <c r="P59" s="152"/>
      <c r="Q59" s="150"/>
      <c r="R59" s="150"/>
      <c r="S59" s="155"/>
      <c r="T59" s="143"/>
      <c r="U59" s="143"/>
      <c r="V59" s="143"/>
      <c r="W59" s="143"/>
      <c r="X59" s="143"/>
      <c r="Y59" s="86" t="s">
        <v>75</v>
      </c>
      <c r="Z59" s="87" t="s">
        <v>69</v>
      </c>
    </row>
    <row r="60">
      <c r="A60" s="143">
        <v>57.0</v>
      </c>
      <c r="B60" s="47" t="s">
        <v>227</v>
      </c>
      <c r="C60" s="48" t="s">
        <v>73</v>
      </c>
      <c r="D60" s="48">
        <v>7.100209E7</v>
      </c>
      <c r="E60" s="48">
        <v>1.02226458E8</v>
      </c>
      <c r="F60" s="87">
        <v>6.50065522E8</v>
      </c>
      <c r="G60" s="51" t="s">
        <v>230</v>
      </c>
      <c r="H60" s="102" t="s">
        <v>15</v>
      </c>
      <c r="I60" s="51" t="s">
        <v>65</v>
      </c>
      <c r="J60" s="51" t="s">
        <v>65</v>
      </c>
      <c r="K60" s="153" t="s">
        <v>66</v>
      </c>
      <c r="L60" s="147">
        <v>7000000.0</v>
      </c>
      <c r="M60" s="148">
        <f t="shared" si="2"/>
        <v>4900000</v>
      </c>
      <c r="N60" s="47">
        <v>2024.0</v>
      </c>
      <c r="O60" s="87">
        <v>2026.0</v>
      </c>
      <c r="P60" s="152"/>
      <c r="Q60" s="150"/>
      <c r="R60" s="150"/>
      <c r="S60" s="155"/>
      <c r="T60" s="143"/>
      <c r="U60" s="143"/>
      <c r="V60" s="143"/>
      <c r="W60" s="143"/>
      <c r="X60" s="143"/>
      <c r="Y60" s="86" t="s">
        <v>75</v>
      </c>
      <c r="Z60" s="87" t="s">
        <v>69</v>
      </c>
    </row>
    <row r="61">
      <c r="A61" s="143">
        <v>58.0</v>
      </c>
      <c r="B61" s="63" t="s">
        <v>231</v>
      </c>
      <c r="C61" s="64" t="s">
        <v>232</v>
      </c>
      <c r="D61" s="64">
        <v>4.8670804E7</v>
      </c>
      <c r="E61" s="158">
        <v>1.0222689E8</v>
      </c>
      <c r="F61" s="76">
        <v>6.0004646E8</v>
      </c>
      <c r="G61" s="67" t="s">
        <v>233</v>
      </c>
      <c r="H61" s="78" t="s">
        <v>15</v>
      </c>
      <c r="I61" s="67" t="s">
        <v>65</v>
      </c>
      <c r="J61" s="67" t="s">
        <v>234</v>
      </c>
      <c r="K61" s="159" t="s">
        <v>66</v>
      </c>
      <c r="L61" s="79">
        <v>1500000.0</v>
      </c>
      <c r="M61" s="80">
        <f t="shared" si="2"/>
        <v>1050000</v>
      </c>
      <c r="N61" s="63">
        <v>2023.0</v>
      </c>
      <c r="O61" s="104">
        <v>2024.0</v>
      </c>
      <c r="P61" s="160"/>
      <c r="Q61" s="161"/>
      <c r="R61" s="161"/>
      <c r="S61" s="162"/>
      <c r="T61" s="163"/>
      <c r="U61" s="163"/>
      <c r="V61" s="163"/>
      <c r="W61" s="163"/>
      <c r="X61" s="163"/>
      <c r="Y61" s="81" t="s">
        <v>75</v>
      </c>
      <c r="Z61" s="104" t="s">
        <v>69</v>
      </c>
    </row>
    <row r="62">
      <c r="A62" s="143">
        <v>59.0</v>
      </c>
      <c r="B62" s="47" t="s">
        <v>231</v>
      </c>
      <c r="C62" s="48" t="s">
        <v>232</v>
      </c>
      <c r="D62" s="48">
        <v>4.8670804E7</v>
      </c>
      <c r="E62" s="144">
        <v>1.0222689E8</v>
      </c>
      <c r="F62" s="145">
        <v>6.0004646E8</v>
      </c>
      <c r="G62" s="51" t="s">
        <v>235</v>
      </c>
      <c r="H62" s="102" t="s">
        <v>15</v>
      </c>
      <c r="I62" s="51" t="s">
        <v>65</v>
      </c>
      <c r="J62" s="51" t="s">
        <v>234</v>
      </c>
      <c r="K62" s="153" t="s">
        <v>66</v>
      </c>
      <c r="L62" s="147">
        <v>50000.0</v>
      </c>
      <c r="M62" s="148">
        <f t="shared" si="2"/>
        <v>35000</v>
      </c>
      <c r="N62" s="47">
        <v>2023.0</v>
      </c>
      <c r="O62" s="87">
        <v>2024.0</v>
      </c>
      <c r="P62" s="152"/>
      <c r="Q62" s="150"/>
      <c r="R62" s="150"/>
      <c r="S62" s="155"/>
      <c r="T62" s="143"/>
      <c r="U62" s="143"/>
      <c r="V62" s="143"/>
      <c r="W62" s="143"/>
      <c r="X62" s="143"/>
      <c r="Y62" s="86" t="s">
        <v>75</v>
      </c>
      <c r="Z62" s="87" t="s">
        <v>69</v>
      </c>
    </row>
    <row r="63">
      <c r="A63" s="143">
        <v>60.0</v>
      </c>
      <c r="B63" s="47" t="s">
        <v>231</v>
      </c>
      <c r="C63" s="48" t="s">
        <v>232</v>
      </c>
      <c r="D63" s="48">
        <v>4.8670804E7</v>
      </c>
      <c r="E63" s="144">
        <v>1.0222689E8</v>
      </c>
      <c r="F63" s="145">
        <v>6.0004646E8</v>
      </c>
      <c r="G63" s="51" t="s">
        <v>236</v>
      </c>
      <c r="H63" s="102" t="s">
        <v>15</v>
      </c>
      <c r="I63" s="154" t="s">
        <v>65</v>
      </c>
      <c r="J63" s="51" t="s">
        <v>234</v>
      </c>
      <c r="K63" s="153" t="s">
        <v>66</v>
      </c>
      <c r="L63" s="147">
        <v>1000000.0</v>
      </c>
      <c r="M63" s="148">
        <f t="shared" si="2"/>
        <v>700000</v>
      </c>
      <c r="N63" s="47">
        <v>2022.0</v>
      </c>
      <c r="O63" s="87">
        <v>2023.0</v>
      </c>
      <c r="P63" s="149"/>
      <c r="Q63" s="150"/>
      <c r="R63" s="150"/>
      <c r="S63" s="151"/>
      <c r="T63" s="164"/>
      <c r="U63" s="143"/>
      <c r="V63" s="164"/>
      <c r="W63" s="143"/>
      <c r="X63" s="164"/>
      <c r="Y63" s="47" t="s">
        <v>196</v>
      </c>
      <c r="Z63" s="87" t="s">
        <v>69</v>
      </c>
    </row>
    <row r="64">
      <c r="A64" s="143">
        <v>61.0</v>
      </c>
      <c r="B64" s="47" t="s">
        <v>231</v>
      </c>
      <c r="C64" s="48" t="s">
        <v>232</v>
      </c>
      <c r="D64" s="48">
        <v>4.8670804E7</v>
      </c>
      <c r="E64" s="144">
        <v>1.0222689E8</v>
      </c>
      <c r="F64" s="145">
        <v>6.0004646E8</v>
      </c>
      <c r="G64" s="51" t="s">
        <v>237</v>
      </c>
      <c r="H64" s="102" t="s">
        <v>15</v>
      </c>
      <c r="I64" s="154" t="s">
        <v>65</v>
      </c>
      <c r="J64" s="51" t="s">
        <v>234</v>
      </c>
      <c r="K64" s="153" t="s">
        <v>66</v>
      </c>
      <c r="L64" s="147">
        <v>1500000.0</v>
      </c>
      <c r="M64" s="148">
        <f t="shared" si="2"/>
        <v>1050000</v>
      </c>
      <c r="N64" s="47">
        <v>2023.0</v>
      </c>
      <c r="O64" s="87">
        <v>2024.0</v>
      </c>
      <c r="P64" s="149"/>
      <c r="Q64" s="150"/>
      <c r="R64" s="150"/>
      <c r="S64" s="151"/>
      <c r="T64" s="164"/>
      <c r="U64" s="143"/>
      <c r="V64" s="164"/>
      <c r="W64" s="143"/>
      <c r="X64" s="164"/>
      <c r="Y64" s="47" t="s">
        <v>75</v>
      </c>
      <c r="Z64" s="87" t="s">
        <v>69</v>
      </c>
    </row>
    <row r="65">
      <c r="A65" s="143">
        <v>62.0</v>
      </c>
      <c r="B65" s="47" t="s">
        <v>231</v>
      </c>
      <c r="C65" s="48" t="s">
        <v>232</v>
      </c>
      <c r="D65" s="48">
        <v>4.8670804E7</v>
      </c>
      <c r="E65" s="144">
        <v>1.0222689E8</v>
      </c>
      <c r="F65" s="145">
        <v>6.0004646E8</v>
      </c>
      <c r="G65" s="51" t="s">
        <v>238</v>
      </c>
      <c r="H65" s="102" t="s">
        <v>15</v>
      </c>
      <c r="I65" s="154" t="s">
        <v>65</v>
      </c>
      <c r="J65" s="51" t="s">
        <v>234</v>
      </c>
      <c r="K65" s="153" t="s">
        <v>66</v>
      </c>
      <c r="L65" s="147">
        <v>5000000.0</v>
      </c>
      <c r="M65" s="148">
        <f t="shared" si="2"/>
        <v>3500000</v>
      </c>
      <c r="N65" s="47">
        <v>2023.0</v>
      </c>
      <c r="O65" s="87">
        <v>2025.0</v>
      </c>
      <c r="P65" s="149"/>
      <c r="Q65" s="150"/>
      <c r="R65" s="150"/>
      <c r="S65" s="151"/>
      <c r="T65" s="164"/>
      <c r="U65" s="143"/>
      <c r="V65" s="164"/>
      <c r="W65" s="143"/>
      <c r="X65" s="164"/>
      <c r="Y65" s="47" t="s">
        <v>75</v>
      </c>
      <c r="Z65" s="87" t="s">
        <v>69</v>
      </c>
    </row>
    <row r="66">
      <c r="A66" s="143">
        <v>63.0</v>
      </c>
      <c r="B66" s="47" t="s">
        <v>231</v>
      </c>
      <c r="C66" s="48" t="s">
        <v>232</v>
      </c>
      <c r="D66" s="48">
        <v>4.8670804E7</v>
      </c>
      <c r="E66" s="144">
        <v>1.0222689E8</v>
      </c>
      <c r="F66" s="145">
        <v>6.0004646E8</v>
      </c>
      <c r="G66" s="51" t="s">
        <v>239</v>
      </c>
      <c r="H66" s="102" t="s">
        <v>15</v>
      </c>
      <c r="I66" s="154" t="s">
        <v>65</v>
      </c>
      <c r="J66" s="51" t="s">
        <v>234</v>
      </c>
      <c r="K66" s="153" t="s">
        <v>66</v>
      </c>
      <c r="L66" s="147">
        <v>1.2E7</v>
      </c>
      <c r="M66" s="148">
        <f t="shared" si="2"/>
        <v>8400000</v>
      </c>
      <c r="N66" s="47">
        <v>2023.0</v>
      </c>
      <c r="O66" s="87">
        <v>2027.0</v>
      </c>
      <c r="P66" s="149"/>
      <c r="Q66" s="150"/>
      <c r="R66" s="150"/>
      <c r="S66" s="151"/>
      <c r="T66" s="164"/>
      <c r="U66" s="143"/>
      <c r="V66" s="164"/>
      <c r="W66" s="143"/>
      <c r="X66" s="164"/>
      <c r="Y66" s="47" t="s">
        <v>75</v>
      </c>
      <c r="Z66" s="87" t="s">
        <v>69</v>
      </c>
    </row>
    <row r="67">
      <c r="A67" s="143">
        <v>64.0</v>
      </c>
      <c r="B67" s="47" t="s">
        <v>231</v>
      </c>
      <c r="C67" s="48" t="s">
        <v>232</v>
      </c>
      <c r="D67" s="48">
        <v>4.8670804E7</v>
      </c>
      <c r="E67" s="144">
        <v>1.0222689E8</v>
      </c>
      <c r="F67" s="145">
        <v>6.0004646E8</v>
      </c>
      <c r="G67" s="51" t="s">
        <v>240</v>
      </c>
      <c r="H67" s="102" t="s">
        <v>15</v>
      </c>
      <c r="I67" s="154" t="s">
        <v>65</v>
      </c>
      <c r="J67" s="51" t="s">
        <v>234</v>
      </c>
      <c r="K67" s="153" t="s">
        <v>66</v>
      </c>
      <c r="L67" s="147">
        <v>6000000.0</v>
      </c>
      <c r="M67" s="148">
        <f t="shared" si="2"/>
        <v>4200000</v>
      </c>
      <c r="N67" s="47">
        <v>2023.0</v>
      </c>
      <c r="O67" s="87">
        <v>2027.0</v>
      </c>
      <c r="P67" s="149"/>
      <c r="Q67" s="150"/>
      <c r="R67" s="150"/>
      <c r="S67" s="151"/>
      <c r="T67" s="164"/>
      <c r="U67" s="143"/>
      <c r="V67" s="164"/>
      <c r="W67" s="143"/>
      <c r="X67" s="164"/>
      <c r="Y67" s="47" t="s">
        <v>75</v>
      </c>
      <c r="Z67" s="87" t="s">
        <v>69</v>
      </c>
    </row>
    <row r="68">
      <c r="A68" s="143">
        <v>65.0</v>
      </c>
      <c r="B68" s="47" t="s">
        <v>98</v>
      </c>
      <c r="C68" s="48" t="s">
        <v>99</v>
      </c>
      <c r="D68" s="48">
        <v>7.5034433E7</v>
      </c>
      <c r="E68" s="48">
        <v>1.02226563E8</v>
      </c>
      <c r="F68" s="145">
        <v>6.00045773E8</v>
      </c>
      <c r="G68" s="51" t="s">
        <v>241</v>
      </c>
      <c r="H68" s="102" t="s">
        <v>15</v>
      </c>
      <c r="I68" s="154" t="s">
        <v>65</v>
      </c>
      <c r="J68" s="51" t="s">
        <v>101</v>
      </c>
      <c r="K68" s="153" t="s">
        <v>66</v>
      </c>
      <c r="L68" s="147">
        <v>200000.0</v>
      </c>
      <c r="M68" s="148">
        <f t="shared" si="2"/>
        <v>140000</v>
      </c>
      <c r="N68" s="47">
        <v>2023.0</v>
      </c>
      <c r="O68" s="87">
        <v>2023.0</v>
      </c>
      <c r="P68" s="149"/>
      <c r="Q68" s="150"/>
      <c r="R68" s="150"/>
      <c r="S68" s="151"/>
      <c r="T68" s="164"/>
      <c r="U68" s="143"/>
      <c r="V68" s="164"/>
      <c r="W68" s="143"/>
      <c r="X68" s="164"/>
      <c r="Y68" s="47" t="s">
        <v>208</v>
      </c>
      <c r="Z68" s="87" t="s">
        <v>69</v>
      </c>
    </row>
    <row r="69">
      <c r="A69" s="143">
        <v>66.0</v>
      </c>
      <c r="B69" s="63" t="s">
        <v>98</v>
      </c>
      <c r="C69" s="64" t="s">
        <v>99</v>
      </c>
      <c r="D69" s="64">
        <v>7.5034433E7</v>
      </c>
      <c r="E69" s="64">
        <v>1.02226563E8</v>
      </c>
      <c r="F69" s="76">
        <v>6.00045773E8</v>
      </c>
      <c r="G69" s="67" t="s">
        <v>242</v>
      </c>
      <c r="H69" s="78" t="s">
        <v>15</v>
      </c>
      <c r="I69" s="165" t="s">
        <v>65</v>
      </c>
      <c r="J69" s="67" t="s">
        <v>101</v>
      </c>
      <c r="K69" s="159" t="s">
        <v>66</v>
      </c>
      <c r="L69" s="166">
        <v>300000.0</v>
      </c>
      <c r="M69" s="167">
        <f t="shared" si="2"/>
        <v>210000</v>
      </c>
      <c r="N69" s="81">
        <v>2023.0</v>
      </c>
      <c r="O69" s="104">
        <v>2023.0</v>
      </c>
      <c r="P69" s="82"/>
      <c r="Q69" s="161"/>
      <c r="R69" s="161"/>
      <c r="S69" s="83"/>
      <c r="T69" s="168"/>
      <c r="U69" s="163"/>
      <c r="V69" s="168"/>
      <c r="W69" s="163"/>
      <c r="X69" s="168"/>
      <c r="Y69" s="63" t="s">
        <v>208</v>
      </c>
      <c r="Z69" s="104" t="s">
        <v>69</v>
      </c>
    </row>
    <row r="70">
      <c r="A70" s="143">
        <v>67.0</v>
      </c>
      <c r="B70" s="47" t="s">
        <v>98</v>
      </c>
      <c r="C70" s="48" t="s">
        <v>99</v>
      </c>
      <c r="D70" s="48">
        <v>7.5034433E7</v>
      </c>
      <c r="E70" s="48">
        <v>1.02226563E8</v>
      </c>
      <c r="F70" s="145">
        <v>6.00046371E8</v>
      </c>
      <c r="G70" s="51" t="s">
        <v>243</v>
      </c>
      <c r="H70" s="154" t="s">
        <v>15</v>
      </c>
      <c r="I70" s="51" t="s">
        <v>65</v>
      </c>
      <c r="J70" s="102" t="s">
        <v>101</v>
      </c>
      <c r="K70" s="153" t="s">
        <v>66</v>
      </c>
      <c r="L70" s="169">
        <v>500000.0</v>
      </c>
      <c r="M70" s="170">
        <f t="shared" si="2"/>
        <v>350000</v>
      </c>
      <c r="N70" s="86">
        <v>2023.0</v>
      </c>
      <c r="O70" s="87">
        <v>2023.0</v>
      </c>
      <c r="P70" s="149"/>
      <c r="Q70" s="150"/>
      <c r="R70" s="150"/>
      <c r="S70" s="151"/>
      <c r="T70" s="164"/>
      <c r="U70" s="143"/>
      <c r="V70" s="164"/>
      <c r="W70" s="143"/>
      <c r="X70" s="164"/>
      <c r="Y70" s="47" t="s">
        <v>75</v>
      </c>
      <c r="Z70" s="87" t="s">
        <v>69</v>
      </c>
    </row>
    <row r="71">
      <c r="A71" s="143">
        <v>68.0</v>
      </c>
      <c r="B71" s="88" t="s">
        <v>98</v>
      </c>
      <c r="C71" s="89" t="s">
        <v>99</v>
      </c>
      <c r="D71" s="89">
        <v>7.5034433E7</v>
      </c>
      <c r="E71" s="89">
        <v>1.02226563E8</v>
      </c>
      <c r="F71" s="171">
        <v>6.00046371E8</v>
      </c>
      <c r="G71" s="92" t="s">
        <v>244</v>
      </c>
      <c r="H71" s="84" t="s">
        <v>15</v>
      </c>
      <c r="I71" s="92" t="s">
        <v>65</v>
      </c>
      <c r="J71" s="84" t="s">
        <v>101</v>
      </c>
      <c r="K71" s="172" t="s">
        <v>66</v>
      </c>
      <c r="L71" s="173">
        <v>1500000.0</v>
      </c>
      <c r="M71" s="174">
        <f t="shared" si="2"/>
        <v>1050000</v>
      </c>
      <c r="N71" s="63">
        <v>2023.0</v>
      </c>
      <c r="O71" s="104">
        <v>2025.0</v>
      </c>
      <c r="P71" s="63"/>
      <c r="Q71" s="64"/>
      <c r="R71" s="64"/>
      <c r="S71" s="104"/>
      <c r="T71" s="175"/>
      <c r="U71" s="67"/>
      <c r="V71" s="165"/>
      <c r="W71" s="67"/>
      <c r="X71" s="165"/>
      <c r="Y71" s="63" t="s">
        <v>75</v>
      </c>
      <c r="Z71" s="104" t="s">
        <v>69</v>
      </c>
    </row>
    <row r="72">
      <c r="A72" s="143">
        <v>69.0</v>
      </c>
      <c r="B72" s="47" t="s">
        <v>245</v>
      </c>
      <c r="C72" s="48" t="s">
        <v>246</v>
      </c>
      <c r="D72" s="48">
        <v>7.0989591E7</v>
      </c>
      <c r="E72" s="48">
        <v>1.02226296E8</v>
      </c>
      <c r="F72" s="145">
        <v>6.00046265E8</v>
      </c>
      <c r="G72" s="51" t="s">
        <v>247</v>
      </c>
      <c r="H72" s="154" t="s">
        <v>15</v>
      </c>
      <c r="I72" s="51" t="s">
        <v>65</v>
      </c>
      <c r="J72" s="154" t="s">
        <v>248</v>
      </c>
      <c r="K72" s="176" t="s">
        <v>66</v>
      </c>
      <c r="L72" s="177">
        <v>500000.0</v>
      </c>
      <c r="M72" s="170">
        <f t="shared" si="2"/>
        <v>350000</v>
      </c>
      <c r="N72" s="47">
        <v>2023.0</v>
      </c>
      <c r="O72" s="87">
        <v>2025.0</v>
      </c>
      <c r="P72" s="47"/>
      <c r="Q72" s="48"/>
      <c r="R72" s="48"/>
      <c r="S72" s="87"/>
      <c r="T72" s="178"/>
      <c r="U72" s="51"/>
      <c r="V72" s="154"/>
      <c r="W72" s="51"/>
      <c r="X72" s="154"/>
      <c r="Y72" s="47" t="s">
        <v>249</v>
      </c>
      <c r="Z72" s="87" t="s">
        <v>69</v>
      </c>
    </row>
    <row r="73">
      <c r="A73" s="143">
        <v>70.0</v>
      </c>
      <c r="B73" s="88" t="s">
        <v>245</v>
      </c>
      <c r="C73" s="89" t="s">
        <v>246</v>
      </c>
      <c r="D73" s="89">
        <v>7.0989591E7</v>
      </c>
      <c r="E73" s="89">
        <v>1.02226296E8</v>
      </c>
      <c r="F73" s="171">
        <v>6.00046265E8</v>
      </c>
      <c r="G73" s="92" t="s">
        <v>250</v>
      </c>
      <c r="H73" s="84" t="s">
        <v>15</v>
      </c>
      <c r="I73" s="92" t="s">
        <v>65</v>
      </c>
      <c r="J73" s="84" t="s">
        <v>248</v>
      </c>
      <c r="K73" s="179" t="s">
        <v>66</v>
      </c>
      <c r="L73" s="173">
        <v>1.0E7</v>
      </c>
      <c r="M73" s="174">
        <f t="shared" si="2"/>
        <v>7000000</v>
      </c>
      <c r="N73" s="88">
        <v>2023.0</v>
      </c>
      <c r="O73" s="101">
        <v>2025.0</v>
      </c>
      <c r="P73" s="88"/>
      <c r="Q73" s="89"/>
      <c r="R73" s="89"/>
      <c r="S73" s="101"/>
      <c r="T73" s="180"/>
      <c r="U73" s="92"/>
      <c r="V73" s="84"/>
      <c r="W73" s="92"/>
      <c r="X73" s="84"/>
      <c r="Y73" s="88" t="s">
        <v>249</v>
      </c>
      <c r="Z73" s="101" t="s">
        <v>69</v>
      </c>
    </row>
    <row r="74">
      <c r="A74" s="143">
        <v>71.0</v>
      </c>
      <c r="B74" s="47" t="s">
        <v>245</v>
      </c>
      <c r="C74" s="48" t="s">
        <v>246</v>
      </c>
      <c r="D74" s="48">
        <v>7.0989591E7</v>
      </c>
      <c r="E74" s="48">
        <v>1.02226296E8</v>
      </c>
      <c r="F74" s="145">
        <v>6.00046265E8</v>
      </c>
      <c r="G74" s="51" t="s">
        <v>251</v>
      </c>
      <c r="H74" s="154" t="s">
        <v>15</v>
      </c>
      <c r="I74" s="51" t="s">
        <v>65</v>
      </c>
      <c r="J74" s="154" t="s">
        <v>248</v>
      </c>
      <c r="K74" s="176" t="s">
        <v>66</v>
      </c>
      <c r="L74" s="177">
        <v>3000000.0</v>
      </c>
      <c r="M74" s="170">
        <f t="shared" si="2"/>
        <v>2100000</v>
      </c>
      <c r="N74" s="47">
        <v>2023.0</v>
      </c>
      <c r="O74" s="87">
        <v>2025.0</v>
      </c>
      <c r="P74" s="47"/>
      <c r="Q74" s="48"/>
      <c r="R74" s="48"/>
      <c r="S74" s="87"/>
      <c r="T74" s="178"/>
      <c r="U74" s="51"/>
      <c r="V74" s="154"/>
      <c r="W74" s="51"/>
      <c r="X74" s="154"/>
      <c r="Y74" s="47" t="s">
        <v>249</v>
      </c>
      <c r="Z74" s="87" t="s">
        <v>69</v>
      </c>
    </row>
    <row r="75" ht="14.25" customHeight="1">
      <c r="A75" s="2"/>
      <c r="B75" s="84"/>
      <c r="C75" s="84"/>
      <c r="D75" s="84"/>
      <c r="E75" s="2"/>
      <c r="F75" s="181"/>
      <c r="G75" s="2"/>
      <c r="H75" s="2"/>
      <c r="I75" s="2"/>
      <c r="J75" s="2"/>
      <c r="K75" s="2"/>
      <c r="L75" s="107"/>
      <c r="M75" s="107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108" t="s">
        <v>113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107"/>
      <c r="M76" s="107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107"/>
      <c r="M77" s="107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107"/>
      <c r="M78" s="107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107"/>
      <c r="M79" s="107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107"/>
      <c r="M80" s="107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107"/>
      <c r="M81" s="107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 t="s">
        <v>114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107"/>
      <c r="M82" s="107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182" t="s">
        <v>252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107"/>
      <c r="M83" s="107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 t="s">
        <v>253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107"/>
      <c r="M84" s="107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 t="s">
        <v>116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107"/>
      <c r="M85" s="107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107"/>
      <c r="M86" s="107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 t="s">
        <v>254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107"/>
      <c r="M87" s="107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107"/>
      <c r="M88" s="107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 t="s">
        <v>255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107"/>
      <c r="M89" s="107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 t="s">
        <v>256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107"/>
      <c r="M90" s="107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 t="s">
        <v>257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107"/>
      <c r="M91" s="107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 t="s">
        <v>258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107"/>
      <c r="M92" s="107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 t="s">
        <v>259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107"/>
      <c r="M93" s="107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 t="s">
        <v>260</v>
      </c>
      <c r="B94" s="2"/>
      <c r="C94" s="2"/>
      <c r="D94" s="2"/>
      <c r="E94" s="2"/>
      <c r="F94" s="2"/>
      <c r="G94" s="2"/>
      <c r="H94" s="2"/>
      <c r="I94" s="2"/>
      <c r="J94" s="2"/>
      <c r="K94" s="2"/>
      <c r="L94" s="107"/>
      <c r="M94" s="107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 t="s">
        <v>261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107"/>
      <c r="M95" s="107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4" t="s">
        <v>262</v>
      </c>
      <c r="B96" s="4"/>
      <c r="C96" s="4"/>
      <c r="D96" s="4"/>
      <c r="E96" s="4"/>
      <c r="F96" s="2"/>
      <c r="G96" s="2"/>
      <c r="H96" s="2"/>
      <c r="I96" s="2"/>
      <c r="J96" s="2"/>
      <c r="K96" s="2"/>
      <c r="L96" s="107"/>
      <c r="M96" s="107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 t="s">
        <v>263</v>
      </c>
      <c r="B97" s="2"/>
      <c r="C97" s="2"/>
      <c r="D97" s="2"/>
      <c r="E97" s="2"/>
      <c r="F97" s="2"/>
      <c r="G97" s="2"/>
      <c r="H97" s="2"/>
      <c r="I97" s="2"/>
      <c r="J97" s="2"/>
      <c r="K97" s="2"/>
      <c r="L97" s="107"/>
      <c r="M97" s="107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 t="s">
        <v>264</v>
      </c>
      <c r="B98" s="2"/>
      <c r="C98" s="2"/>
      <c r="D98" s="2"/>
      <c r="E98" s="2"/>
      <c r="F98" s="2"/>
      <c r="G98" s="2"/>
      <c r="H98" s="2"/>
      <c r="I98" s="2"/>
      <c r="J98" s="2"/>
      <c r="K98" s="2"/>
      <c r="L98" s="107"/>
      <c r="M98" s="107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107"/>
      <c r="M99" s="107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 t="s">
        <v>265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07"/>
      <c r="M100" s="107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 t="s">
        <v>266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07"/>
      <c r="M101" s="107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07"/>
      <c r="M102" s="107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 t="s">
        <v>267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07"/>
      <c r="M103" s="107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 t="s">
        <v>268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07"/>
      <c r="M104" s="107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 t="s">
        <v>269</v>
      </c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07"/>
      <c r="M105" s="107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07"/>
      <c r="M106" s="107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07"/>
      <c r="M107" s="107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07"/>
      <c r="M108" s="107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4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07"/>
      <c r="M109" s="107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07"/>
      <c r="M110" s="107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183"/>
      <c r="K111" s="183"/>
      <c r="L111" s="184"/>
      <c r="M111" s="184"/>
      <c r="N111" s="183"/>
      <c r="O111" s="183"/>
      <c r="P111" s="183"/>
      <c r="Q111" s="183"/>
      <c r="R111" s="183"/>
      <c r="S111" s="183"/>
      <c r="T111" s="183"/>
      <c r="U111" s="183"/>
      <c r="V111" s="183"/>
      <c r="W111" s="183"/>
      <c r="X111" s="183"/>
      <c r="Y111" s="183"/>
      <c r="Z111" s="183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07"/>
      <c r="M112" s="107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07"/>
      <c r="M113" s="107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07"/>
      <c r="M114" s="107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07"/>
      <c r="M115" s="107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107"/>
      <c r="M116" s="107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07"/>
      <c r="M117" s="107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07"/>
      <c r="M118" s="107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07"/>
      <c r="M119" s="107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07"/>
      <c r="M120" s="107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07"/>
      <c r="M121" s="107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07"/>
      <c r="M122" s="107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07"/>
      <c r="M123" s="107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07"/>
      <c r="M124" s="107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07"/>
      <c r="M125" s="107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07"/>
      <c r="M126" s="107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07"/>
      <c r="M127" s="107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07"/>
      <c r="M128" s="107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07"/>
      <c r="M129" s="107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07"/>
      <c r="M130" s="107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07"/>
      <c r="M131" s="107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107"/>
      <c r="M132" s="107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07"/>
      <c r="M133" s="107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07"/>
      <c r="M134" s="107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07"/>
      <c r="M135" s="107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07"/>
      <c r="M136" s="107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07"/>
      <c r="M137" s="107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07"/>
      <c r="M138" s="107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07"/>
      <c r="M139" s="107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07"/>
      <c r="M140" s="107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07"/>
      <c r="M141" s="107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07"/>
      <c r="M142" s="107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07"/>
      <c r="M143" s="107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07"/>
      <c r="M144" s="107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07"/>
      <c r="M145" s="107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07"/>
      <c r="M146" s="107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07"/>
      <c r="M147" s="107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07"/>
      <c r="M148" s="107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07"/>
      <c r="M149" s="107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07"/>
      <c r="M150" s="107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07"/>
      <c r="M151" s="107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07"/>
      <c r="M152" s="107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07"/>
      <c r="M153" s="107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07"/>
      <c r="M154" s="107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07"/>
      <c r="M155" s="107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07"/>
      <c r="M156" s="107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07"/>
      <c r="M157" s="107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07"/>
      <c r="M158" s="107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07"/>
      <c r="M159" s="107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07"/>
      <c r="M160" s="107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07"/>
      <c r="M161" s="107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107"/>
      <c r="M162" s="107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07"/>
      <c r="M163" s="107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07"/>
      <c r="M164" s="107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07"/>
      <c r="M165" s="107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07"/>
      <c r="M166" s="107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07"/>
      <c r="M167" s="107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07"/>
      <c r="M168" s="107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07"/>
      <c r="M169" s="107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07"/>
      <c r="M170" s="107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07"/>
      <c r="M171" s="107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07"/>
      <c r="M172" s="107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07"/>
      <c r="M173" s="107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07"/>
      <c r="M174" s="107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07"/>
      <c r="M175" s="107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07"/>
      <c r="M176" s="107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107"/>
      <c r="M177" s="107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07"/>
      <c r="M178" s="107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07"/>
      <c r="M179" s="107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07"/>
      <c r="M180" s="107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07"/>
      <c r="M181" s="107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07"/>
      <c r="M182" s="107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07"/>
      <c r="M183" s="107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07"/>
      <c r="M184" s="107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07"/>
      <c r="M185" s="107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07"/>
      <c r="M186" s="107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07"/>
      <c r="M187" s="107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07"/>
      <c r="M188" s="107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07"/>
      <c r="M189" s="107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07"/>
      <c r="M190" s="107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07"/>
      <c r="M191" s="107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07"/>
      <c r="M192" s="107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07"/>
      <c r="M193" s="107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07"/>
      <c r="M194" s="107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07"/>
      <c r="M195" s="107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07"/>
      <c r="M196" s="107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07"/>
      <c r="M197" s="107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07"/>
      <c r="M198" s="107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07"/>
      <c r="M199" s="107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07"/>
      <c r="M200" s="107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07"/>
      <c r="M201" s="107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07"/>
      <c r="M202" s="107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07"/>
      <c r="M203" s="107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07"/>
      <c r="M204" s="107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07"/>
      <c r="M205" s="107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07"/>
      <c r="M206" s="107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07"/>
      <c r="M207" s="107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07"/>
      <c r="M208" s="107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07"/>
      <c r="M209" s="107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07"/>
      <c r="M210" s="107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07"/>
      <c r="M211" s="107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07"/>
      <c r="M212" s="107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07"/>
      <c r="M213" s="107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07"/>
      <c r="M214" s="107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07"/>
      <c r="M215" s="107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07"/>
      <c r="M216" s="107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07"/>
      <c r="M217" s="107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07"/>
      <c r="M218" s="107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07"/>
      <c r="M219" s="107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07"/>
      <c r="M220" s="107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07"/>
      <c r="M221" s="107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07"/>
      <c r="M222" s="107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07"/>
      <c r="M223" s="107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07"/>
      <c r="M224" s="107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07"/>
      <c r="M225" s="107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07"/>
      <c r="M226" s="107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07"/>
      <c r="M227" s="107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07"/>
      <c r="M228" s="107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07"/>
      <c r="M229" s="107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07"/>
      <c r="M230" s="107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07"/>
      <c r="M231" s="107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07"/>
      <c r="M232" s="107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07"/>
      <c r="M233" s="107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07"/>
      <c r="M234" s="107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07"/>
      <c r="M235" s="107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07"/>
      <c r="M236" s="107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07"/>
      <c r="M237" s="107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07"/>
      <c r="M238" s="107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07"/>
      <c r="M239" s="107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107"/>
      <c r="M240" s="107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107"/>
      <c r="M241" s="107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107"/>
      <c r="M242" s="107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107"/>
      <c r="M243" s="107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107"/>
      <c r="M244" s="107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107"/>
      <c r="M245" s="107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107"/>
      <c r="M246" s="107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107"/>
      <c r="M247" s="107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107"/>
      <c r="M248" s="107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107"/>
      <c r="M249" s="107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107"/>
      <c r="M250" s="107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107"/>
      <c r="M251" s="107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107"/>
      <c r="M252" s="107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107"/>
      <c r="M253" s="107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107"/>
      <c r="M254" s="107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107"/>
      <c r="M255" s="107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107"/>
      <c r="M256" s="107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107"/>
      <c r="M257" s="107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107"/>
      <c r="M258" s="107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107"/>
      <c r="M259" s="107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107"/>
      <c r="M260" s="107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107"/>
      <c r="M261" s="107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107"/>
      <c r="M262" s="107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107"/>
      <c r="M263" s="107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107"/>
      <c r="M264" s="107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107"/>
      <c r="M265" s="107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107"/>
      <c r="M266" s="107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107"/>
      <c r="M267" s="107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107"/>
      <c r="M268" s="107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107"/>
      <c r="M269" s="107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107"/>
      <c r="M270" s="107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107"/>
      <c r="M271" s="107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107"/>
      <c r="M272" s="107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107"/>
      <c r="M273" s="107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107"/>
      <c r="M274" s="107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107"/>
      <c r="M275" s="107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107"/>
      <c r="M276" s="107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107"/>
      <c r="M277" s="107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107"/>
      <c r="M278" s="107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107"/>
      <c r="M279" s="107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107"/>
      <c r="M280" s="107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107"/>
      <c r="M281" s="107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107"/>
      <c r="M282" s="107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107"/>
      <c r="M283" s="107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107"/>
      <c r="M284" s="107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107"/>
      <c r="M285" s="107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107"/>
      <c r="M286" s="107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107"/>
      <c r="M287" s="107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107"/>
      <c r="M288" s="107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107"/>
      <c r="M289" s="107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107"/>
      <c r="M290" s="107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107"/>
      <c r="M291" s="107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107"/>
      <c r="M292" s="107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107"/>
      <c r="M293" s="107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107"/>
      <c r="M294" s="107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107"/>
      <c r="M295" s="107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107"/>
      <c r="M296" s="107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107"/>
      <c r="M297" s="107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107"/>
      <c r="M298" s="107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107"/>
      <c r="M299" s="107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107"/>
      <c r="M300" s="107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107"/>
      <c r="M301" s="107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107"/>
      <c r="M302" s="107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107"/>
      <c r="M303" s="107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107"/>
      <c r="M304" s="107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107"/>
      <c r="M305" s="107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107"/>
      <c r="M306" s="107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107"/>
      <c r="M307" s="107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107"/>
      <c r="M308" s="107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107"/>
      <c r="M309" s="107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107"/>
      <c r="M310" s="107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107"/>
      <c r="M311" s="107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107"/>
      <c r="M312" s="107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107"/>
      <c r="M313" s="107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107"/>
      <c r="M314" s="107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107"/>
      <c r="M315" s="107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107"/>
      <c r="M316" s="107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107"/>
      <c r="M317" s="107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107"/>
      <c r="M318" s="107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107"/>
      <c r="M319" s="107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107"/>
      <c r="M320" s="107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107"/>
      <c r="M321" s="107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107"/>
      <c r="M322" s="107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107"/>
      <c r="M323" s="107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107"/>
      <c r="M324" s="107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107"/>
      <c r="M325" s="107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107"/>
      <c r="M326" s="107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107"/>
      <c r="M327" s="107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107"/>
      <c r="M328" s="107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107"/>
      <c r="M329" s="107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107"/>
      <c r="M330" s="107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107"/>
      <c r="M331" s="107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107"/>
      <c r="M332" s="107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107"/>
      <c r="M333" s="107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107"/>
      <c r="M334" s="107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107"/>
      <c r="M335" s="107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107"/>
      <c r="M336" s="107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107"/>
      <c r="M337" s="107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107"/>
      <c r="M338" s="107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107"/>
      <c r="M339" s="107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107"/>
      <c r="M340" s="107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107"/>
      <c r="M341" s="107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107"/>
      <c r="M342" s="107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107"/>
      <c r="M343" s="107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107"/>
      <c r="M344" s="107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107"/>
      <c r="M345" s="107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107"/>
      <c r="M346" s="107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107"/>
      <c r="M347" s="107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107"/>
      <c r="M348" s="107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107"/>
      <c r="M349" s="107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107"/>
      <c r="M350" s="107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107"/>
      <c r="M351" s="107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107"/>
      <c r="M352" s="107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107"/>
      <c r="M353" s="107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107"/>
      <c r="M354" s="107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107"/>
      <c r="M355" s="107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107"/>
      <c r="M356" s="107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107"/>
      <c r="M357" s="107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107"/>
      <c r="M358" s="107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107"/>
      <c r="M359" s="107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107"/>
      <c r="M360" s="107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107"/>
      <c r="M361" s="107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107"/>
      <c r="M362" s="107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107"/>
      <c r="M363" s="107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107"/>
      <c r="M364" s="107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107"/>
      <c r="M365" s="107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107"/>
      <c r="M366" s="107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107"/>
      <c r="M367" s="107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107"/>
      <c r="M368" s="107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107"/>
      <c r="M369" s="107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107"/>
      <c r="M370" s="107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107"/>
      <c r="M371" s="107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107"/>
      <c r="M372" s="107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107"/>
      <c r="M373" s="107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107"/>
      <c r="M374" s="107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107"/>
      <c r="M375" s="107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107"/>
      <c r="M376" s="107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107"/>
      <c r="M377" s="107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107"/>
      <c r="M378" s="107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107"/>
      <c r="M379" s="107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107"/>
      <c r="M380" s="107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107"/>
      <c r="M381" s="107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107"/>
      <c r="M382" s="107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107"/>
      <c r="M383" s="107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107"/>
      <c r="M384" s="107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107"/>
      <c r="M385" s="107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107"/>
      <c r="M386" s="107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107"/>
      <c r="M387" s="107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107"/>
      <c r="M388" s="107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107"/>
      <c r="M389" s="107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107"/>
      <c r="M390" s="107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107"/>
      <c r="M391" s="107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107"/>
      <c r="M392" s="107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107"/>
      <c r="M393" s="107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107"/>
      <c r="M394" s="107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107"/>
      <c r="M395" s="107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107"/>
      <c r="M396" s="107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107"/>
      <c r="M397" s="107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107"/>
      <c r="M398" s="107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107"/>
      <c r="M399" s="107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107"/>
      <c r="M400" s="107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107"/>
      <c r="M401" s="107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107"/>
      <c r="M402" s="107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107"/>
      <c r="M403" s="107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107"/>
      <c r="M404" s="107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107"/>
      <c r="M405" s="107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107"/>
      <c r="M406" s="107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107"/>
      <c r="M407" s="107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107"/>
      <c r="M408" s="107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107"/>
      <c r="M409" s="107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107"/>
      <c r="M410" s="107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107"/>
      <c r="M411" s="107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107"/>
      <c r="M412" s="107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107"/>
      <c r="M413" s="107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107"/>
      <c r="M414" s="107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107"/>
      <c r="M415" s="107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107"/>
      <c r="M416" s="107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107"/>
      <c r="M417" s="107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107"/>
      <c r="M418" s="107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107"/>
      <c r="M419" s="107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107"/>
      <c r="M420" s="107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107"/>
      <c r="M421" s="107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107"/>
      <c r="M422" s="107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107"/>
      <c r="M423" s="107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107"/>
      <c r="M424" s="107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107"/>
      <c r="M425" s="107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107"/>
      <c r="M426" s="107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107"/>
      <c r="M427" s="107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107"/>
      <c r="M428" s="107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107"/>
      <c r="M429" s="107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107"/>
      <c r="M430" s="107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107"/>
      <c r="M431" s="107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107"/>
      <c r="M432" s="107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107"/>
      <c r="M433" s="107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107"/>
      <c r="M434" s="107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107"/>
      <c r="M435" s="107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107"/>
      <c r="M436" s="107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107"/>
      <c r="M437" s="107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107"/>
      <c r="M438" s="107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107"/>
      <c r="M439" s="107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107"/>
      <c r="M440" s="107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107"/>
      <c r="M441" s="107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107"/>
      <c r="M442" s="107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107"/>
      <c r="M443" s="107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107"/>
      <c r="M444" s="107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107"/>
      <c r="M445" s="107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107"/>
      <c r="M446" s="107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107"/>
      <c r="M447" s="107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107"/>
      <c r="M448" s="107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107"/>
      <c r="M449" s="107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107"/>
      <c r="M450" s="107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107"/>
      <c r="M451" s="107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107"/>
      <c r="M452" s="107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107"/>
      <c r="M453" s="107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107"/>
      <c r="M454" s="107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107"/>
      <c r="M455" s="107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107"/>
      <c r="M456" s="107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107"/>
      <c r="M457" s="107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107"/>
      <c r="M458" s="107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107"/>
      <c r="M459" s="107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107"/>
      <c r="M460" s="107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107"/>
      <c r="M461" s="107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107"/>
      <c r="M462" s="107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107"/>
      <c r="M463" s="107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107"/>
      <c r="M464" s="107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107"/>
      <c r="M465" s="107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107"/>
      <c r="M466" s="107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107"/>
      <c r="M467" s="107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107"/>
      <c r="M468" s="107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107"/>
      <c r="M469" s="107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107"/>
      <c r="M470" s="107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107"/>
      <c r="M471" s="107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107"/>
      <c r="M472" s="107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107"/>
      <c r="M473" s="107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107"/>
      <c r="M474" s="107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107"/>
      <c r="M475" s="107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107"/>
      <c r="M476" s="107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107"/>
      <c r="M477" s="107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107"/>
      <c r="M478" s="107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107"/>
      <c r="M479" s="107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107"/>
      <c r="M480" s="107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107"/>
      <c r="M481" s="107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107"/>
      <c r="M482" s="107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107"/>
      <c r="M483" s="107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107"/>
      <c r="M484" s="107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107"/>
      <c r="M485" s="107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107"/>
      <c r="M486" s="107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107"/>
      <c r="M487" s="107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107"/>
      <c r="M488" s="107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107"/>
      <c r="M489" s="107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107"/>
      <c r="M490" s="107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107"/>
      <c r="M491" s="107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107"/>
      <c r="M492" s="107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107"/>
      <c r="M493" s="107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107"/>
      <c r="M494" s="107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107"/>
      <c r="M495" s="107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107"/>
      <c r="M496" s="107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107"/>
      <c r="M497" s="107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107"/>
      <c r="M498" s="107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107"/>
      <c r="M499" s="107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107"/>
      <c r="M500" s="107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107"/>
      <c r="M501" s="107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107"/>
      <c r="M502" s="107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107"/>
      <c r="M503" s="107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107"/>
      <c r="M504" s="107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107"/>
      <c r="M505" s="107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107"/>
      <c r="M506" s="107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107"/>
      <c r="M507" s="107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107"/>
      <c r="M508" s="107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107"/>
      <c r="M509" s="107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107"/>
      <c r="M510" s="107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107"/>
      <c r="M511" s="107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107"/>
      <c r="M512" s="107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107"/>
      <c r="M513" s="107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107"/>
      <c r="M514" s="107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107"/>
      <c r="M515" s="107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107"/>
      <c r="M516" s="107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107"/>
      <c r="M517" s="107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107"/>
      <c r="M518" s="107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107"/>
      <c r="M519" s="107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107"/>
      <c r="M520" s="107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107"/>
      <c r="M521" s="107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107"/>
      <c r="M522" s="107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107"/>
      <c r="M523" s="107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107"/>
      <c r="M524" s="107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107"/>
      <c r="M525" s="107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107"/>
      <c r="M526" s="107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107"/>
      <c r="M527" s="107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107"/>
      <c r="M528" s="107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107"/>
      <c r="M529" s="107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107"/>
      <c r="M530" s="107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107"/>
      <c r="M531" s="107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107"/>
      <c r="M532" s="107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107"/>
      <c r="M533" s="107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107"/>
      <c r="M534" s="107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107"/>
      <c r="M535" s="107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107"/>
      <c r="M536" s="107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107"/>
      <c r="M537" s="107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107"/>
      <c r="M538" s="107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107"/>
      <c r="M539" s="107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107"/>
      <c r="M540" s="107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107"/>
      <c r="M541" s="107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107"/>
      <c r="M542" s="107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107"/>
      <c r="M543" s="107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107"/>
      <c r="M544" s="107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107"/>
      <c r="M545" s="107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107"/>
      <c r="M546" s="107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107"/>
      <c r="M547" s="107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107"/>
      <c r="M548" s="107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107"/>
      <c r="M549" s="107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107"/>
      <c r="M550" s="107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107"/>
      <c r="M551" s="107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107"/>
      <c r="M552" s="107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107"/>
      <c r="M553" s="107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107"/>
      <c r="M554" s="107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107"/>
      <c r="M555" s="107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107"/>
      <c r="M556" s="107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107"/>
      <c r="M557" s="107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107"/>
      <c r="M558" s="107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107"/>
      <c r="M559" s="107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107"/>
      <c r="M560" s="107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107"/>
      <c r="M561" s="107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107"/>
      <c r="M562" s="107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107"/>
      <c r="M563" s="107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107"/>
      <c r="M564" s="107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107"/>
      <c r="M565" s="107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107"/>
      <c r="M566" s="107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107"/>
      <c r="M567" s="107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107"/>
      <c r="M568" s="107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107"/>
      <c r="M569" s="107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107"/>
      <c r="M570" s="107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107"/>
      <c r="M571" s="107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107"/>
      <c r="M572" s="107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107"/>
      <c r="M573" s="107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107"/>
      <c r="M574" s="107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107"/>
      <c r="M575" s="107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107"/>
      <c r="M576" s="107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107"/>
      <c r="M577" s="107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107"/>
      <c r="M578" s="107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107"/>
      <c r="M579" s="107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107"/>
      <c r="M580" s="107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107"/>
      <c r="M581" s="107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107"/>
      <c r="M582" s="107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107"/>
      <c r="M583" s="107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107"/>
      <c r="M584" s="107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107"/>
      <c r="M585" s="107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107"/>
      <c r="M586" s="107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107"/>
      <c r="M587" s="107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107"/>
      <c r="M588" s="107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107"/>
      <c r="M589" s="107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107"/>
      <c r="M590" s="107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107"/>
      <c r="M591" s="107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107"/>
      <c r="M592" s="107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107"/>
      <c r="M593" s="107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107"/>
      <c r="M594" s="107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107"/>
      <c r="M595" s="107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107"/>
      <c r="M596" s="107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107"/>
      <c r="M597" s="107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107"/>
      <c r="M598" s="107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107"/>
      <c r="M599" s="107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107"/>
      <c r="M600" s="107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107"/>
      <c r="M601" s="107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107"/>
      <c r="M602" s="107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107"/>
      <c r="M603" s="107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107"/>
      <c r="M604" s="107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107"/>
      <c r="M605" s="107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107"/>
      <c r="M606" s="107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107"/>
      <c r="M607" s="107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107"/>
      <c r="M608" s="107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107"/>
      <c r="M609" s="107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107"/>
      <c r="M610" s="107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107"/>
      <c r="M611" s="107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107"/>
      <c r="M612" s="107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107"/>
      <c r="M613" s="107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107"/>
      <c r="M614" s="107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107"/>
      <c r="M615" s="107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107"/>
      <c r="M616" s="107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107"/>
      <c r="M617" s="107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107"/>
      <c r="M618" s="107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107"/>
      <c r="M619" s="107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107"/>
      <c r="M620" s="107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107"/>
      <c r="M621" s="107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107"/>
      <c r="M622" s="107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107"/>
      <c r="M623" s="107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107"/>
      <c r="M624" s="107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107"/>
      <c r="M625" s="107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107"/>
      <c r="M626" s="107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107"/>
      <c r="M627" s="107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107"/>
      <c r="M628" s="107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107"/>
      <c r="M629" s="107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107"/>
      <c r="M630" s="107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107"/>
      <c r="M631" s="107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107"/>
      <c r="M632" s="107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107"/>
      <c r="M633" s="107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107"/>
      <c r="M634" s="107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107"/>
      <c r="M635" s="107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107"/>
      <c r="M636" s="107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107"/>
      <c r="M637" s="107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107"/>
      <c r="M638" s="107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107"/>
      <c r="M639" s="107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107"/>
      <c r="M640" s="107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107"/>
      <c r="M641" s="107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107"/>
      <c r="M642" s="107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107"/>
      <c r="M643" s="107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107"/>
      <c r="M644" s="107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107"/>
      <c r="M645" s="107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107"/>
      <c r="M646" s="107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107"/>
      <c r="M647" s="107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107"/>
      <c r="M648" s="107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107"/>
      <c r="M649" s="107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107"/>
      <c r="M650" s="107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107"/>
      <c r="M651" s="107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107"/>
      <c r="M652" s="107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107"/>
      <c r="M653" s="107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107"/>
      <c r="M654" s="107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107"/>
      <c r="M655" s="107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107"/>
      <c r="M656" s="107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107"/>
      <c r="M657" s="107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107"/>
      <c r="M658" s="107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107"/>
      <c r="M659" s="107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107"/>
      <c r="M660" s="107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107"/>
      <c r="M661" s="107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107"/>
      <c r="M662" s="107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107"/>
      <c r="M663" s="107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107"/>
      <c r="M664" s="107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107"/>
      <c r="M665" s="107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107"/>
      <c r="M666" s="107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107"/>
      <c r="M667" s="107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107"/>
      <c r="M668" s="107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107"/>
      <c r="M669" s="107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107"/>
      <c r="M670" s="107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107"/>
      <c r="M671" s="107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107"/>
      <c r="M672" s="107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107"/>
      <c r="M673" s="107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107"/>
      <c r="M674" s="107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107"/>
      <c r="M675" s="107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107"/>
      <c r="M676" s="107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107"/>
      <c r="M677" s="107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107"/>
      <c r="M678" s="107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107"/>
      <c r="M679" s="107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107"/>
      <c r="M680" s="107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107"/>
      <c r="M681" s="107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107"/>
      <c r="M682" s="107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107"/>
      <c r="M683" s="107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107"/>
      <c r="M684" s="107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107"/>
      <c r="M685" s="107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107"/>
      <c r="M686" s="107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107"/>
      <c r="M687" s="107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107"/>
      <c r="M688" s="107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107"/>
      <c r="M689" s="107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107"/>
      <c r="M690" s="107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107"/>
      <c r="M691" s="107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107"/>
      <c r="M692" s="107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107"/>
      <c r="M693" s="107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107"/>
      <c r="M694" s="107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107"/>
      <c r="M695" s="107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107"/>
      <c r="M696" s="107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107"/>
      <c r="M697" s="107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107"/>
      <c r="M698" s="107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107"/>
      <c r="M699" s="107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107"/>
      <c r="M700" s="107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107"/>
      <c r="M701" s="107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107"/>
      <c r="M702" s="107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107"/>
      <c r="M703" s="107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107"/>
      <c r="M704" s="107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107"/>
      <c r="M705" s="107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107"/>
      <c r="M706" s="107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107"/>
      <c r="M707" s="107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107"/>
      <c r="M708" s="107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107"/>
      <c r="M709" s="107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107"/>
      <c r="M710" s="107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107"/>
      <c r="M711" s="107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107"/>
      <c r="M712" s="107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107"/>
      <c r="M713" s="107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107"/>
      <c r="M714" s="107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107"/>
      <c r="M715" s="107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107"/>
      <c r="M716" s="107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107"/>
      <c r="M717" s="107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107"/>
      <c r="M718" s="107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107"/>
      <c r="M719" s="107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107"/>
      <c r="M720" s="107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107"/>
      <c r="M721" s="107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107"/>
      <c r="M722" s="107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107"/>
      <c r="M723" s="107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107"/>
      <c r="M724" s="107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107"/>
      <c r="M725" s="107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107"/>
      <c r="M726" s="107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107"/>
      <c r="M727" s="107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107"/>
      <c r="M728" s="107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107"/>
      <c r="M729" s="107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107"/>
      <c r="M730" s="107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107"/>
      <c r="M731" s="107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107"/>
      <c r="M732" s="107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107"/>
      <c r="M733" s="107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107"/>
      <c r="M734" s="107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107"/>
      <c r="M735" s="107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107"/>
      <c r="M736" s="107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107"/>
      <c r="M737" s="107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107"/>
      <c r="M738" s="107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107"/>
      <c r="M739" s="107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107"/>
      <c r="M740" s="107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107"/>
      <c r="M741" s="107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107"/>
      <c r="M742" s="107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107"/>
      <c r="M743" s="107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107"/>
      <c r="M744" s="107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107"/>
      <c r="M745" s="107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107"/>
      <c r="M746" s="107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107"/>
      <c r="M747" s="107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107"/>
      <c r="M748" s="107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107"/>
      <c r="M749" s="107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107"/>
      <c r="M750" s="107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107"/>
      <c r="M751" s="107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107"/>
      <c r="M752" s="107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107"/>
      <c r="M753" s="107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107"/>
      <c r="M754" s="107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107"/>
      <c r="M755" s="107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107"/>
      <c r="M756" s="107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107"/>
      <c r="M757" s="107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107"/>
      <c r="M758" s="107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107"/>
      <c r="M759" s="107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107"/>
      <c r="M760" s="107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107"/>
      <c r="M761" s="107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107"/>
      <c r="M762" s="107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107"/>
      <c r="M763" s="107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107"/>
      <c r="M764" s="107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107"/>
      <c r="M765" s="107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107"/>
      <c r="M766" s="107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107"/>
      <c r="M767" s="107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107"/>
      <c r="M768" s="107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107"/>
      <c r="M769" s="107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107"/>
      <c r="M770" s="107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107"/>
      <c r="M771" s="107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107"/>
      <c r="M772" s="107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107"/>
      <c r="M773" s="107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107"/>
      <c r="M774" s="107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107"/>
      <c r="M775" s="107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107"/>
      <c r="M776" s="107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107"/>
      <c r="M777" s="107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107"/>
      <c r="M778" s="107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107"/>
      <c r="M779" s="107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107"/>
      <c r="M780" s="107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107"/>
      <c r="M781" s="107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107"/>
      <c r="M782" s="107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107"/>
      <c r="M783" s="107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107"/>
      <c r="M784" s="107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107"/>
      <c r="M785" s="107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107"/>
      <c r="M786" s="107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107"/>
      <c r="M787" s="107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107"/>
      <c r="M788" s="107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107"/>
      <c r="M789" s="107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107"/>
      <c r="M790" s="107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107"/>
      <c r="M791" s="107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107"/>
      <c r="M792" s="107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107"/>
      <c r="M793" s="107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107"/>
      <c r="M794" s="107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107"/>
      <c r="M795" s="107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107"/>
      <c r="M796" s="107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107"/>
      <c r="M797" s="107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107"/>
      <c r="M798" s="107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107"/>
      <c r="M799" s="107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107"/>
      <c r="M800" s="107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107"/>
      <c r="M801" s="107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107"/>
      <c r="M802" s="107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107"/>
      <c r="M803" s="107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107"/>
      <c r="M804" s="107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107"/>
      <c r="M805" s="107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107"/>
      <c r="M806" s="107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107"/>
      <c r="M807" s="107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107"/>
      <c r="M808" s="107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107"/>
      <c r="M809" s="107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107"/>
      <c r="M810" s="107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107"/>
      <c r="M811" s="107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107"/>
      <c r="M812" s="107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107"/>
      <c r="M813" s="107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107"/>
      <c r="M814" s="107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107"/>
      <c r="M815" s="107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107"/>
      <c r="M816" s="107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107"/>
      <c r="M817" s="107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107"/>
      <c r="M818" s="107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107"/>
      <c r="M819" s="107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107"/>
      <c r="M820" s="107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107"/>
      <c r="M821" s="107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107"/>
      <c r="M822" s="107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107"/>
      <c r="M823" s="107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107"/>
      <c r="M824" s="107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107"/>
      <c r="M825" s="107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107"/>
      <c r="M826" s="107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107"/>
      <c r="M827" s="107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107"/>
      <c r="M828" s="107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107"/>
      <c r="M829" s="107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107"/>
      <c r="M830" s="107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107"/>
      <c r="M831" s="107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107"/>
      <c r="M832" s="107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107"/>
      <c r="M833" s="107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107"/>
      <c r="M834" s="107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107"/>
      <c r="M835" s="107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107"/>
      <c r="M836" s="107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107"/>
      <c r="M837" s="107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107"/>
      <c r="M838" s="107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107"/>
      <c r="M839" s="107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107"/>
      <c r="M840" s="107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107"/>
      <c r="M841" s="107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107"/>
      <c r="M842" s="107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107"/>
      <c r="M843" s="107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107"/>
      <c r="M844" s="107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107"/>
      <c r="M845" s="107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107"/>
      <c r="M846" s="107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107"/>
      <c r="M847" s="107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107"/>
      <c r="M848" s="107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107"/>
      <c r="M849" s="107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107"/>
      <c r="M850" s="107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107"/>
      <c r="M851" s="107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107"/>
      <c r="M852" s="107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107"/>
      <c r="M853" s="107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107"/>
      <c r="M854" s="107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107"/>
      <c r="M855" s="107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107"/>
      <c r="M856" s="107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107"/>
      <c r="M857" s="107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107"/>
      <c r="M858" s="107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107"/>
      <c r="M859" s="107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107"/>
      <c r="M860" s="107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107"/>
      <c r="M861" s="107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107"/>
      <c r="M862" s="107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107"/>
      <c r="M863" s="107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107"/>
      <c r="M864" s="107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107"/>
      <c r="M865" s="107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107"/>
      <c r="M866" s="107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107"/>
      <c r="M867" s="107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107"/>
      <c r="M868" s="107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107"/>
      <c r="M869" s="107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107"/>
      <c r="M870" s="107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107"/>
      <c r="M871" s="107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107"/>
      <c r="M872" s="107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107"/>
      <c r="M873" s="107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107"/>
      <c r="M874" s="107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107"/>
      <c r="M875" s="107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107"/>
      <c r="M876" s="107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107"/>
      <c r="M877" s="107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107"/>
      <c r="M878" s="107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107"/>
      <c r="M879" s="107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107"/>
      <c r="M880" s="107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107"/>
      <c r="M881" s="107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107"/>
      <c r="M882" s="107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107"/>
      <c r="M883" s="107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107"/>
      <c r="M884" s="107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107"/>
      <c r="M885" s="107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107"/>
      <c r="M886" s="107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107"/>
      <c r="M887" s="107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107"/>
      <c r="M888" s="107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107"/>
      <c r="M889" s="107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107"/>
      <c r="M890" s="107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107"/>
      <c r="M891" s="107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107"/>
      <c r="M892" s="107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107"/>
      <c r="M893" s="107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107"/>
      <c r="M894" s="107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107"/>
      <c r="M895" s="107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107"/>
      <c r="M896" s="107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107"/>
      <c r="M897" s="107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107"/>
      <c r="M898" s="107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107"/>
      <c r="M899" s="107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107"/>
      <c r="M900" s="107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107"/>
      <c r="M901" s="107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107"/>
      <c r="M902" s="107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107"/>
      <c r="M903" s="107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107"/>
      <c r="M904" s="107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107"/>
      <c r="M905" s="107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107"/>
      <c r="M906" s="107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107"/>
      <c r="M907" s="107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107"/>
      <c r="M908" s="107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107"/>
      <c r="M909" s="107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107"/>
      <c r="M910" s="107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107"/>
      <c r="M911" s="107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107"/>
      <c r="M912" s="107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107"/>
      <c r="M913" s="107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107"/>
      <c r="M914" s="107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107"/>
      <c r="M915" s="107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107"/>
      <c r="M916" s="107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107"/>
      <c r="M917" s="107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107"/>
      <c r="M918" s="107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107"/>
      <c r="M919" s="107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107"/>
      <c r="M920" s="107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107"/>
      <c r="M921" s="107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107"/>
      <c r="M922" s="107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107"/>
      <c r="M923" s="107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107"/>
      <c r="M924" s="107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107"/>
      <c r="M925" s="107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107"/>
      <c r="M926" s="107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107"/>
      <c r="M927" s="107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107"/>
      <c r="M928" s="107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107"/>
      <c r="M929" s="107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107"/>
      <c r="M930" s="107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107"/>
      <c r="M931" s="107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107"/>
      <c r="M932" s="107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107"/>
      <c r="M933" s="107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107"/>
      <c r="M934" s="107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107"/>
      <c r="M935" s="107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107"/>
      <c r="M936" s="107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107"/>
      <c r="M937" s="107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107"/>
      <c r="M938" s="107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107"/>
      <c r="M939" s="107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107"/>
      <c r="M940" s="107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107"/>
      <c r="M941" s="107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107"/>
      <c r="M942" s="107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107"/>
      <c r="M943" s="107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107"/>
      <c r="M944" s="107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107"/>
      <c r="M945" s="107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107"/>
      <c r="M946" s="107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107"/>
      <c r="M947" s="107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107"/>
      <c r="M948" s="107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107"/>
      <c r="M949" s="107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107"/>
      <c r="M950" s="107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107"/>
      <c r="M951" s="107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107"/>
      <c r="M952" s="107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107"/>
      <c r="M953" s="107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107"/>
      <c r="M954" s="107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107"/>
      <c r="M955" s="107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107"/>
      <c r="M956" s="107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107"/>
      <c r="M957" s="107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107"/>
      <c r="M958" s="107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107"/>
      <c r="M959" s="107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107"/>
      <c r="M960" s="107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107"/>
      <c r="M961" s="107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107"/>
      <c r="M962" s="107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107"/>
      <c r="M963" s="107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107"/>
      <c r="M964" s="107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107"/>
      <c r="M965" s="107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107"/>
      <c r="M966" s="107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107"/>
      <c r="M967" s="107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107"/>
      <c r="M968" s="107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107"/>
      <c r="M969" s="107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107"/>
      <c r="M970" s="107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107"/>
      <c r="M971" s="107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107"/>
      <c r="M972" s="107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107"/>
      <c r="M973" s="107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107"/>
      <c r="M974" s="107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107"/>
      <c r="M975" s="107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107"/>
      <c r="M976" s="107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107"/>
      <c r="M977" s="107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107"/>
      <c r="M978" s="107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107"/>
      <c r="M979" s="107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107"/>
      <c r="M980" s="107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107"/>
      <c r="M981" s="107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107"/>
      <c r="M982" s="107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107"/>
      <c r="M983" s="107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107"/>
      <c r="M984" s="107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107"/>
      <c r="M985" s="107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107"/>
      <c r="M986" s="107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107"/>
      <c r="M987" s="107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107"/>
      <c r="M988" s="107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107"/>
      <c r="M989" s="107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107"/>
      <c r="M990" s="107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107"/>
      <c r="M991" s="107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107"/>
      <c r="M992" s="107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107"/>
      <c r="M993" s="107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107"/>
      <c r="M994" s="107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107"/>
      <c r="M995" s="107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107"/>
      <c r="M996" s="107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107"/>
      <c r="M997" s="107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107"/>
      <c r="M998" s="107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107"/>
      <c r="M999" s="107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107"/>
      <c r="M1000" s="107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4.2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107"/>
      <c r="M1001" s="107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ht="14.2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107"/>
      <c r="M1002" s="107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ht="14.2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107"/>
      <c r="M1003" s="107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ht="14.2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107"/>
      <c r="M1004" s="107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ht="14.25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107"/>
      <c r="M1005" s="107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ht="14.25" customHeight="1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107"/>
      <c r="M1006" s="107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ht="14.25" customHeight="1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107"/>
      <c r="M1007" s="107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ht="14.25" customHeight="1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107"/>
      <c r="M1008" s="107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ht="14.25" customHeight="1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107"/>
      <c r="M1009" s="107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ht="14.25" customHeight="1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107"/>
      <c r="M1010" s="107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ht="14.25" customHeight="1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107"/>
      <c r="M1011" s="107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ht="14.25" customHeight="1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107"/>
      <c r="M1012" s="107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ht="14.25" customHeight="1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107"/>
      <c r="M1013" s="107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ht="14.25" customHeight="1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107"/>
      <c r="M1014" s="107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ht="14.25" customHeight="1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107"/>
      <c r="M1015" s="107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ht="14.25" customHeight="1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107"/>
      <c r="M1016" s="107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</sheetData>
  <mergeCells count="29">
    <mergeCell ref="N2:O2"/>
    <mergeCell ref="P2:X2"/>
    <mergeCell ref="W3:W4"/>
    <mergeCell ref="X3:X4"/>
    <mergeCell ref="Y3:Y4"/>
    <mergeCell ref="Z3:Z4"/>
    <mergeCell ref="A1:Z1"/>
    <mergeCell ref="B2:F2"/>
    <mergeCell ref="G2:G4"/>
    <mergeCell ref="H2:H4"/>
    <mergeCell ref="I2:I4"/>
    <mergeCell ref="J2:J4"/>
    <mergeCell ref="Y2:Z2"/>
    <mergeCell ref="K2:K4"/>
    <mergeCell ref="L2:M2"/>
    <mergeCell ref="L3:L4"/>
    <mergeCell ref="M3:M4"/>
    <mergeCell ref="A2:A4"/>
    <mergeCell ref="B3:B4"/>
    <mergeCell ref="C3:C4"/>
    <mergeCell ref="D3:D4"/>
    <mergeCell ref="E3:E4"/>
    <mergeCell ref="F3:F4"/>
    <mergeCell ref="N3:N4"/>
    <mergeCell ref="O3:O4"/>
    <mergeCell ref="P3:S3"/>
    <mergeCell ref="T3:T4"/>
    <mergeCell ref="U3:U4"/>
    <mergeCell ref="V3:V4"/>
  </mergeCells>
  <printOptions/>
  <pageMargins bottom="0.787401575" footer="0.0" header="0.0" left="0.7" right="0.7" top="0.787401575"/>
  <pageSetup fitToHeight="0"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hidden="1" min="1" max="1" width="14.29"/>
    <col customWidth="1" min="2" max="2" width="7.29"/>
    <col customWidth="1" min="3" max="3" width="18.29"/>
    <col customWidth="1" min="4" max="4" width="17.57"/>
    <col customWidth="1" min="5" max="5" width="10.43"/>
    <col customWidth="1" min="6" max="6" width="22.29"/>
    <col customWidth="1" min="7" max="8" width="13.71"/>
    <col customWidth="1" min="9" max="9" width="16.71"/>
    <col customWidth="1" min="10" max="10" width="39.43"/>
    <col customWidth="1" min="11" max="11" width="12.57"/>
    <col customWidth="1" min="12" max="12" width="13.0"/>
    <col customWidth="1" min="13" max="13" width="9.0"/>
    <col customWidth="1" min="14" max="14" width="8.71"/>
    <col customWidth="1" min="15" max="18" width="11.14"/>
    <col customWidth="1" min="19" max="20" width="10.57"/>
    <col customWidth="1" min="21" max="26" width="8.71"/>
  </cols>
  <sheetData>
    <row r="1" ht="21.75" customHeight="1">
      <c r="A1" s="185" t="s">
        <v>270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3"/>
      <c r="U1" s="2"/>
      <c r="V1" s="2"/>
      <c r="W1" s="2"/>
      <c r="X1" s="2"/>
      <c r="Y1" s="2"/>
      <c r="Z1" s="2"/>
    </row>
    <row r="2" ht="30.0" customHeight="1">
      <c r="A2" s="186" t="s">
        <v>271</v>
      </c>
      <c r="B2" s="187" t="s">
        <v>38</v>
      </c>
      <c r="C2" s="188" t="s">
        <v>272</v>
      </c>
      <c r="D2" s="189"/>
      <c r="E2" s="190"/>
      <c r="F2" s="187" t="s">
        <v>40</v>
      </c>
      <c r="G2" s="191" t="s">
        <v>121</v>
      </c>
      <c r="H2" s="191" t="s">
        <v>42</v>
      </c>
      <c r="I2" s="191" t="s">
        <v>43</v>
      </c>
      <c r="J2" s="187" t="s">
        <v>44</v>
      </c>
      <c r="K2" s="192" t="s">
        <v>273</v>
      </c>
      <c r="L2" s="193"/>
      <c r="M2" s="194" t="s">
        <v>274</v>
      </c>
      <c r="N2" s="193"/>
      <c r="O2" s="195" t="s">
        <v>275</v>
      </c>
      <c r="P2" s="196"/>
      <c r="Q2" s="196"/>
      <c r="R2" s="197"/>
      <c r="S2" s="198" t="s">
        <v>48</v>
      </c>
      <c r="T2" s="199"/>
      <c r="U2" s="2"/>
      <c r="V2" s="2"/>
      <c r="W2" s="2"/>
      <c r="X2" s="2"/>
      <c r="Y2" s="2"/>
      <c r="Z2" s="2"/>
    </row>
    <row r="3" ht="21.75" customHeight="1">
      <c r="A3" s="200"/>
      <c r="B3" s="38"/>
      <c r="C3" s="201" t="s">
        <v>276</v>
      </c>
      <c r="D3" s="202" t="s">
        <v>277</v>
      </c>
      <c r="E3" s="202" t="s">
        <v>278</v>
      </c>
      <c r="F3" s="38"/>
      <c r="G3" s="38"/>
      <c r="H3" s="38"/>
      <c r="I3" s="38"/>
      <c r="J3" s="38"/>
      <c r="K3" s="126" t="s">
        <v>279</v>
      </c>
      <c r="L3" s="126" t="s">
        <v>280</v>
      </c>
      <c r="M3" s="132" t="s">
        <v>56</v>
      </c>
      <c r="N3" s="133" t="s">
        <v>57</v>
      </c>
      <c r="O3" s="203" t="s">
        <v>126</v>
      </c>
      <c r="P3" s="112"/>
      <c r="Q3" s="112"/>
      <c r="R3" s="204"/>
      <c r="S3" s="132" t="s">
        <v>281</v>
      </c>
      <c r="T3" s="133" t="s">
        <v>61</v>
      </c>
      <c r="U3" s="2"/>
      <c r="V3" s="2"/>
      <c r="W3" s="2"/>
      <c r="X3" s="2"/>
      <c r="Y3" s="2"/>
      <c r="Z3" s="2"/>
    </row>
    <row r="4" ht="68.25" customHeight="1">
      <c r="A4" s="142"/>
      <c r="B4" s="37"/>
      <c r="C4" s="137"/>
      <c r="D4" s="205"/>
      <c r="E4" s="205"/>
      <c r="F4" s="37"/>
      <c r="G4" s="33"/>
      <c r="H4" s="38"/>
      <c r="I4" s="33"/>
      <c r="J4" s="37"/>
      <c r="K4" s="124"/>
      <c r="L4" s="124"/>
      <c r="M4" s="124"/>
      <c r="N4" s="206"/>
      <c r="O4" s="207" t="s">
        <v>132</v>
      </c>
      <c r="P4" s="208" t="s">
        <v>282</v>
      </c>
      <c r="Q4" s="208" t="s">
        <v>283</v>
      </c>
      <c r="R4" s="209" t="s">
        <v>284</v>
      </c>
      <c r="S4" s="124"/>
      <c r="T4" s="206"/>
      <c r="U4" s="2"/>
      <c r="V4" s="2"/>
      <c r="W4" s="2"/>
      <c r="X4" s="2"/>
      <c r="Y4" s="2"/>
      <c r="Z4" s="2"/>
    </row>
    <row r="5">
      <c r="A5" s="2">
        <v>2.0</v>
      </c>
      <c r="B5" s="210">
        <v>1.0</v>
      </c>
      <c r="C5" s="86" t="s">
        <v>222</v>
      </c>
      <c r="D5" s="211" t="s">
        <v>222</v>
      </c>
      <c r="E5" s="212">
        <v>5053269.0</v>
      </c>
      <c r="F5" s="51" t="s">
        <v>285</v>
      </c>
      <c r="G5" s="77" t="s">
        <v>15</v>
      </c>
      <c r="H5" s="52" t="s">
        <v>65</v>
      </c>
      <c r="I5" s="85" t="s">
        <v>65</v>
      </c>
      <c r="J5" s="213" t="s">
        <v>66</v>
      </c>
      <c r="K5" s="214">
        <v>1.2E7</v>
      </c>
      <c r="L5" s="215">
        <f t="shared" ref="L5:L13" si="1">K5/100*70</f>
        <v>8400000</v>
      </c>
      <c r="M5" s="56">
        <v>2023.0</v>
      </c>
      <c r="N5" s="57">
        <v>2024.0</v>
      </c>
      <c r="O5" s="62"/>
      <c r="P5" s="216" t="s">
        <v>67</v>
      </c>
      <c r="Q5" s="216" t="s">
        <v>67</v>
      </c>
      <c r="R5" s="217"/>
      <c r="S5" s="157" t="s">
        <v>75</v>
      </c>
      <c r="T5" s="57" t="s">
        <v>69</v>
      </c>
      <c r="U5" s="2"/>
      <c r="V5" s="2"/>
      <c r="W5" s="2"/>
      <c r="X5" s="2"/>
      <c r="Y5" s="2"/>
      <c r="Z5" s="2"/>
    </row>
    <row r="6">
      <c r="A6" s="2"/>
      <c r="B6" s="210">
        <v>2.0</v>
      </c>
      <c r="C6" s="86" t="s">
        <v>222</v>
      </c>
      <c r="D6" s="211" t="s">
        <v>222</v>
      </c>
      <c r="E6" s="212">
        <v>5053269.0</v>
      </c>
      <c r="F6" s="67" t="s">
        <v>286</v>
      </c>
      <c r="G6" s="77" t="s">
        <v>15</v>
      </c>
      <c r="H6" s="52" t="s">
        <v>65</v>
      </c>
      <c r="I6" s="85" t="s">
        <v>65</v>
      </c>
      <c r="J6" s="213" t="s">
        <v>66</v>
      </c>
      <c r="K6" s="218">
        <v>8000000.0</v>
      </c>
      <c r="L6" s="215">
        <f t="shared" si="1"/>
        <v>5600000</v>
      </c>
      <c r="M6" s="72">
        <v>2023.0</v>
      </c>
      <c r="N6" s="73">
        <v>2024.0</v>
      </c>
      <c r="O6" s="62"/>
      <c r="P6" s="216"/>
      <c r="Q6" s="216" t="s">
        <v>67</v>
      </c>
      <c r="R6" s="217"/>
      <c r="S6" s="157" t="s">
        <v>75</v>
      </c>
      <c r="T6" s="57" t="s">
        <v>69</v>
      </c>
      <c r="U6" s="2"/>
      <c r="V6" s="2"/>
      <c r="W6" s="2"/>
      <c r="X6" s="2"/>
      <c r="Y6" s="2"/>
      <c r="Z6" s="2"/>
    </row>
    <row r="7">
      <c r="A7" s="2"/>
      <c r="B7" s="219">
        <v>3.0</v>
      </c>
      <c r="C7" s="81" t="s">
        <v>222</v>
      </c>
      <c r="D7" s="220" t="s">
        <v>222</v>
      </c>
      <c r="E7" s="221">
        <v>5053269.0</v>
      </c>
      <c r="F7" s="67" t="s">
        <v>287</v>
      </c>
      <c r="G7" s="77" t="s">
        <v>15</v>
      </c>
      <c r="H7" s="68" t="s">
        <v>65</v>
      </c>
      <c r="I7" s="77" t="s">
        <v>65</v>
      </c>
      <c r="J7" s="222" t="s">
        <v>66</v>
      </c>
      <c r="K7" s="223">
        <v>2.0E7</v>
      </c>
      <c r="L7" s="224">
        <f t="shared" si="1"/>
        <v>14000000</v>
      </c>
      <c r="M7" s="72">
        <v>2023.0</v>
      </c>
      <c r="N7" s="73">
        <v>2024.0</v>
      </c>
      <c r="O7" s="225"/>
      <c r="P7" s="226"/>
      <c r="Q7" s="226"/>
      <c r="R7" s="227"/>
      <c r="S7" s="228" t="s">
        <v>75</v>
      </c>
      <c r="T7" s="99" t="s">
        <v>69</v>
      </c>
      <c r="U7" s="2"/>
      <c r="V7" s="2"/>
      <c r="W7" s="2"/>
      <c r="X7" s="2"/>
      <c r="Y7" s="2"/>
      <c r="Z7" s="2"/>
    </row>
    <row r="8">
      <c r="A8" s="2">
        <v>3.0</v>
      </c>
      <c r="B8" s="219">
        <v>4.0</v>
      </c>
      <c r="C8" s="81" t="s">
        <v>288</v>
      </c>
      <c r="D8" s="64" t="s">
        <v>289</v>
      </c>
      <c r="E8" s="221">
        <v>7288034.0</v>
      </c>
      <c r="F8" s="67" t="s">
        <v>290</v>
      </c>
      <c r="G8" s="77" t="s">
        <v>15</v>
      </c>
      <c r="H8" s="68" t="s">
        <v>65</v>
      </c>
      <c r="I8" s="77" t="s">
        <v>65</v>
      </c>
      <c r="J8" s="222" t="s">
        <v>66</v>
      </c>
      <c r="K8" s="214">
        <v>5000000.0</v>
      </c>
      <c r="L8" s="224">
        <f t="shared" si="1"/>
        <v>3500000</v>
      </c>
      <c r="M8" s="72">
        <v>2023.0</v>
      </c>
      <c r="N8" s="73">
        <v>2024.0</v>
      </c>
      <c r="O8" s="229"/>
      <c r="P8" s="230"/>
      <c r="Q8" s="230" t="s">
        <v>67</v>
      </c>
      <c r="R8" s="231"/>
      <c r="S8" s="232" t="s">
        <v>75</v>
      </c>
      <c r="T8" s="73" t="s">
        <v>69</v>
      </c>
      <c r="U8" s="2"/>
      <c r="V8" s="2"/>
      <c r="W8" s="2"/>
      <c r="X8" s="2"/>
      <c r="Y8" s="2"/>
      <c r="Z8" s="2"/>
    </row>
    <row r="9">
      <c r="A9" s="2"/>
      <c r="B9" s="210">
        <v>5.0</v>
      </c>
      <c r="C9" s="48" t="s">
        <v>288</v>
      </c>
      <c r="D9" s="48" t="s">
        <v>289</v>
      </c>
      <c r="E9" s="212">
        <v>7288034.0</v>
      </c>
      <c r="F9" s="51" t="s">
        <v>291</v>
      </c>
      <c r="G9" s="233" t="s">
        <v>15</v>
      </c>
      <c r="H9" s="52" t="s">
        <v>65</v>
      </c>
      <c r="I9" s="60" t="s">
        <v>65</v>
      </c>
      <c r="J9" s="213" t="s">
        <v>66</v>
      </c>
      <c r="K9" s="218">
        <v>1000000.0</v>
      </c>
      <c r="L9" s="215">
        <f t="shared" si="1"/>
        <v>700000</v>
      </c>
      <c r="M9" s="56">
        <v>2023.0</v>
      </c>
      <c r="N9" s="57">
        <v>2023.0</v>
      </c>
      <c r="O9" s="62"/>
      <c r="P9" s="216"/>
      <c r="Q9" s="216"/>
      <c r="R9" s="217"/>
      <c r="S9" s="157" t="s">
        <v>75</v>
      </c>
      <c r="T9" s="57" t="s">
        <v>69</v>
      </c>
      <c r="U9" s="2"/>
      <c r="V9" s="2"/>
      <c r="W9" s="2"/>
      <c r="X9" s="2"/>
      <c r="Y9" s="2"/>
      <c r="Z9" s="2"/>
    </row>
    <row r="10">
      <c r="A10" s="2"/>
      <c r="B10" s="234">
        <v>6.0</v>
      </c>
      <c r="C10" s="100" t="s">
        <v>292</v>
      </c>
      <c r="D10" s="89" t="s">
        <v>292</v>
      </c>
      <c r="E10" s="8">
        <v>3494527.0</v>
      </c>
      <c r="F10" s="92" t="s">
        <v>293</v>
      </c>
      <c r="G10" s="2" t="s">
        <v>15</v>
      </c>
      <c r="H10" s="93" t="s">
        <v>65</v>
      </c>
      <c r="I10" s="2" t="s">
        <v>294</v>
      </c>
      <c r="J10" s="235" t="s">
        <v>66</v>
      </c>
      <c r="K10" s="223">
        <v>58000.0</v>
      </c>
      <c r="L10" s="107">
        <f t="shared" si="1"/>
        <v>40600</v>
      </c>
      <c r="M10" s="98">
        <v>2023.0</v>
      </c>
      <c r="N10" s="99">
        <v>2023.0</v>
      </c>
      <c r="O10" s="225"/>
      <c r="P10" s="226"/>
      <c r="Q10" s="226"/>
      <c r="R10" s="227"/>
      <c r="S10" s="157" t="s">
        <v>75</v>
      </c>
      <c r="T10" s="57"/>
      <c r="U10" s="2"/>
      <c r="V10" s="2"/>
      <c r="W10" s="2"/>
      <c r="X10" s="2"/>
      <c r="Y10" s="2"/>
      <c r="Z10" s="2"/>
    </row>
    <row r="11">
      <c r="A11" s="2"/>
      <c r="B11" s="236">
        <v>7.0</v>
      </c>
      <c r="C11" s="86" t="s">
        <v>295</v>
      </c>
      <c r="D11" s="48" t="s">
        <v>295</v>
      </c>
      <c r="E11" s="212">
        <v>8298076.0</v>
      </c>
      <c r="F11" s="51" t="s">
        <v>296</v>
      </c>
      <c r="G11" s="85" t="s">
        <v>15</v>
      </c>
      <c r="H11" s="52" t="s">
        <v>65</v>
      </c>
      <c r="I11" s="85" t="s">
        <v>65</v>
      </c>
      <c r="J11" s="213" t="s">
        <v>66</v>
      </c>
      <c r="K11" s="218">
        <v>2.0E7</v>
      </c>
      <c r="L11" s="215">
        <f t="shared" si="1"/>
        <v>14000000</v>
      </c>
      <c r="M11" s="56">
        <v>2023.0</v>
      </c>
      <c r="N11" s="57">
        <v>2025.0</v>
      </c>
      <c r="O11" s="62"/>
      <c r="P11" s="216"/>
      <c r="Q11" s="216"/>
      <c r="R11" s="217"/>
      <c r="S11" s="237" t="s">
        <v>75</v>
      </c>
      <c r="T11" s="99" t="s">
        <v>69</v>
      </c>
      <c r="U11" s="2"/>
      <c r="V11" s="2"/>
      <c r="W11" s="2"/>
      <c r="X11" s="2"/>
      <c r="Y11" s="2"/>
      <c r="Z11" s="2"/>
    </row>
    <row r="12">
      <c r="A12" s="2"/>
      <c r="B12" s="210">
        <v>8.0</v>
      </c>
      <c r="C12" s="100" t="s">
        <v>295</v>
      </c>
      <c r="D12" s="89" t="s">
        <v>295</v>
      </c>
      <c r="E12" s="8">
        <v>8298076.0</v>
      </c>
      <c r="F12" s="92" t="s">
        <v>297</v>
      </c>
      <c r="G12" s="2" t="s">
        <v>15</v>
      </c>
      <c r="H12" s="93" t="s">
        <v>65</v>
      </c>
      <c r="I12" s="2" t="s">
        <v>65</v>
      </c>
      <c r="J12" s="235" t="s">
        <v>66</v>
      </c>
      <c r="K12" s="223">
        <v>1150000.0</v>
      </c>
      <c r="L12" s="107">
        <f t="shared" si="1"/>
        <v>805000</v>
      </c>
      <c r="M12" s="98">
        <v>2023.0</v>
      </c>
      <c r="N12" s="99">
        <v>2023.0</v>
      </c>
      <c r="O12" s="225"/>
      <c r="P12" s="226"/>
      <c r="Q12" s="226"/>
      <c r="R12" s="227"/>
      <c r="S12" s="228" t="s">
        <v>75</v>
      </c>
      <c r="T12" s="57" t="s">
        <v>69</v>
      </c>
      <c r="U12" s="2"/>
      <c r="V12" s="2"/>
      <c r="W12" s="2"/>
      <c r="X12" s="2"/>
      <c r="Y12" s="2"/>
      <c r="Z12" s="2"/>
    </row>
    <row r="13">
      <c r="A13" s="2"/>
      <c r="B13" s="234">
        <v>9.0</v>
      </c>
      <c r="C13" s="86" t="s">
        <v>298</v>
      </c>
      <c r="D13" s="48" t="s">
        <v>298</v>
      </c>
      <c r="E13" s="212">
        <v>6.1924261E7</v>
      </c>
      <c r="F13" s="51" t="s">
        <v>299</v>
      </c>
      <c r="G13" s="85" t="s">
        <v>15</v>
      </c>
      <c r="H13" s="52" t="s">
        <v>65</v>
      </c>
      <c r="I13" s="85" t="s">
        <v>300</v>
      </c>
      <c r="J13" s="213" t="s">
        <v>66</v>
      </c>
      <c r="K13" s="218">
        <v>2500000.0</v>
      </c>
      <c r="L13" s="215">
        <f t="shared" si="1"/>
        <v>1750000</v>
      </c>
      <c r="M13" s="56">
        <v>2023.0</v>
      </c>
      <c r="N13" s="57">
        <v>2024.0</v>
      </c>
      <c r="O13" s="62"/>
      <c r="P13" s="216" t="s">
        <v>67</v>
      </c>
      <c r="Q13" s="216" t="s">
        <v>67</v>
      </c>
      <c r="R13" s="217"/>
      <c r="S13" s="157" t="s">
        <v>75</v>
      </c>
      <c r="T13" s="238" t="s">
        <v>69</v>
      </c>
      <c r="U13" s="2"/>
      <c r="V13" s="2"/>
      <c r="W13" s="2"/>
      <c r="X13" s="2"/>
      <c r="Y13" s="2"/>
      <c r="Z13" s="2"/>
    </row>
    <row r="14" ht="14.25" customHeight="1">
      <c r="A14" s="2"/>
      <c r="B14" s="105"/>
      <c r="C14" s="2"/>
      <c r="D14" s="2"/>
      <c r="E14" s="2"/>
      <c r="F14" s="2"/>
      <c r="G14" s="2"/>
      <c r="H14" s="2"/>
      <c r="I14" s="2"/>
      <c r="J14" s="2"/>
      <c r="K14" s="107"/>
      <c r="L14" s="107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107"/>
      <c r="L15" s="107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>
      <c r="A16" s="2"/>
      <c r="B16" s="2" t="s">
        <v>113</v>
      </c>
      <c r="C16" s="2"/>
      <c r="D16" s="2"/>
      <c r="E16" s="2"/>
      <c r="F16" s="2"/>
      <c r="G16" s="2"/>
      <c r="H16" s="2"/>
      <c r="I16" s="2"/>
      <c r="J16" s="2"/>
      <c r="K16" s="107"/>
      <c r="L16" s="107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107"/>
      <c r="L17" s="107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107"/>
      <c r="L18" s="107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2" t="s">
        <v>301</v>
      </c>
      <c r="B19" s="2"/>
      <c r="C19" s="2"/>
      <c r="D19" s="2"/>
      <c r="E19" s="2"/>
      <c r="F19" s="2"/>
      <c r="G19" s="2"/>
      <c r="H19" s="2"/>
      <c r="I19" s="2"/>
      <c r="J19" s="2"/>
      <c r="K19" s="107"/>
      <c r="L19" s="107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2"/>
      <c r="B20" s="2" t="s">
        <v>302</v>
      </c>
      <c r="C20" s="2"/>
      <c r="D20" s="2"/>
      <c r="E20" s="2"/>
      <c r="F20" s="2"/>
      <c r="G20" s="2"/>
      <c r="H20" s="2"/>
      <c r="I20" s="2"/>
      <c r="J20" s="2"/>
      <c r="K20" s="107"/>
      <c r="L20" s="107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 t="s">
        <v>303</v>
      </c>
      <c r="C21" s="2"/>
      <c r="D21" s="2"/>
      <c r="E21" s="2"/>
      <c r="F21" s="2"/>
      <c r="G21" s="2"/>
      <c r="H21" s="2"/>
      <c r="I21" s="2"/>
      <c r="J21" s="2"/>
      <c r="K21" s="107"/>
      <c r="L21" s="107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2"/>
      <c r="B22" s="2" t="s">
        <v>304</v>
      </c>
      <c r="C22" s="2"/>
      <c r="D22" s="2"/>
      <c r="E22" s="2"/>
      <c r="F22" s="2"/>
      <c r="G22" s="2"/>
      <c r="H22" s="2"/>
      <c r="I22" s="2"/>
      <c r="J22" s="2"/>
      <c r="K22" s="107"/>
      <c r="L22" s="107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2"/>
      <c r="B23" s="2" t="s">
        <v>116</v>
      </c>
      <c r="C23" s="2"/>
      <c r="D23" s="2"/>
      <c r="E23" s="2"/>
      <c r="F23" s="2"/>
      <c r="G23" s="2"/>
      <c r="H23" s="2"/>
      <c r="I23" s="2"/>
      <c r="J23" s="2"/>
      <c r="K23" s="107"/>
      <c r="L23" s="107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107"/>
      <c r="L24" s="107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2"/>
      <c r="B25" s="2" t="s">
        <v>254</v>
      </c>
      <c r="C25" s="2"/>
      <c r="D25" s="2"/>
      <c r="E25" s="2"/>
      <c r="F25" s="2"/>
      <c r="G25" s="2"/>
      <c r="H25" s="2"/>
      <c r="I25" s="2"/>
      <c r="J25" s="2"/>
      <c r="K25" s="107"/>
      <c r="L25" s="107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107"/>
      <c r="L26" s="107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4" t="s">
        <v>305</v>
      </c>
      <c r="B27" s="2" t="s">
        <v>306</v>
      </c>
      <c r="C27" s="2"/>
      <c r="D27" s="2"/>
      <c r="E27" s="2"/>
      <c r="F27" s="2"/>
      <c r="G27" s="2"/>
      <c r="H27" s="2"/>
      <c r="I27" s="2"/>
      <c r="J27" s="2"/>
      <c r="K27" s="107"/>
      <c r="L27" s="107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4" t="s">
        <v>264</v>
      </c>
      <c r="B28" s="2" t="s">
        <v>256</v>
      </c>
      <c r="C28" s="2"/>
      <c r="D28" s="2"/>
      <c r="E28" s="2"/>
      <c r="F28" s="2"/>
      <c r="G28" s="2"/>
      <c r="H28" s="2"/>
      <c r="I28" s="2"/>
      <c r="J28" s="2"/>
      <c r="K28" s="107"/>
      <c r="L28" s="107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4"/>
      <c r="B29" s="2" t="s">
        <v>257</v>
      </c>
      <c r="C29" s="2"/>
      <c r="D29" s="2"/>
      <c r="E29" s="2"/>
      <c r="F29" s="2"/>
      <c r="G29" s="2"/>
      <c r="H29" s="2"/>
      <c r="I29" s="2"/>
      <c r="J29" s="2"/>
      <c r="K29" s="107"/>
      <c r="L29" s="107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4"/>
      <c r="B30" s="2" t="s">
        <v>258</v>
      </c>
      <c r="C30" s="2"/>
      <c r="D30" s="2"/>
      <c r="E30" s="2"/>
      <c r="F30" s="2"/>
      <c r="G30" s="2"/>
      <c r="H30" s="2"/>
      <c r="I30" s="2"/>
      <c r="J30" s="2"/>
      <c r="K30" s="107"/>
      <c r="L30" s="107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4"/>
      <c r="B31" s="2" t="s">
        <v>259</v>
      </c>
      <c r="C31" s="2"/>
      <c r="D31" s="2"/>
      <c r="E31" s="2"/>
      <c r="F31" s="2"/>
      <c r="G31" s="2"/>
      <c r="H31" s="2"/>
      <c r="I31" s="2"/>
      <c r="J31" s="2"/>
      <c r="K31" s="107"/>
      <c r="L31" s="107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4"/>
      <c r="B32" s="2" t="s">
        <v>260</v>
      </c>
      <c r="C32" s="2"/>
      <c r="D32" s="2"/>
      <c r="E32" s="2"/>
      <c r="F32" s="2"/>
      <c r="G32" s="2"/>
      <c r="H32" s="2"/>
      <c r="I32" s="2"/>
      <c r="J32" s="2"/>
      <c r="K32" s="107"/>
      <c r="L32" s="107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4"/>
      <c r="B33" s="2" t="s">
        <v>261</v>
      </c>
      <c r="C33" s="2"/>
      <c r="D33" s="2"/>
      <c r="E33" s="2"/>
      <c r="F33" s="2"/>
      <c r="G33" s="2"/>
      <c r="H33" s="2"/>
      <c r="I33" s="2"/>
      <c r="J33" s="2"/>
      <c r="K33" s="107"/>
      <c r="L33" s="107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4"/>
      <c r="B34" s="2"/>
      <c r="C34" s="2"/>
      <c r="D34" s="2"/>
      <c r="E34" s="2"/>
      <c r="F34" s="2"/>
      <c r="G34" s="2"/>
      <c r="H34" s="2"/>
      <c r="I34" s="2"/>
      <c r="J34" s="2"/>
      <c r="K34" s="107"/>
      <c r="L34" s="107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4"/>
      <c r="B35" s="2" t="s">
        <v>307</v>
      </c>
      <c r="C35" s="2"/>
      <c r="D35" s="2"/>
      <c r="E35" s="2"/>
      <c r="F35" s="2"/>
      <c r="G35" s="2"/>
      <c r="H35" s="2"/>
      <c r="I35" s="2"/>
      <c r="J35" s="2"/>
      <c r="K35" s="107"/>
      <c r="L35" s="107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4"/>
      <c r="B36" s="2" t="s">
        <v>264</v>
      </c>
      <c r="C36" s="2"/>
      <c r="D36" s="2"/>
      <c r="E36" s="2"/>
      <c r="F36" s="2"/>
      <c r="G36" s="2"/>
      <c r="H36" s="2"/>
      <c r="I36" s="2"/>
      <c r="J36" s="2"/>
      <c r="K36" s="107"/>
      <c r="L36" s="107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107"/>
      <c r="L37" s="107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"/>
      <c r="B38" s="2" t="s">
        <v>265</v>
      </c>
      <c r="C38" s="2"/>
      <c r="D38" s="2"/>
      <c r="E38" s="2"/>
      <c r="F38" s="2"/>
      <c r="G38" s="2"/>
      <c r="H38" s="2"/>
      <c r="I38" s="2"/>
      <c r="J38" s="2"/>
      <c r="K38" s="107"/>
      <c r="L38" s="107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"/>
      <c r="B39" s="2" t="s">
        <v>266</v>
      </c>
      <c r="C39" s="2"/>
      <c r="D39" s="2"/>
      <c r="E39" s="2"/>
      <c r="F39" s="2"/>
      <c r="G39" s="2"/>
      <c r="H39" s="2"/>
      <c r="I39" s="2"/>
      <c r="J39" s="2"/>
      <c r="K39" s="107"/>
      <c r="L39" s="107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107"/>
      <c r="L40" s="107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"/>
      <c r="B41" s="2" t="s">
        <v>267</v>
      </c>
      <c r="C41" s="2"/>
      <c r="D41" s="2"/>
      <c r="E41" s="2"/>
      <c r="F41" s="2"/>
      <c r="G41" s="2"/>
      <c r="H41" s="2"/>
      <c r="I41" s="2"/>
      <c r="J41" s="2"/>
      <c r="K41" s="107"/>
      <c r="L41" s="107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"/>
      <c r="B42" s="2" t="s">
        <v>268</v>
      </c>
      <c r="C42" s="2"/>
      <c r="D42" s="2"/>
      <c r="E42" s="2"/>
      <c r="F42" s="2"/>
      <c r="G42" s="2"/>
      <c r="H42" s="2"/>
      <c r="I42" s="2"/>
      <c r="J42" s="2"/>
      <c r="K42" s="107"/>
      <c r="L42" s="107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2" t="s">
        <v>269</v>
      </c>
      <c r="C43" s="2"/>
      <c r="D43" s="2"/>
      <c r="E43" s="2"/>
      <c r="F43" s="2"/>
      <c r="G43" s="2"/>
      <c r="H43" s="2"/>
      <c r="I43" s="2"/>
      <c r="J43" s="2"/>
      <c r="K43" s="107"/>
      <c r="L43" s="107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107"/>
      <c r="L44" s="107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107"/>
      <c r="L45" s="107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107"/>
      <c r="L46" s="107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107"/>
      <c r="L47" s="107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107"/>
      <c r="L48" s="107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107"/>
      <c r="L49" s="107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107"/>
      <c r="L50" s="107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107"/>
      <c r="L51" s="107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107"/>
      <c r="L52" s="107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107"/>
      <c r="L53" s="107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107"/>
      <c r="L54" s="107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107"/>
      <c r="L55" s="107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107"/>
      <c r="L56" s="107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107"/>
      <c r="L57" s="107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107"/>
      <c r="L58" s="107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107"/>
      <c r="L59" s="107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107"/>
      <c r="L60" s="107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107"/>
      <c r="L61" s="107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107"/>
      <c r="L62" s="107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107"/>
      <c r="L63" s="107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107"/>
      <c r="L64" s="107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107"/>
      <c r="L65" s="107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107"/>
      <c r="L66" s="107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107"/>
      <c r="L67" s="107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107"/>
      <c r="L68" s="107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107"/>
      <c r="L69" s="107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107"/>
      <c r="L70" s="107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107"/>
      <c r="L71" s="107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107"/>
      <c r="L72" s="107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107"/>
      <c r="L73" s="107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107"/>
      <c r="L74" s="107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107"/>
      <c r="L75" s="107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107"/>
      <c r="L76" s="107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107"/>
      <c r="L77" s="107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107"/>
      <c r="L78" s="107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107"/>
      <c r="L79" s="107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107"/>
      <c r="L80" s="107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107"/>
      <c r="L81" s="107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107"/>
      <c r="L82" s="107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107"/>
      <c r="L83" s="107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107"/>
      <c r="L84" s="107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107"/>
      <c r="L85" s="107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107"/>
      <c r="L86" s="107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107"/>
      <c r="L87" s="107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107"/>
      <c r="L88" s="107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107"/>
      <c r="L89" s="107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107"/>
      <c r="L90" s="107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107"/>
      <c r="L91" s="107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107"/>
      <c r="L92" s="107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107"/>
      <c r="L93" s="107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107"/>
      <c r="L94" s="107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107"/>
      <c r="L95" s="107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107"/>
      <c r="L96" s="107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107"/>
      <c r="L97" s="107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107"/>
      <c r="L98" s="107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107"/>
      <c r="L99" s="107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107"/>
      <c r="L100" s="107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107"/>
      <c r="L101" s="107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107"/>
      <c r="L102" s="107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107"/>
      <c r="L103" s="107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107"/>
      <c r="L104" s="107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107"/>
      <c r="L105" s="107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107"/>
      <c r="L106" s="107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107"/>
      <c r="L107" s="107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107"/>
      <c r="L108" s="107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107"/>
      <c r="L109" s="107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107"/>
      <c r="L110" s="107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107"/>
      <c r="L111" s="107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107"/>
      <c r="L112" s="107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107"/>
      <c r="L113" s="107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107"/>
      <c r="L114" s="107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107"/>
      <c r="L115" s="107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107"/>
      <c r="L116" s="107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107"/>
      <c r="L117" s="107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107"/>
      <c r="L118" s="107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107"/>
      <c r="L119" s="107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107"/>
      <c r="L120" s="107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107"/>
      <c r="L121" s="107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107"/>
      <c r="L122" s="107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107"/>
      <c r="L123" s="107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107"/>
      <c r="L124" s="107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107"/>
      <c r="L125" s="107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107"/>
      <c r="L126" s="107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107"/>
      <c r="L127" s="107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107"/>
      <c r="L128" s="107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107"/>
      <c r="L129" s="107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107"/>
      <c r="L130" s="107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107"/>
      <c r="L131" s="107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107"/>
      <c r="L132" s="107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107"/>
      <c r="L133" s="107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107"/>
      <c r="L134" s="107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107"/>
      <c r="L135" s="107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107"/>
      <c r="L136" s="107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107"/>
      <c r="L137" s="107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107"/>
      <c r="L138" s="107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107"/>
      <c r="L139" s="107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107"/>
      <c r="L140" s="107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107"/>
      <c r="L141" s="107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107"/>
      <c r="L142" s="107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107"/>
      <c r="L143" s="107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107"/>
      <c r="L144" s="107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107"/>
      <c r="L145" s="107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107"/>
      <c r="L146" s="107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107"/>
      <c r="L147" s="107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107"/>
      <c r="L148" s="107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107"/>
      <c r="L149" s="107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107"/>
      <c r="L150" s="107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107"/>
      <c r="L151" s="107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107"/>
      <c r="L152" s="107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107"/>
      <c r="L153" s="107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107"/>
      <c r="L154" s="107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107"/>
      <c r="L155" s="107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107"/>
      <c r="L156" s="107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107"/>
      <c r="L157" s="107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107"/>
      <c r="L158" s="107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107"/>
      <c r="L159" s="107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107"/>
      <c r="L160" s="107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107"/>
      <c r="L161" s="107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107"/>
      <c r="L162" s="107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107"/>
      <c r="L163" s="107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107"/>
      <c r="L164" s="107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107"/>
      <c r="L165" s="107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107"/>
      <c r="L166" s="107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107"/>
      <c r="L167" s="107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107"/>
      <c r="L168" s="107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107"/>
      <c r="L169" s="107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107"/>
      <c r="L170" s="107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107"/>
      <c r="L171" s="107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107"/>
      <c r="L172" s="107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107"/>
      <c r="L173" s="107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107"/>
      <c r="L174" s="107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107"/>
      <c r="L175" s="107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107"/>
      <c r="L176" s="107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107"/>
      <c r="L177" s="107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107"/>
      <c r="L178" s="107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107"/>
      <c r="L179" s="107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107"/>
      <c r="L180" s="107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107"/>
      <c r="L181" s="107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107"/>
      <c r="L182" s="107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107"/>
      <c r="L183" s="107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107"/>
      <c r="L184" s="107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107"/>
      <c r="L185" s="107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107"/>
      <c r="L186" s="107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107"/>
      <c r="L187" s="107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107"/>
      <c r="L188" s="107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107"/>
      <c r="L189" s="107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107"/>
      <c r="L190" s="107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107"/>
      <c r="L191" s="107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107"/>
      <c r="L192" s="107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107"/>
      <c r="L193" s="107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107"/>
      <c r="L194" s="107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107"/>
      <c r="L195" s="107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107"/>
      <c r="L196" s="107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107"/>
      <c r="L197" s="107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107"/>
      <c r="L198" s="107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107"/>
      <c r="L199" s="107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107"/>
      <c r="L200" s="107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107"/>
      <c r="L201" s="107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107"/>
      <c r="L202" s="107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107"/>
      <c r="L203" s="107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107"/>
      <c r="L204" s="107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107"/>
      <c r="L205" s="107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107"/>
      <c r="L206" s="107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107"/>
      <c r="L207" s="107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107"/>
      <c r="L208" s="107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107"/>
      <c r="L209" s="107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107"/>
      <c r="L210" s="107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107"/>
      <c r="L211" s="107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107"/>
      <c r="L212" s="107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107"/>
      <c r="L213" s="107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107"/>
      <c r="L214" s="107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107"/>
      <c r="L215" s="107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107"/>
      <c r="L216" s="107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107"/>
      <c r="L217" s="107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107"/>
      <c r="L218" s="107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107"/>
      <c r="L219" s="107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107"/>
      <c r="L220" s="107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107"/>
      <c r="L221" s="107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107"/>
      <c r="L222" s="107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107"/>
      <c r="L223" s="107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107"/>
      <c r="L224" s="107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107"/>
      <c r="L225" s="107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107"/>
      <c r="L226" s="107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107"/>
      <c r="L227" s="107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107"/>
      <c r="L228" s="107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107"/>
      <c r="L229" s="107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107"/>
      <c r="L230" s="107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107"/>
      <c r="L231" s="107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107"/>
      <c r="L232" s="107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107"/>
      <c r="L233" s="107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107"/>
      <c r="L234" s="107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107"/>
      <c r="L235" s="107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107"/>
      <c r="L236" s="107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107"/>
      <c r="L237" s="107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107"/>
      <c r="L238" s="107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107"/>
      <c r="L239" s="107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107"/>
      <c r="L240" s="107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107"/>
      <c r="L241" s="107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107"/>
      <c r="L242" s="107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107"/>
      <c r="L243" s="107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107"/>
      <c r="L244" s="107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107"/>
      <c r="L245" s="107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107"/>
      <c r="L246" s="107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107"/>
      <c r="L247" s="107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107"/>
      <c r="L248" s="107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107"/>
      <c r="L249" s="107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107"/>
      <c r="L250" s="107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107"/>
      <c r="L251" s="107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107"/>
      <c r="L252" s="107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107"/>
      <c r="L253" s="107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107"/>
      <c r="L254" s="107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107"/>
      <c r="L255" s="107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107"/>
      <c r="L256" s="107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107"/>
      <c r="L257" s="107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107"/>
      <c r="L258" s="107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107"/>
      <c r="L259" s="107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107"/>
      <c r="L260" s="107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107"/>
      <c r="L261" s="107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107"/>
      <c r="L262" s="107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107"/>
      <c r="L263" s="107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107"/>
      <c r="L264" s="107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107"/>
      <c r="L265" s="107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107"/>
      <c r="L266" s="107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107"/>
      <c r="L267" s="107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107"/>
      <c r="L268" s="107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107"/>
      <c r="L269" s="107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107"/>
      <c r="L270" s="107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107"/>
      <c r="L271" s="107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107"/>
      <c r="L272" s="107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107"/>
      <c r="L273" s="107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107"/>
      <c r="L274" s="107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107"/>
      <c r="L275" s="107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107"/>
      <c r="L276" s="107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107"/>
      <c r="L277" s="107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107"/>
      <c r="L278" s="107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107"/>
      <c r="L279" s="107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107"/>
      <c r="L280" s="107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107"/>
      <c r="L281" s="107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107"/>
      <c r="L282" s="107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107"/>
      <c r="L283" s="107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107"/>
      <c r="L284" s="107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107"/>
      <c r="L285" s="107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107"/>
      <c r="L286" s="107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107"/>
      <c r="L287" s="107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107"/>
      <c r="L288" s="107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107"/>
      <c r="L289" s="107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107"/>
      <c r="L290" s="107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107"/>
      <c r="L291" s="107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107"/>
      <c r="L292" s="107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107"/>
      <c r="L293" s="107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107"/>
      <c r="L294" s="107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107"/>
      <c r="L295" s="107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107"/>
      <c r="L296" s="107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107"/>
      <c r="L297" s="107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107"/>
      <c r="L298" s="107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107"/>
      <c r="L299" s="107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107"/>
      <c r="L300" s="107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107"/>
      <c r="L301" s="107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107"/>
      <c r="L302" s="107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107"/>
      <c r="L303" s="107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107"/>
      <c r="L304" s="107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107"/>
      <c r="L305" s="107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107"/>
      <c r="L306" s="107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107"/>
      <c r="L307" s="107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107"/>
      <c r="L308" s="107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107"/>
      <c r="L309" s="107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107"/>
      <c r="L310" s="107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107"/>
      <c r="L311" s="107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107"/>
      <c r="L312" s="107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107"/>
      <c r="L313" s="107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107"/>
      <c r="L314" s="107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107"/>
      <c r="L315" s="107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107"/>
      <c r="L316" s="107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107"/>
      <c r="L317" s="107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107"/>
      <c r="L318" s="107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107"/>
      <c r="L319" s="107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107"/>
      <c r="L320" s="107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107"/>
      <c r="L321" s="107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107"/>
      <c r="L322" s="107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107"/>
      <c r="L323" s="107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107"/>
      <c r="L324" s="107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107"/>
      <c r="L325" s="107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107"/>
      <c r="L326" s="107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107"/>
      <c r="L327" s="107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107"/>
      <c r="L328" s="107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107"/>
      <c r="L329" s="107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107"/>
      <c r="L330" s="107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107"/>
      <c r="L331" s="107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107"/>
      <c r="L332" s="107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107"/>
      <c r="L333" s="107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107"/>
      <c r="L334" s="107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107"/>
      <c r="L335" s="107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107"/>
      <c r="L336" s="107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107"/>
      <c r="L337" s="107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107"/>
      <c r="L338" s="107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107"/>
      <c r="L339" s="107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107"/>
      <c r="L340" s="107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107"/>
      <c r="L341" s="107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107"/>
      <c r="L342" s="107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107"/>
      <c r="L343" s="107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107"/>
      <c r="L344" s="107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107"/>
      <c r="L345" s="107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107"/>
      <c r="L346" s="107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107"/>
      <c r="L347" s="107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107"/>
      <c r="L348" s="107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107"/>
      <c r="L349" s="107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107"/>
      <c r="L350" s="107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107"/>
      <c r="L351" s="107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107"/>
      <c r="L352" s="107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107"/>
      <c r="L353" s="107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107"/>
      <c r="L354" s="107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107"/>
      <c r="L355" s="107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107"/>
      <c r="L356" s="107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107"/>
      <c r="L357" s="107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107"/>
      <c r="L358" s="107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107"/>
      <c r="L359" s="107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107"/>
      <c r="L360" s="107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107"/>
      <c r="L361" s="107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107"/>
      <c r="L362" s="107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107"/>
      <c r="L363" s="107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107"/>
      <c r="L364" s="107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107"/>
      <c r="L365" s="107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107"/>
      <c r="L366" s="107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107"/>
      <c r="L367" s="107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107"/>
      <c r="L368" s="107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107"/>
      <c r="L369" s="107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107"/>
      <c r="L370" s="107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107"/>
      <c r="L371" s="107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107"/>
      <c r="L372" s="107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107"/>
      <c r="L373" s="107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107"/>
      <c r="L374" s="107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107"/>
      <c r="L375" s="107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107"/>
      <c r="L376" s="107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107"/>
      <c r="L377" s="107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107"/>
      <c r="L378" s="107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107"/>
      <c r="L379" s="107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107"/>
      <c r="L380" s="107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107"/>
      <c r="L381" s="107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107"/>
      <c r="L382" s="107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107"/>
      <c r="L383" s="107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107"/>
      <c r="L384" s="107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107"/>
      <c r="L385" s="107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107"/>
      <c r="L386" s="107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107"/>
      <c r="L387" s="107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107"/>
      <c r="L388" s="107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107"/>
      <c r="L389" s="107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107"/>
      <c r="L390" s="107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107"/>
      <c r="L391" s="107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107"/>
      <c r="L392" s="107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107"/>
      <c r="L393" s="107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107"/>
      <c r="L394" s="107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107"/>
      <c r="L395" s="107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107"/>
      <c r="L396" s="107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107"/>
      <c r="L397" s="107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107"/>
      <c r="L398" s="107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107"/>
      <c r="L399" s="107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107"/>
      <c r="L400" s="107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107"/>
      <c r="L401" s="107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107"/>
      <c r="L402" s="107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107"/>
      <c r="L403" s="107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107"/>
      <c r="L404" s="107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107"/>
      <c r="L405" s="107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107"/>
      <c r="L406" s="107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107"/>
      <c r="L407" s="107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107"/>
      <c r="L408" s="107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107"/>
      <c r="L409" s="107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107"/>
      <c r="L410" s="107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107"/>
      <c r="L411" s="107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107"/>
      <c r="L412" s="107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107"/>
      <c r="L413" s="107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107"/>
      <c r="L414" s="107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107"/>
      <c r="L415" s="107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107"/>
      <c r="L416" s="107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107"/>
      <c r="L417" s="107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107"/>
      <c r="L418" s="107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107"/>
      <c r="L419" s="107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107"/>
      <c r="L420" s="107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107"/>
      <c r="L421" s="107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107"/>
      <c r="L422" s="107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107"/>
      <c r="L423" s="107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107"/>
      <c r="L424" s="107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107"/>
      <c r="L425" s="107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107"/>
      <c r="L426" s="107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107"/>
      <c r="L427" s="107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107"/>
      <c r="L428" s="107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107"/>
      <c r="L429" s="107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107"/>
      <c r="L430" s="107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107"/>
      <c r="L431" s="107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107"/>
      <c r="L432" s="107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107"/>
      <c r="L433" s="107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107"/>
      <c r="L434" s="107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107"/>
      <c r="L435" s="107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107"/>
      <c r="L436" s="107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107"/>
      <c r="L437" s="107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107"/>
      <c r="L438" s="107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107"/>
      <c r="L439" s="107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107"/>
      <c r="L440" s="107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107"/>
      <c r="L441" s="107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107"/>
      <c r="L442" s="107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107"/>
      <c r="L443" s="107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107"/>
      <c r="L444" s="107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107"/>
      <c r="L445" s="107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107"/>
      <c r="L446" s="107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107"/>
      <c r="L447" s="107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107"/>
      <c r="L448" s="107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107"/>
      <c r="L449" s="107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107"/>
      <c r="L450" s="107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107"/>
      <c r="L451" s="107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107"/>
      <c r="L452" s="107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107"/>
      <c r="L453" s="107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107"/>
      <c r="L454" s="107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107"/>
      <c r="L455" s="107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107"/>
      <c r="L456" s="107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107"/>
      <c r="L457" s="107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107"/>
      <c r="L458" s="107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107"/>
      <c r="L459" s="107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107"/>
      <c r="L460" s="107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107"/>
      <c r="L461" s="107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107"/>
      <c r="L462" s="107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107"/>
      <c r="L463" s="107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107"/>
      <c r="L464" s="107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107"/>
      <c r="L465" s="107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107"/>
      <c r="L466" s="107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107"/>
      <c r="L467" s="107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107"/>
      <c r="L468" s="107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107"/>
      <c r="L469" s="107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107"/>
      <c r="L470" s="107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107"/>
      <c r="L471" s="107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107"/>
      <c r="L472" s="107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107"/>
      <c r="L473" s="107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107"/>
      <c r="L474" s="107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107"/>
      <c r="L475" s="107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107"/>
      <c r="L476" s="107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107"/>
      <c r="L477" s="107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107"/>
      <c r="L478" s="107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107"/>
      <c r="L479" s="107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107"/>
      <c r="L480" s="107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107"/>
      <c r="L481" s="107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107"/>
      <c r="L482" s="107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107"/>
      <c r="L483" s="107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107"/>
      <c r="L484" s="107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107"/>
      <c r="L485" s="107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107"/>
      <c r="L486" s="107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107"/>
      <c r="L487" s="107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107"/>
      <c r="L488" s="107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107"/>
      <c r="L489" s="107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107"/>
      <c r="L490" s="107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107"/>
      <c r="L491" s="107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107"/>
      <c r="L492" s="107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107"/>
      <c r="L493" s="107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107"/>
      <c r="L494" s="107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107"/>
      <c r="L495" s="107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107"/>
      <c r="L496" s="107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107"/>
      <c r="L497" s="107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107"/>
      <c r="L498" s="107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107"/>
      <c r="L499" s="107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107"/>
      <c r="L500" s="107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107"/>
      <c r="L501" s="107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107"/>
      <c r="L502" s="107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107"/>
      <c r="L503" s="107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107"/>
      <c r="L504" s="107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107"/>
      <c r="L505" s="107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107"/>
      <c r="L506" s="107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107"/>
      <c r="L507" s="107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107"/>
      <c r="L508" s="107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107"/>
      <c r="L509" s="107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107"/>
      <c r="L510" s="107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107"/>
      <c r="L511" s="107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107"/>
      <c r="L512" s="107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107"/>
      <c r="L513" s="107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107"/>
      <c r="L514" s="107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107"/>
      <c r="L515" s="107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107"/>
      <c r="L516" s="107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107"/>
      <c r="L517" s="107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107"/>
      <c r="L518" s="107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107"/>
      <c r="L519" s="107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107"/>
      <c r="L520" s="107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107"/>
      <c r="L521" s="107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107"/>
      <c r="L522" s="107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107"/>
      <c r="L523" s="107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107"/>
      <c r="L524" s="107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107"/>
      <c r="L525" s="107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107"/>
      <c r="L526" s="107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107"/>
      <c r="L527" s="107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107"/>
      <c r="L528" s="107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107"/>
      <c r="L529" s="107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107"/>
      <c r="L530" s="107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107"/>
      <c r="L531" s="107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107"/>
      <c r="L532" s="107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107"/>
      <c r="L533" s="107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107"/>
      <c r="L534" s="107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107"/>
      <c r="L535" s="107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107"/>
      <c r="L536" s="107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107"/>
      <c r="L537" s="107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107"/>
      <c r="L538" s="107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107"/>
      <c r="L539" s="107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107"/>
      <c r="L540" s="107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107"/>
      <c r="L541" s="107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107"/>
      <c r="L542" s="107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107"/>
      <c r="L543" s="107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107"/>
      <c r="L544" s="107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107"/>
      <c r="L545" s="107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107"/>
      <c r="L546" s="107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107"/>
      <c r="L547" s="107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107"/>
      <c r="L548" s="107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107"/>
      <c r="L549" s="107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107"/>
      <c r="L550" s="107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107"/>
      <c r="L551" s="107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107"/>
      <c r="L552" s="107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107"/>
      <c r="L553" s="107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107"/>
      <c r="L554" s="107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107"/>
      <c r="L555" s="107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107"/>
      <c r="L556" s="107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107"/>
      <c r="L557" s="107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107"/>
      <c r="L558" s="107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107"/>
      <c r="L559" s="107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107"/>
      <c r="L560" s="107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107"/>
      <c r="L561" s="107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107"/>
      <c r="L562" s="107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107"/>
      <c r="L563" s="107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107"/>
      <c r="L564" s="107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107"/>
      <c r="L565" s="107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107"/>
      <c r="L566" s="107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107"/>
      <c r="L567" s="107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107"/>
      <c r="L568" s="107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107"/>
      <c r="L569" s="107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107"/>
      <c r="L570" s="107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107"/>
      <c r="L571" s="107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107"/>
      <c r="L572" s="107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107"/>
      <c r="L573" s="107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107"/>
      <c r="L574" s="107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107"/>
      <c r="L575" s="107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107"/>
      <c r="L576" s="107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107"/>
      <c r="L577" s="107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107"/>
      <c r="L578" s="107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107"/>
      <c r="L579" s="107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107"/>
      <c r="L580" s="107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107"/>
      <c r="L581" s="107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107"/>
      <c r="L582" s="107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107"/>
      <c r="L583" s="107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107"/>
      <c r="L584" s="107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107"/>
      <c r="L585" s="107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107"/>
      <c r="L586" s="107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107"/>
      <c r="L587" s="107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107"/>
      <c r="L588" s="107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107"/>
      <c r="L589" s="107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107"/>
      <c r="L590" s="107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107"/>
      <c r="L591" s="107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107"/>
      <c r="L592" s="107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107"/>
      <c r="L593" s="107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107"/>
      <c r="L594" s="107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107"/>
      <c r="L595" s="107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107"/>
      <c r="L596" s="107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107"/>
      <c r="L597" s="107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107"/>
      <c r="L598" s="107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107"/>
      <c r="L599" s="107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107"/>
      <c r="L600" s="107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107"/>
      <c r="L601" s="107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107"/>
      <c r="L602" s="107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107"/>
      <c r="L603" s="107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107"/>
      <c r="L604" s="107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107"/>
      <c r="L605" s="107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107"/>
      <c r="L606" s="107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107"/>
      <c r="L607" s="107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107"/>
      <c r="L608" s="107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107"/>
      <c r="L609" s="107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107"/>
      <c r="L610" s="107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107"/>
      <c r="L611" s="107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107"/>
      <c r="L612" s="107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107"/>
      <c r="L613" s="107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107"/>
      <c r="L614" s="107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107"/>
      <c r="L615" s="107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107"/>
      <c r="L616" s="107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107"/>
      <c r="L617" s="107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107"/>
      <c r="L618" s="107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107"/>
      <c r="L619" s="107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107"/>
      <c r="L620" s="107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107"/>
      <c r="L621" s="107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107"/>
      <c r="L622" s="107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107"/>
      <c r="L623" s="107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107"/>
      <c r="L624" s="107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107"/>
      <c r="L625" s="107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107"/>
      <c r="L626" s="107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107"/>
      <c r="L627" s="107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107"/>
      <c r="L628" s="107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107"/>
      <c r="L629" s="107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107"/>
      <c r="L630" s="107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107"/>
      <c r="L631" s="107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107"/>
      <c r="L632" s="107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107"/>
      <c r="L633" s="107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107"/>
      <c r="L634" s="107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107"/>
      <c r="L635" s="107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107"/>
      <c r="L636" s="107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107"/>
      <c r="L637" s="107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107"/>
      <c r="L638" s="107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107"/>
      <c r="L639" s="107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107"/>
      <c r="L640" s="107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107"/>
      <c r="L641" s="107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107"/>
      <c r="L642" s="107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107"/>
      <c r="L643" s="107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107"/>
      <c r="L644" s="107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107"/>
      <c r="L645" s="107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107"/>
      <c r="L646" s="107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107"/>
      <c r="L647" s="107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107"/>
      <c r="L648" s="107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107"/>
      <c r="L649" s="107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107"/>
      <c r="L650" s="107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107"/>
      <c r="L651" s="107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107"/>
      <c r="L652" s="107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107"/>
      <c r="L653" s="107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107"/>
      <c r="L654" s="107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107"/>
      <c r="L655" s="107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107"/>
      <c r="L656" s="107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107"/>
      <c r="L657" s="107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107"/>
      <c r="L658" s="107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107"/>
      <c r="L659" s="107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107"/>
      <c r="L660" s="107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107"/>
      <c r="L661" s="107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107"/>
      <c r="L662" s="107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107"/>
      <c r="L663" s="107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107"/>
      <c r="L664" s="107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107"/>
      <c r="L665" s="107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107"/>
      <c r="L666" s="107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107"/>
      <c r="L667" s="107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107"/>
      <c r="L668" s="107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107"/>
      <c r="L669" s="107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107"/>
      <c r="L670" s="107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107"/>
      <c r="L671" s="107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107"/>
      <c r="L672" s="107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107"/>
      <c r="L673" s="107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107"/>
      <c r="L674" s="107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107"/>
      <c r="L675" s="107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107"/>
      <c r="L676" s="107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107"/>
      <c r="L677" s="107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107"/>
      <c r="L678" s="107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107"/>
      <c r="L679" s="107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107"/>
      <c r="L680" s="107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107"/>
      <c r="L681" s="107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107"/>
      <c r="L682" s="107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107"/>
      <c r="L683" s="107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107"/>
      <c r="L684" s="107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107"/>
      <c r="L685" s="107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107"/>
      <c r="L686" s="107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107"/>
      <c r="L687" s="107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107"/>
      <c r="L688" s="107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107"/>
      <c r="L689" s="107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107"/>
      <c r="L690" s="107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107"/>
      <c r="L691" s="107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107"/>
      <c r="L692" s="107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107"/>
      <c r="L693" s="107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107"/>
      <c r="L694" s="107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107"/>
      <c r="L695" s="107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107"/>
      <c r="L696" s="107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107"/>
      <c r="L697" s="107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107"/>
      <c r="L698" s="107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107"/>
      <c r="L699" s="107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107"/>
      <c r="L700" s="107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107"/>
      <c r="L701" s="107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107"/>
      <c r="L702" s="107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107"/>
      <c r="L703" s="107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107"/>
      <c r="L704" s="107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107"/>
      <c r="L705" s="107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107"/>
      <c r="L706" s="107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107"/>
      <c r="L707" s="107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107"/>
      <c r="L708" s="107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107"/>
      <c r="L709" s="107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107"/>
      <c r="L710" s="107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107"/>
      <c r="L711" s="107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107"/>
      <c r="L712" s="107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107"/>
      <c r="L713" s="107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107"/>
      <c r="L714" s="107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107"/>
      <c r="L715" s="107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107"/>
      <c r="L716" s="107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107"/>
      <c r="L717" s="107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107"/>
      <c r="L718" s="107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107"/>
      <c r="L719" s="107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107"/>
      <c r="L720" s="107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107"/>
      <c r="L721" s="107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107"/>
      <c r="L722" s="107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107"/>
      <c r="L723" s="107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107"/>
      <c r="L724" s="107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107"/>
      <c r="L725" s="107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107"/>
      <c r="L726" s="107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107"/>
      <c r="L727" s="107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107"/>
      <c r="L728" s="107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107"/>
      <c r="L729" s="107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107"/>
      <c r="L730" s="107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107"/>
      <c r="L731" s="107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107"/>
      <c r="L732" s="107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107"/>
      <c r="L733" s="107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107"/>
      <c r="L734" s="107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107"/>
      <c r="L735" s="107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107"/>
      <c r="L736" s="107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107"/>
      <c r="L737" s="107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107"/>
      <c r="L738" s="107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107"/>
      <c r="L739" s="107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107"/>
      <c r="L740" s="107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107"/>
      <c r="L741" s="107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107"/>
      <c r="L742" s="107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107"/>
      <c r="L743" s="107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107"/>
      <c r="L744" s="107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107"/>
      <c r="L745" s="107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107"/>
      <c r="L746" s="107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107"/>
      <c r="L747" s="107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107"/>
      <c r="L748" s="107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107"/>
      <c r="L749" s="107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107"/>
      <c r="L750" s="107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107"/>
      <c r="L751" s="107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107"/>
      <c r="L752" s="107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107"/>
      <c r="L753" s="107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107"/>
      <c r="L754" s="107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107"/>
      <c r="L755" s="107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107"/>
      <c r="L756" s="107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107"/>
      <c r="L757" s="107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107"/>
      <c r="L758" s="107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107"/>
      <c r="L759" s="107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107"/>
      <c r="L760" s="107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107"/>
      <c r="L761" s="107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107"/>
      <c r="L762" s="107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107"/>
      <c r="L763" s="107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107"/>
      <c r="L764" s="107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107"/>
      <c r="L765" s="107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107"/>
      <c r="L766" s="107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107"/>
      <c r="L767" s="107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107"/>
      <c r="L768" s="107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107"/>
      <c r="L769" s="107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107"/>
      <c r="L770" s="107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107"/>
      <c r="L771" s="107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107"/>
      <c r="L772" s="107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107"/>
      <c r="L773" s="107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107"/>
      <c r="L774" s="107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107"/>
      <c r="L775" s="107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107"/>
      <c r="L776" s="107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107"/>
      <c r="L777" s="107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107"/>
      <c r="L778" s="107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107"/>
      <c r="L779" s="107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107"/>
      <c r="L780" s="107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107"/>
      <c r="L781" s="107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107"/>
      <c r="L782" s="107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107"/>
      <c r="L783" s="107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107"/>
      <c r="L784" s="107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107"/>
      <c r="L785" s="107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107"/>
      <c r="L786" s="107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107"/>
      <c r="L787" s="107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107"/>
      <c r="L788" s="107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107"/>
      <c r="L789" s="107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107"/>
      <c r="L790" s="107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107"/>
      <c r="L791" s="107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107"/>
      <c r="L792" s="107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107"/>
      <c r="L793" s="107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107"/>
      <c r="L794" s="107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107"/>
      <c r="L795" s="107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107"/>
      <c r="L796" s="107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107"/>
      <c r="L797" s="107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107"/>
      <c r="L798" s="107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107"/>
      <c r="L799" s="107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107"/>
      <c r="L800" s="107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107"/>
      <c r="L801" s="107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107"/>
      <c r="L802" s="107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107"/>
      <c r="L803" s="107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107"/>
      <c r="L804" s="107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107"/>
      <c r="L805" s="107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107"/>
      <c r="L806" s="107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107"/>
      <c r="L807" s="107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107"/>
      <c r="L808" s="107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107"/>
      <c r="L809" s="107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107"/>
      <c r="L810" s="107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107"/>
      <c r="L811" s="107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107"/>
      <c r="L812" s="107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107"/>
      <c r="L813" s="107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107"/>
      <c r="L814" s="107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107"/>
      <c r="L815" s="107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107"/>
      <c r="L816" s="107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107"/>
      <c r="L817" s="107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107"/>
      <c r="L818" s="107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107"/>
      <c r="L819" s="107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107"/>
      <c r="L820" s="107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107"/>
      <c r="L821" s="107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107"/>
      <c r="L822" s="107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107"/>
      <c r="L823" s="107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107"/>
      <c r="L824" s="107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107"/>
      <c r="L825" s="107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107"/>
      <c r="L826" s="107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107"/>
      <c r="L827" s="107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107"/>
      <c r="L828" s="107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107"/>
      <c r="L829" s="107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107"/>
      <c r="L830" s="107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107"/>
      <c r="L831" s="107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107"/>
      <c r="L832" s="107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107"/>
      <c r="L833" s="107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107"/>
      <c r="L834" s="107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107"/>
      <c r="L835" s="107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107"/>
      <c r="L836" s="107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107"/>
      <c r="L837" s="107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107"/>
      <c r="L838" s="107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107"/>
      <c r="L839" s="107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107"/>
      <c r="L840" s="107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107"/>
      <c r="L841" s="107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107"/>
      <c r="L842" s="107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107"/>
      <c r="L843" s="107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107"/>
      <c r="L844" s="107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107"/>
      <c r="L845" s="107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107"/>
      <c r="L846" s="107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107"/>
      <c r="L847" s="107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107"/>
      <c r="L848" s="107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107"/>
      <c r="L849" s="107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107"/>
      <c r="L850" s="107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107"/>
      <c r="L851" s="107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107"/>
      <c r="L852" s="107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107"/>
      <c r="L853" s="107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107"/>
      <c r="L854" s="107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107"/>
      <c r="L855" s="107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107"/>
      <c r="L856" s="107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107"/>
      <c r="L857" s="107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107"/>
      <c r="L858" s="107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107"/>
      <c r="L859" s="107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107"/>
      <c r="L860" s="107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107"/>
      <c r="L861" s="107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107"/>
      <c r="L862" s="107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107"/>
      <c r="L863" s="107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107"/>
      <c r="L864" s="107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107"/>
      <c r="L865" s="107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107"/>
      <c r="L866" s="107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107"/>
      <c r="L867" s="107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107"/>
      <c r="L868" s="107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107"/>
      <c r="L869" s="107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107"/>
      <c r="L870" s="107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107"/>
      <c r="L871" s="107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107"/>
      <c r="L872" s="107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107"/>
      <c r="L873" s="107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107"/>
      <c r="L874" s="107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107"/>
      <c r="L875" s="107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107"/>
      <c r="L876" s="107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107"/>
      <c r="L877" s="107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107"/>
      <c r="L878" s="107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107"/>
      <c r="L879" s="107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107"/>
      <c r="L880" s="107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107"/>
      <c r="L881" s="107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107"/>
      <c r="L882" s="107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107"/>
      <c r="L883" s="107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107"/>
      <c r="L884" s="107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107"/>
      <c r="L885" s="107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107"/>
      <c r="L886" s="107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107"/>
      <c r="L887" s="107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107"/>
      <c r="L888" s="107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107"/>
      <c r="L889" s="107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107"/>
      <c r="L890" s="107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107"/>
      <c r="L891" s="107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107"/>
      <c r="L892" s="107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107"/>
      <c r="L893" s="107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107"/>
      <c r="L894" s="107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107"/>
      <c r="L895" s="107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107"/>
      <c r="L896" s="107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107"/>
      <c r="L897" s="107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107"/>
      <c r="L898" s="107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107"/>
      <c r="L899" s="107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107"/>
      <c r="L900" s="107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107"/>
      <c r="L901" s="107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107"/>
      <c r="L902" s="107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107"/>
      <c r="L903" s="107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107"/>
      <c r="L904" s="107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107"/>
      <c r="L905" s="107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107"/>
      <c r="L906" s="107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107"/>
      <c r="L907" s="107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107"/>
      <c r="L908" s="107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107"/>
      <c r="L909" s="107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107"/>
      <c r="L910" s="107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107"/>
      <c r="L911" s="107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107"/>
      <c r="L912" s="107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107"/>
      <c r="L913" s="107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107"/>
      <c r="L914" s="107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107"/>
      <c r="L915" s="107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107"/>
      <c r="L916" s="107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107"/>
      <c r="L917" s="107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107"/>
      <c r="L918" s="107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107"/>
      <c r="L919" s="107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107"/>
      <c r="L920" s="107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107"/>
      <c r="L921" s="107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107"/>
      <c r="L922" s="107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107"/>
      <c r="L923" s="107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107"/>
      <c r="L924" s="107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107"/>
      <c r="L925" s="107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107"/>
      <c r="L926" s="107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107"/>
      <c r="L927" s="107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107"/>
      <c r="L928" s="107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107"/>
      <c r="L929" s="107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107"/>
      <c r="L930" s="107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107"/>
      <c r="L931" s="107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107"/>
      <c r="L932" s="107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107"/>
      <c r="L933" s="107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107"/>
      <c r="L934" s="107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107"/>
      <c r="L935" s="107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107"/>
      <c r="L936" s="107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107"/>
      <c r="L937" s="107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107"/>
      <c r="L938" s="107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107"/>
      <c r="L939" s="107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107"/>
      <c r="L940" s="107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107"/>
      <c r="L941" s="107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107"/>
      <c r="L942" s="107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107"/>
      <c r="L943" s="107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107"/>
      <c r="L944" s="107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107"/>
      <c r="L945" s="107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107"/>
      <c r="L946" s="107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107"/>
      <c r="L947" s="107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107"/>
      <c r="L948" s="107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107"/>
      <c r="L949" s="107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107"/>
      <c r="L950" s="107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107"/>
      <c r="L951" s="107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107"/>
      <c r="L952" s="107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107"/>
      <c r="L953" s="107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107"/>
      <c r="L954" s="107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107"/>
      <c r="L955" s="107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107"/>
      <c r="L956" s="107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107"/>
      <c r="L957" s="107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107"/>
      <c r="L958" s="107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107"/>
      <c r="L959" s="107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107"/>
      <c r="L960" s="107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107"/>
      <c r="L961" s="107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107"/>
      <c r="L962" s="107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107"/>
      <c r="L963" s="107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107"/>
      <c r="L964" s="107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107"/>
      <c r="L965" s="107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107"/>
      <c r="L966" s="107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107"/>
      <c r="L967" s="107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107"/>
      <c r="L968" s="107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107"/>
      <c r="L969" s="107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107"/>
      <c r="L970" s="107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107"/>
      <c r="L971" s="107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107"/>
      <c r="L972" s="107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107"/>
      <c r="L973" s="107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107"/>
      <c r="L974" s="107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107"/>
      <c r="L975" s="107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107"/>
      <c r="L976" s="107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107"/>
      <c r="L977" s="107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107"/>
      <c r="L978" s="107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107"/>
      <c r="L979" s="107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107"/>
      <c r="L980" s="107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107"/>
      <c r="L981" s="107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107"/>
      <c r="L982" s="107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107"/>
      <c r="L983" s="107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107"/>
      <c r="L984" s="107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107"/>
      <c r="L985" s="107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107"/>
      <c r="L986" s="107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107"/>
      <c r="L987" s="107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107"/>
      <c r="L988" s="107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107"/>
      <c r="L989" s="107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107"/>
      <c r="L990" s="107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107"/>
      <c r="L991" s="107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107"/>
      <c r="L992" s="107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107"/>
      <c r="L993" s="107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107"/>
      <c r="L994" s="107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107"/>
      <c r="L995" s="107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107"/>
      <c r="L996" s="107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107"/>
      <c r="L997" s="107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107"/>
      <c r="L998" s="107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107"/>
      <c r="L999" s="107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107"/>
      <c r="L1000" s="107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4.2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107"/>
      <c r="L1001" s="107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ht="14.2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107"/>
      <c r="L1002" s="107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ht="14.2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107"/>
      <c r="L1003" s="107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ht="14.2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107"/>
      <c r="L1004" s="107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ht="15.0" customHeight="1">
      <c r="T1005" s="2"/>
    </row>
  </sheetData>
  <mergeCells count="23">
    <mergeCell ref="H2:H4"/>
    <mergeCell ref="K3:K4"/>
    <mergeCell ref="A1:T1"/>
    <mergeCell ref="A2:A4"/>
    <mergeCell ref="B2:B4"/>
    <mergeCell ref="C2:E2"/>
    <mergeCell ref="F2:F4"/>
    <mergeCell ref="G2:G4"/>
    <mergeCell ref="E3:E4"/>
    <mergeCell ref="I2:I4"/>
    <mergeCell ref="J2:J4"/>
    <mergeCell ref="K2:L2"/>
    <mergeCell ref="M2:N2"/>
    <mergeCell ref="O2:R2"/>
    <mergeCell ref="S2:T2"/>
    <mergeCell ref="C3:C4"/>
    <mergeCell ref="D3:D4"/>
    <mergeCell ref="L3:L4"/>
    <mergeCell ref="M3:M4"/>
    <mergeCell ref="N3:N4"/>
    <mergeCell ref="O3:R3"/>
    <mergeCell ref="S3:S4"/>
    <mergeCell ref="T3:T4"/>
  </mergeCells>
  <printOptions/>
  <pageMargins bottom="0.787401575" footer="0.0" header="0.0" left="0.7" right="0.7" top="0.787401575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2020-07-22T07:46:04Z</dcterms:created>
  <dc:creator>Kracman Ondřej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0x010100947892C20ADE2342A40A40C2CD6D066D</vt:lpwstr>
  </property>
</Properties>
</file>