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11pechackova\Desktop\MAP IV\SR do roku 2028\SR duben-červen 2025\"/>
    </mc:Choice>
  </mc:AlternateContent>
  <bookViews>
    <workbookView xWindow="0" yWindow="0" windowWidth="28800" windowHeight="12336" activeTab="2"/>
  </bookViews>
  <sheets>
    <sheet name="Pokyny, info" sheetId="4" r:id="rId1"/>
    <sheet name="MŠ" sheetId="1" r:id="rId2"/>
    <sheet name="ZŠ" sheetId="2" r:id="rId3"/>
    <sheet name="zajmové, neformalní, cel" sheetId="3" r:id="rId4"/>
  </sheets>
  <calcPr calcId="162913"/>
</workbook>
</file>

<file path=xl/calcChain.xml><?xml version="1.0" encoding="utf-8"?>
<calcChain xmlns="http://schemas.openxmlformats.org/spreadsheetml/2006/main">
  <c r="M26" i="1" l="1"/>
  <c r="M25" i="1"/>
  <c r="M75" i="2" l="1"/>
  <c r="M73" i="2"/>
  <c r="M72" i="2"/>
  <c r="M71" i="2"/>
  <c r="M70" i="2"/>
  <c r="M69" i="2"/>
  <c r="M63" i="2" l="1"/>
  <c r="M62" i="2"/>
  <c r="M61" i="2"/>
  <c r="M60" i="2"/>
  <c r="M59" i="2"/>
  <c r="M58" i="2"/>
  <c r="M57" i="2"/>
  <c r="M56" i="2"/>
  <c r="M55" i="2"/>
  <c r="M54" i="2"/>
  <c r="M53" i="2"/>
  <c r="M18" i="1"/>
  <c r="M17" i="1"/>
  <c r="M16" i="1"/>
  <c r="M15" i="1"/>
  <c r="M14" i="1"/>
  <c r="L8" i="3" l="1"/>
  <c r="M39" i="2" l="1"/>
  <c r="L19" i="3"/>
  <c r="L18" i="3" l="1"/>
  <c r="L17" i="3"/>
  <c r="L16" i="3"/>
  <c r="L15" i="3"/>
  <c r="L14" i="3"/>
  <c r="L13" i="3"/>
  <c r="L12" i="3"/>
  <c r="L11" i="3"/>
  <c r="L10" i="3" l="1"/>
  <c r="M52" i="2"/>
  <c r="M51" i="2"/>
  <c r="M50" i="2"/>
  <c r="M49" i="2"/>
  <c r="M48" i="2"/>
  <c r="M47" i="2"/>
  <c r="M46" i="2"/>
  <c r="M45" i="2"/>
  <c r="M44" i="2"/>
  <c r="M43" i="2"/>
  <c r="M42" i="2"/>
  <c r="M41" i="2"/>
  <c r="M40" i="2"/>
  <c r="M38" i="2"/>
  <c r="M37" i="2"/>
  <c r="M36" i="2"/>
  <c r="M35" i="2"/>
  <c r="M34" i="2"/>
  <c r="M33" i="2"/>
  <c r="M32" i="2"/>
  <c r="M31" i="2"/>
  <c r="M30" i="2"/>
  <c r="M29" i="2"/>
  <c r="M28" i="2"/>
  <c r="M27" i="2"/>
  <c r="M13" i="1"/>
  <c r="M12" i="1"/>
  <c r="M11" i="1"/>
  <c r="M10" i="1"/>
  <c r="M9" i="1"/>
  <c r="M8" i="1"/>
  <c r="M7" i="1"/>
  <c r="M5" i="1"/>
  <c r="M20" i="2" l="1"/>
  <c r="M19" i="2"/>
  <c r="M18" i="2"/>
  <c r="M17" i="2"/>
  <c r="M16" i="2"/>
  <c r="M15" i="2"/>
  <c r="M14" i="2"/>
  <c r="M13" i="2"/>
  <c r="M12" i="2"/>
  <c r="M11" i="2"/>
  <c r="M10" i="2"/>
  <c r="M9" i="2"/>
  <c r="M8" i="2"/>
  <c r="M7" i="2"/>
  <c r="M26" i="2" l="1"/>
  <c r="M28" i="1" l="1"/>
  <c r="M27" i="1"/>
  <c r="M21" i="1" l="1"/>
  <c r="M19" i="1" l="1"/>
  <c r="M25" i="2" l="1"/>
  <c r="M24" i="2"/>
  <c r="M23" i="2"/>
  <c r="M22" i="2"/>
  <c r="M21" i="2"/>
  <c r="M24" i="1" l="1"/>
  <c r="M68" i="2" l="1"/>
  <c r="M67" i="2"/>
  <c r="M66" i="2"/>
  <c r="M65" i="2"/>
  <c r="M64" i="2"/>
  <c r="M22" i="1"/>
</calcChain>
</file>

<file path=xl/sharedStrings.xml><?xml version="1.0" encoding="utf-8"?>
<sst xmlns="http://schemas.openxmlformats.org/spreadsheetml/2006/main" count="1446" uniqueCount="455">
  <si>
    <t>Číslo řádku</t>
  </si>
  <si>
    <t xml:space="preserve">Identifikace školy </t>
  </si>
  <si>
    <t>Název projektu</t>
  </si>
  <si>
    <t xml:space="preserve">Kraj realizace </t>
  </si>
  <si>
    <t>Obec s rozšířenou působností - realizace</t>
  </si>
  <si>
    <t>Obec realizace</t>
  </si>
  <si>
    <t>Obsah projektu</t>
  </si>
  <si>
    <r>
      <rPr>
        <b/>
        <sz val="10"/>
        <color theme="0"/>
        <rFont val="Calibri"/>
        <family val="2"/>
        <charset val="238"/>
      </rPr>
      <t xml:space="preserve">Výdaje projektu </t>
    </r>
    <r>
      <rPr>
        <sz val="10"/>
        <color theme="0"/>
        <rFont val="Calibri"/>
        <family val="2"/>
        <charset val="238"/>
      </rPr>
      <t xml:space="preserve">v Kč </t>
    </r>
    <r>
      <rPr>
        <vertAlign val="superscript"/>
        <sz val="10"/>
        <color theme="0"/>
        <rFont val="Calibri"/>
        <family val="2"/>
        <charset val="238"/>
      </rPr>
      <t>1)</t>
    </r>
  </si>
  <si>
    <r>
      <rPr>
        <b/>
        <sz val="10"/>
        <color theme="0"/>
        <rFont val="Calibri"/>
        <family val="2"/>
        <charset val="238"/>
      </rPr>
      <t xml:space="preserve">Předpokládaný termín realizace </t>
    </r>
    <r>
      <rPr>
        <i/>
        <sz val="10"/>
        <color theme="0"/>
        <rFont val="Calibri"/>
        <family val="2"/>
        <charset val="238"/>
      </rPr>
      <t>měsíc, rok</t>
    </r>
  </si>
  <si>
    <r>
      <rPr>
        <b/>
        <sz val="10"/>
        <color theme="0"/>
        <rFont val="Calibri"/>
        <family val="2"/>
        <charset val="238"/>
      </rPr>
      <t>Typ projektu</t>
    </r>
    <r>
      <rPr>
        <sz val="10"/>
        <color theme="0"/>
        <rFont val="Calibri"/>
        <family val="2"/>
        <charset val="238"/>
      </rPr>
      <t xml:space="preserve"> </t>
    </r>
    <r>
      <rPr>
        <vertAlign val="superscript"/>
        <sz val="10"/>
        <color theme="0"/>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</si>
  <si>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</si>
  <si>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</si>
  <si>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</si>
  <si>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</si>
  <si>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</si>
  <si>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</si>
  <si>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</si>
  <si>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</si>
  <si>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</si>
  <si>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</si>
  <si>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sz val="10"/>
        <color theme="0"/>
        <rFont val="Calibri"/>
        <family val="2"/>
        <charset val="238"/>
      </rPr>
      <t>navýšení kapacity MŠ / novostavba MŠ</t>
    </r>
    <r>
      <rPr>
        <vertAlign val="superscript"/>
        <sz val="10"/>
        <color theme="0"/>
        <rFont val="Calibri"/>
        <family val="2"/>
        <charset val="238"/>
      </rPr>
      <t>3)</t>
    </r>
    <r>
      <rPr>
        <sz val="10"/>
        <color theme="0"/>
        <rFont val="Calibri"/>
        <family val="2"/>
        <charset val="238"/>
      </rPr>
      <t xml:space="preserve"> </t>
    </r>
  </si>
  <si>
    <r>
      <rPr>
        <sz val="10"/>
        <color theme="0"/>
        <rFont val="Calibri"/>
        <family val="2"/>
        <charset val="238"/>
      </rPr>
      <t>zajištění hygienických požadavků u MŠ, kde jsou nedostatky identifikovány KHS</t>
    </r>
    <r>
      <rPr>
        <vertAlign val="superscript"/>
        <sz val="10"/>
        <color theme="0"/>
        <rFont val="Calibri"/>
        <family val="2"/>
        <charset val="238"/>
      </rPr>
      <t>4)</t>
    </r>
  </si>
  <si>
    <t>stručný popis např. zpracovaná PD, zajištěné výkupy, výběr dodavatele</t>
  </si>
  <si>
    <t>vydané stavební povolení ano/ne</t>
  </si>
  <si>
    <t>Mateřská škola Čtyřlístek Odry, příspěvková organizace</t>
  </si>
  <si>
    <t>Město Odry</t>
  </si>
  <si>
    <t xml:space="preserve">Rekonstrukce budovy ul. Pohořská </t>
  </si>
  <si>
    <t>Moravskoslezský</t>
  </si>
  <si>
    <t>Odry</t>
  </si>
  <si>
    <t>I.22</t>
  </si>
  <si>
    <t>XII.27</t>
  </si>
  <si>
    <t>x</t>
  </si>
  <si>
    <t>ne</t>
  </si>
  <si>
    <t>Rekonstrukce budovy ul. Sokolovská</t>
  </si>
  <si>
    <t>Rekonstrukce budovy Odry Loučky</t>
  </si>
  <si>
    <t>Základní škola a Mateřská škola Jakubčovice nad Odrou okres Nový Jičín, příspěvková organizace</t>
  </si>
  <si>
    <t>Obec Jakubčovice nad Odrou</t>
  </si>
  <si>
    <t>Vybudování učebny pro polytechnickou výchovu</t>
  </si>
  <si>
    <t>Jakubčovice nad Odrou</t>
  </si>
  <si>
    <t>Vybudování učebny pro polytechnickou výchovu, stavební úpravy v půdních prostorech.</t>
  </si>
  <si>
    <t>Modernizace zahrady</t>
  </si>
  <si>
    <t>Modernizace zahrady .</t>
  </si>
  <si>
    <t>Rekonstrukce herny, šatny a sociálního zařízení</t>
  </si>
  <si>
    <t xml:space="preserve">Základní škola a Mateřská škola Spálov, příspěvková organizace , </t>
  </si>
  <si>
    <t>Spálov</t>
  </si>
  <si>
    <t xml:space="preserve">řeší se PD </t>
  </si>
  <si>
    <t>Rozšíření prostor v mateřské škole o učebnu ve stylu lesní školky, vč. zahradních prvků</t>
  </si>
  <si>
    <t>Základní škola a mateřská škola Vražné, okres Nový Jičín</t>
  </si>
  <si>
    <t>obec Vražné</t>
  </si>
  <si>
    <t>Základna pro venkovní činnost MŠ</t>
  </si>
  <si>
    <t>MSK</t>
  </si>
  <si>
    <t>Vražné</t>
  </si>
  <si>
    <t>plán realizace</t>
  </si>
  <si>
    <t xml:space="preserve">Mateřská škola Fulnek, příspěvková organizace, 
U Sýpky 289, 742 45 Fulnek
IČO: 13987496
RED-IZO
691015368
IZO MŠ: 174106769
IZO: ŠJ: 174106777                                                         IZO ŠJ-V    174106785
</t>
  </si>
  <si>
    <t>Město Fulnek</t>
  </si>
  <si>
    <t>IZO MŠ: 174106769          IZO ŠJ-V   174106785
IZO: ŠJ: 174106777</t>
  </si>
  <si>
    <t>Fulnek</t>
  </si>
  <si>
    <t xml:space="preserve">zpracována PD </t>
  </si>
  <si>
    <t>ano</t>
  </si>
  <si>
    <t xml:space="preserve">Vybavení zahrady MŠ Jerlochovice venkovními herními výukovými prvky a zeleně v rámci vzdělávání ekologické výchovy. </t>
  </si>
  <si>
    <t>Jerlochovice</t>
  </si>
  <si>
    <t>XII.2024</t>
  </si>
  <si>
    <t>Schváleno v …obec/město... dne dd.mm.rrrr …"název schvalovacího orgánu"… Podpis</t>
  </si>
  <si>
    <t>Pozn.</t>
  </si>
  <si>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</si>
  <si>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</si>
  <si>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</si>
  <si>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</si>
  <si>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</si>
  <si>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rPr>
        <b/>
        <sz val="10"/>
        <color theme="0"/>
        <rFont val="Calibri"/>
        <family val="2"/>
        <charset val="238"/>
      </rPr>
      <t xml:space="preserve">Výdaje projektu  </t>
    </r>
    <r>
      <rPr>
        <sz val="10"/>
        <color theme="0"/>
        <rFont val="Calibri"/>
        <family val="2"/>
        <charset val="238"/>
      </rPr>
      <t xml:space="preserve">v Kč </t>
    </r>
    <r>
      <rPr>
        <i/>
        <vertAlign val="superscript"/>
        <sz val="10"/>
        <color theme="0"/>
        <rFont val="Calibri"/>
        <family val="2"/>
        <charset val="238"/>
      </rPr>
      <t>1)</t>
    </r>
  </si>
  <si>
    <r>
      <rPr>
        <b/>
        <sz val="10"/>
        <color theme="0"/>
        <rFont val="Calibri"/>
        <family val="2"/>
        <charset val="238"/>
      </rPr>
      <t xml:space="preserve">Předpokládaný termín realizace </t>
    </r>
    <r>
      <rPr>
        <i/>
        <sz val="10"/>
        <color theme="0"/>
        <rFont val="Calibri"/>
        <family val="2"/>
        <charset val="238"/>
      </rPr>
      <t>měsíc, rok</t>
    </r>
  </si>
  <si>
    <r>
      <rPr>
        <b/>
        <sz val="10"/>
        <color theme="0"/>
        <rFont val="Calibri"/>
        <family val="2"/>
        <charset val="238"/>
      </rPr>
      <t>Typ projektu</t>
    </r>
    <r>
      <rPr>
        <sz val="10"/>
        <color theme="0"/>
        <rFont val="Calibri"/>
        <family val="2"/>
        <charset val="238"/>
      </rPr>
      <t xml:space="preserve"> </t>
    </r>
    <r>
      <rPr>
        <vertAlign val="superscript"/>
        <sz val="10"/>
        <color theme="0"/>
        <rFont val="Calibri"/>
        <family val="2"/>
        <charset val="238"/>
      </rPr>
      <t>2)</t>
    </r>
  </si>
  <si>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</si>
  <si>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</si>
  <si>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</si>
  <si>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</si>
  <si>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</si>
  <si>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</si>
  <si>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</si>
  <si>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theme="0"/>
        <rFont val="Calibri"/>
        <family val="2"/>
        <charset val="238"/>
      </rPr>
      <t>přírodní vědy</t>
    </r>
    <r>
      <rPr>
        <vertAlign val="superscript"/>
        <sz val="10"/>
        <color theme="0"/>
        <rFont val="Calibri"/>
        <family val="2"/>
        <charset val="238"/>
      </rPr>
      <t>3)</t>
    </r>
    <r>
      <rPr>
        <sz val="10"/>
        <color theme="0"/>
        <rFont val="Calibri"/>
        <family val="2"/>
        <charset val="238"/>
      </rPr>
      <t xml:space="preserve"> 
</t>
    </r>
  </si>
  <si>
    <r>
      <rPr>
        <sz val="10"/>
        <color theme="0"/>
        <rFont val="Calibri"/>
        <family val="2"/>
        <charset val="238"/>
      </rPr>
      <t>polytech. vzdělávání</t>
    </r>
    <r>
      <rPr>
        <vertAlign val="superscript"/>
        <sz val="10"/>
        <color theme="0"/>
        <rFont val="Calibri"/>
        <family val="2"/>
        <charset val="238"/>
      </rPr>
      <t>4)</t>
    </r>
  </si>
  <si>
    <r>
      <rPr>
        <sz val="10"/>
        <color theme="0"/>
        <rFont val="Calibri"/>
        <family val="2"/>
        <charset val="238"/>
      </rPr>
      <t>práce s digi. tech.</t>
    </r>
    <r>
      <rPr>
        <vertAlign val="superscript"/>
        <sz val="10"/>
        <color theme="0"/>
        <rFont val="Calibri"/>
        <family val="2"/>
        <charset val="238"/>
      </rPr>
      <t>5)</t>
    </r>
    <r>
      <rPr>
        <sz val="10"/>
        <color theme="0"/>
        <rFont val="Calibri"/>
        <family val="2"/>
        <charset val="238"/>
      </rPr>
      <t xml:space="preserve">
</t>
    </r>
  </si>
  <si>
    <t>ZŠ J. A. Komenského Fulnek, Česká 339, p. o.</t>
  </si>
  <si>
    <t>Rozvoj odborného vzdělávání v ZŠ J. A. Komenského Fulnek - vybudování a vybavení odborných učeben</t>
  </si>
  <si>
    <t>Budování zázemí pro školní družinu</t>
  </si>
  <si>
    <t>Budování zázemí pro školní pedagogické i nepedagogické pracovníky</t>
  </si>
  <si>
    <t>Vybudování zázemí pro školní poradenské pracoviště a pro žáky se speciálními vzdělávacími potřebami</t>
  </si>
  <si>
    <t>Vytvoření vnitřního a venkovního zázemí pro komunitní aktivity při ZŠ</t>
  </si>
  <si>
    <t xml:space="preserve"> Základní škola  T. G. Masaryka Fulnek, příspěvková organizace                       IZO ZŠ: 102244090,         IZO ŠD: 119800373,        IZO ŠK: 150010826</t>
  </si>
  <si>
    <t>709 84 387</t>
  </si>
  <si>
    <t>IZO ZŠ: 102244090</t>
  </si>
  <si>
    <t>I.2022</t>
  </si>
  <si>
    <t>XII.2025</t>
  </si>
  <si>
    <t>Vybudování venkovní učebny ZŠ TGM Fulnek</t>
  </si>
  <si>
    <t>Úpravy v  areálu školy,  přístupových cest, nově osázení zelení, oprava oplocení včetně vstupů</t>
  </si>
  <si>
    <t>XII.2027</t>
  </si>
  <si>
    <t>ZŠ Odry, Komenského 6, p.o.</t>
  </si>
  <si>
    <t>OO848191</t>
  </si>
  <si>
    <t>Rekonstrukce (úprava) školního dvora</t>
  </si>
  <si>
    <t>Dle vypracované studie</t>
  </si>
  <si>
    <t>studie</t>
  </si>
  <si>
    <t>Obnova, modernizace výpočetní techniky v odborných učebnách</t>
  </si>
  <si>
    <t>Nové dataprojektory, PC, tablety</t>
  </si>
  <si>
    <t>Rekonstrukce školního hřiště</t>
  </si>
  <si>
    <t>Oprava gumového granulátu + nástřik</t>
  </si>
  <si>
    <t>Zřízení klidového centra -přízemí</t>
  </si>
  <si>
    <t>Drobné stavební úpravy pro komunitní aktivity vč. vybavení</t>
  </si>
  <si>
    <t>Rekonstrukce elektroinstalace a osvětlení v celém objektu</t>
  </si>
  <si>
    <t>Rekonstrukce elektroinstalace a osvětlení dle současných hygienických norem</t>
  </si>
  <si>
    <t>Rekonstrukce ÚT</t>
  </si>
  <si>
    <t>Výměna otopných těles včetně rozvodů,</t>
  </si>
  <si>
    <t>Základní škola Odry, Pohořská 8, příspěvková organizace</t>
  </si>
  <si>
    <t>Město
Odry</t>
  </si>
  <si>
    <t>Výměna záchytných sítí na školním hřišti a vybudování oplocení školních hřišť,</t>
  </si>
  <si>
    <t>Výměna poškozených sítí na školním hřišti, dobudování oplocení areálu včetně vstupních bran a elektronického vstupního systému</t>
  </si>
  <si>
    <t>X</t>
  </si>
  <si>
    <t>Zpracovaná PD</t>
  </si>
  <si>
    <t>Rekonstrukce sociálního zařízení v pavilonu tělocvičen</t>
  </si>
  <si>
    <t>Rekonstrukce toalet a úklidových místností u obou tělocvičen</t>
  </si>
  <si>
    <t>Kamerový systém pro okolí školy a vybraná místa uvnitř objektu</t>
  </si>
  <si>
    <t>Zajištění monitoringu blízkého okolí školy (dětské hřiště, školní hřiště, vstupy do budovy, školní prostranství) a vybraná místa uvnitř budovy</t>
  </si>
  <si>
    <t>ZpracovanáPD</t>
  </si>
  <si>
    <t>Vybudování společného 
zázemí pro vychovatelky školní družiny a učitelky
speciálních tříd</t>
  </si>
  <si>
    <t>Rekonstrukce místnosti užívané vychovatelkami školní družiny a učitelkami spec. tříd (teplá voda, podlahy, nábytek) a místnosti pro jednání s rodiči</t>
  </si>
  <si>
    <t>Vybudování zázemí pro pedagogické i nepedagogické pracovníky</t>
  </si>
  <si>
    <t>Rekonstrukce místností vč. vybavení, úpravy dispozic</t>
  </si>
  <si>
    <t>Rekonstrukce učebny dílen včetně přípravny</t>
  </si>
  <si>
    <t xml:space="preserve">Výměna vybavení učebny a přípravny (nábytek, podlahy, osvětlení, boxy s nářadím k pracovním stolům, stroje, aku nářadí, odsávací systém do přípravny)  </t>
  </si>
  <si>
    <t>Rekonstrukce učebny přírodopisu  včetně kabinetu</t>
  </si>
  <si>
    <t>Rekonstrukce učebny (nábytek, podlahy, zatemnění, regály)</t>
  </si>
  <si>
    <t>Vybudování multifunkčního hřiště.</t>
  </si>
  <si>
    <t xml:space="preserve"> Vybudovat multifunkční školní hřiště pro žáky školy i veřejnost.</t>
  </si>
  <si>
    <t>Dostavba tělocvičny/haly za účelem zlepšení zázemí a stavu realizace sportovních aktivit.</t>
  </si>
  <si>
    <t>Modernizace venkovní učebny v zahradě ZŠ podporující EVVO.</t>
  </si>
  <si>
    <t xml:space="preserve">Zřízení odborné učebny pracovních činností, podpora technických a řemeslných oborů na ZŠ v učebnách pracovních činností, keramické dílny, učebny cvičné kuchyně. </t>
  </si>
  <si>
    <t xml:space="preserve">Zřízení odborné učebny pracovních činností, cvičné kuchyně a pracovního skladu. Stavební úprava místnosti bývalé šatny v přízemí objektu ZŠ na dílny a sklad
pro potřebu výuky praktických dovedností dětí. Cílem je podpora technických a řemeslných oborů na ZŠ v učebnách. 
</t>
  </si>
  <si>
    <t xml:space="preserve">Posílením bezpečtnostního systému. </t>
  </si>
  <si>
    <t>Zajištění konektivity školy.</t>
  </si>
  <si>
    <t>Modernizace vzduchotechniky ve školní jídelně.</t>
  </si>
  <si>
    <t>Základní škola a Mateřská škola Mankovice,p.o.</t>
  </si>
  <si>
    <t>Obec Mankovice</t>
  </si>
  <si>
    <t xml:space="preserve">Vybudování venkovní učebny
(výstavba venkovní učebny, včetně vybavení a kabinetem) 
</t>
  </si>
  <si>
    <t>Mankovice</t>
  </si>
  <si>
    <t>projekt je ve fázi příprav</t>
  </si>
  <si>
    <t>xx</t>
  </si>
  <si>
    <t>Rekonstrukce objektu č.p. 61 , včetně vybudování centrální školní kuchyně pro ŠJ ZŠ a MŠ</t>
  </si>
  <si>
    <t>Stavební rekonstrukce objektu č.p. 61 (dříve restaurace U stromu) , včetně vybudování centrální školní kuchyně pro ŠJ ZŠ a MŠ</t>
  </si>
  <si>
    <t>Rekonstrukce hlavní budovy základní školy, energetická úspornost hlavního objektu školy</t>
  </si>
  <si>
    <t>Rekonstrukce hlavní budovy základní školy, energetická úspornost hlavního objektu školy, vč. estetických úprav fasády</t>
  </si>
  <si>
    <t>Rekonstrukce podlahy tělocvičny a sanace vlhkosti v tělocvičně</t>
  </si>
  <si>
    <t>Obec Vražné</t>
  </si>
  <si>
    <t xml:space="preserve">Zahradní altán </t>
  </si>
  <si>
    <t>připravený proj. Plán</t>
  </si>
  <si>
    <t>Dílna a sklad nářadí</t>
  </si>
  <si>
    <t xml:space="preserve">Stavební úprava místnosti bývalé uhelny v přízemí objektu ZŠ na dílnu a sklad
pro potřebu výuky praktických dovedností dětí vč. prací na zahradě. Pořízení nástrojů a nářadí. Pro výuku v globálních souvislostech.
</t>
  </si>
  <si>
    <t>Bezbariérovost školy</t>
  </si>
  <si>
    <t>Výtah do navýšeného přízemí, 1. patra a na půdu pro zajištění bezbariérovosti školy</t>
  </si>
  <si>
    <t>Cvičebna ZŠ</t>
  </si>
  <si>
    <t>Základní škola Heřmanice u Oder, okres Nový Jičín, příspěvková organizace</t>
  </si>
  <si>
    <t>Obecní úřad Heřmanice u Oder</t>
  </si>
  <si>
    <t>Heřmanice u Oder</t>
  </si>
  <si>
    <t>Vytvoření vnitřního a vnějšího zázemí pro komunitní aktivity</t>
  </si>
  <si>
    <t>Vybudované odborné učebny mohu být využívány i pro zájmové a neformální vzdělávání.</t>
  </si>
  <si>
    <r>
      <rPr>
        <sz val="11"/>
        <color theme="1"/>
        <rFont val="Calibri"/>
        <family val="2"/>
        <charset val="238"/>
      </rPr>
      <t>1) Uveďte celkové předpokládané náklady na realizaci projektu. Podíl EFRR bude doplněn/přepočten ve finální verzi MAP určené ke zveřejnění</t>
    </r>
    <r>
      <rPr>
        <sz val="11"/>
        <color theme="1"/>
        <rFont val="Calibri"/>
        <family val="2"/>
        <charset val="238"/>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</si>
  <si>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</si>
  <si>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</si>
  <si>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</si>
  <si>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</si>
  <si>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</si>
  <si>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</si>
  <si>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</si>
  <si>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</si>
  <si>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</si>
  <si>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</si>
  <si>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</si>
  <si>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</si>
  <si>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</si>
  <si>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</si>
  <si>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</si>
  <si>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</si>
  <si>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</si>
  <si>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</si>
  <si>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</si>
  <si>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</si>
  <si>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</si>
  <si>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</si>
  <si>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</si>
  <si>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Rozšíření zázemí ŠD zastřešením terasy (zimní zahrada) podporujících výuku zejména přírodních věd, ekologické výchovy. </t>
  </si>
  <si>
    <t>Rozšíření zázemí ŠD zastřešením terasy (zimní zahrada) podporujících výuku zejména přírodních věd, ekologické výchovy. Stavební úpravy, nábytek.</t>
  </si>
  <si>
    <t xml:space="preserve">Zřízení relaxační místnosti ve ŠD </t>
  </si>
  <si>
    <t>Zřízení relaxační místnosti ve ŠD</t>
  </si>
  <si>
    <t>Modernizace učebny pro polytechnickou výchovu.</t>
  </si>
  <si>
    <t>Modernizace učebny pro polytechnickou výchovu ve ŠD</t>
  </si>
  <si>
    <t>Středisko volného času Odry</t>
  </si>
  <si>
    <t>Budování zázemí pro zájmové a neformální vzdělávání - modernizace vybavení odborných učeben</t>
  </si>
  <si>
    <t>Moravskoslezský kraj</t>
  </si>
  <si>
    <t>Bezbariérové SVČ Odry</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</si>
  <si>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</si>
  <si>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</si>
  <si>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</si>
  <si>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rPr>
        <sz val="11"/>
        <color theme="1"/>
        <rFont val="Calibri"/>
        <family val="2"/>
        <charset val="238"/>
      </rPr>
      <t>1) Uveďte celkové předpokládané náklady na realizaci projektu. Podíl EFRR bude doplněn/přepočten ve finální verzi MAP určené ke zveřejnění</t>
    </r>
    <r>
      <rPr>
        <sz val="11"/>
        <color theme="1"/>
        <rFont val="Calibri"/>
        <family val="2"/>
        <charset val="238"/>
      </rPr>
      <t>.</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</si>
  <si>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</si>
  <si>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</si>
  <si>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</si>
  <si>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Rekonstrukce rozvodů vody, kanalizace, sociálního zařízení</t>
  </si>
  <si>
    <t>IX.22</t>
  </si>
  <si>
    <t>Venkovní EKO učebna</t>
  </si>
  <si>
    <t>stavba venkovní učebny se sklad. prostory a technolog. zázemím,vybavené plachtami proti dešti + žaluzie,  výbava pro klasickou výuku magnetickou tabulí, ale i moderní technikou jako dataprojektor s projekčním plátnem,vybavena výukovými systémy technologií pro sběr a čištění dešťové vody, závlahovým systémem pro hydroponiové pěstování rostlin v zelené stěně.</t>
  </si>
  <si>
    <t>Rekonstrukce sociálních zařízení -III. etapa</t>
  </si>
  <si>
    <t xml:space="preserve">Rekonstrukce sociálních zařízení </t>
  </si>
  <si>
    <t>Zajištění konektivity  školy, vybavení digitálními technologiemi pro práci ve výuce,. vysokorychlostní internet, také pro venkovní učebnu.</t>
  </si>
  <si>
    <t>Revitalizace zahrady, prostranství, přístupů, zeleně ZŠ</t>
  </si>
  <si>
    <t>I.23</t>
  </si>
  <si>
    <t>I.24</t>
  </si>
  <si>
    <t>Pořízení výukových herních prvků s bezpečnými dopadovými plochami, prvků k ekol. vzdělávání, zeleně a úprava chodníků</t>
  </si>
  <si>
    <t>X.22</t>
  </si>
  <si>
    <t>Technické zabezpečení budovy a místností v SVČ Odry</t>
  </si>
  <si>
    <t>požární alarm, kamerový systém, iNET kabeláž do spodní kanceláře, NTB + Monitor pro propagačního pracovníka</t>
  </si>
  <si>
    <t xml:space="preserve">Vybudování environmentání učebny </t>
  </si>
  <si>
    <t>úprava kuchyňské linky (skříně, deska,…), myčka na nádobí, digestoř, varná deska, trouba, úprava vod. a elek. práce</t>
  </si>
  <si>
    <t xml:space="preserve">Modernizace vybavení učeben: audio reproduktory, akustická pěna, velký televizor, video kamera, Web kamera, mikrofon + rameno, Greenscreen + konstrukce s upevněním, myši k PC, monitor pro PC tvorbu, grafický tablet se zobrazovací plochou, interaktivní tabule, výrobníky mlhy + „světlomety“, malé JBL reproduktory (3x), 3D tiskárna, gravírovací a CNC 3D tiskárna, plackovačka </t>
  </si>
  <si>
    <t>Modernizace konektivity  školy</t>
  </si>
  <si>
    <t>Zajištění konektivity a připojení internetu prostřednicvím nových aktivních prvků.</t>
  </si>
  <si>
    <t>XII.22</t>
  </si>
  <si>
    <t>Modernizace strojů a zařízení a drobné stavební úpravy</t>
  </si>
  <si>
    <t>Modernizace konektivity školy</t>
  </si>
  <si>
    <t>studie proveditelnosti</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</si>
  <si>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</si>
  <si>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</si>
  <si>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</si>
  <si>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</si>
  <si>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</si>
  <si>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</si>
  <si>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</si>
  <si>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</si>
  <si>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</si>
  <si>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</si>
  <si>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</si>
  <si>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</si>
  <si>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</si>
  <si>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</si>
  <si>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</si>
  <si>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</si>
  <si>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</si>
  <si>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</si>
  <si>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</si>
  <si>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</si>
  <si>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</si>
  <si>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</si>
  <si>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</si>
  <si>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</si>
  <si>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</si>
  <si>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</si>
  <si>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</si>
  <si>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</si>
  <si>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</si>
  <si>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</si>
  <si>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</si>
  <si>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</si>
  <si>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</si>
  <si>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</si>
  <si>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</si>
  <si>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</si>
  <si>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</si>
  <si>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</si>
  <si>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</si>
  <si>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</si>
  <si>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</si>
  <si>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</si>
  <si>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Sanace vlhkosti sklepních prostor MŠ Děrné</t>
  </si>
  <si>
    <t>Děrné</t>
  </si>
  <si>
    <t>Sanace a opravy vlhkých prostor MŠ ve sklepních prostorech a přízemí (zdi a podlaha)</t>
  </si>
  <si>
    <t>I.2025</t>
  </si>
  <si>
    <t>Elektroinstalace a rekonstrukce vnitřních prostor MŠ Jerlochovice včetně sociálního zázemí pro děti</t>
  </si>
  <si>
    <t>Rekonstrukce elektroinstalace a rekonstrukce vnitřních prostor MŠ Jerlochovice včetně sociálního zázemí pro děti</t>
  </si>
  <si>
    <t>Vytvoření vstupních dveří pro snadnější vyzvedávání, docházkový systém do ŠD, rekonstrukce oddělení a nové vybavení</t>
  </si>
  <si>
    <t>zpracování konkrétního návrhu investice</t>
  </si>
  <si>
    <t>XII.24</t>
  </si>
  <si>
    <t>PD v přípravě</t>
  </si>
  <si>
    <t>I.25</t>
  </si>
  <si>
    <t>XII.25</t>
  </si>
  <si>
    <t>Modernizace a rekonstrukce odborných učeben</t>
  </si>
  <si>
    <t>PC učebna 1. a 2. stupeň a speciální třídy, učebna robotiky, učebna přírodopisu, jazyková učebna</t>
  </si>
  <si>
    <t>Rekonstrukce vedlejší budovy školy</t>
  </si>
  <si>
    <t>zpracovaná PD</t>
  </si>
  <si>
    <t>Vytvoření oplocení kolem celého areálu školy</t>
  </si>
  <si>
    <t>Rekonstrukce tělocvičny školy včetně sociálních zařízení a školního víceúčelového hřiště</t>
  </si>
  <si>
    <t xml:space="preserve">Kompletní rekonstrukce velké tělocvičny (palubovka, obložení, osvětlení, elektroinstalace), rekonstrukce sociálních zařízení, výsledková tabule, oprava skladových kójí v obou tělocvičnách. Rekonstrukce běžeckého oválu a víceúčelového hřiště (vyčištění, vsypy) </t>
  </si>
  <si>
    <t>Městys Spálov</t>
  </si>
  <si>
    <t>Rekonstrukce a rozšíření prostor MŠ</t>
  </si>
  <si>
    <t>Strategický rámec MAP - seznam investičních priorit MŠ (2021 - 2027) MAP IV ORP Odry</t>
  </si>
  <si>
    <t>Strategický rámec MAP - seznam investičních priorit ZŠ (2021-2027) MAP IV ORP Odry</t>
  </si>
  <si>
    <t>Souhrnný rámec pro investice do infrastruktury pro zájmové, neformální vzdělávání a celoživotní učení (2021-2027) MAP IV ORP ODRY</t>
  </si>
  <si>
    <t xml:space="preserve">Podíl EFRR bude vypočten dle podílu spolufinancování z EU v daném kraji.  </t>
  </si>
  <si>
    <t xml:space="preserve"> 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</si>
  <si>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</si>
  <si>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Výměna zastaralého vybavení, pořízení spotřebičů, drobné stavební úpravy.</t>
  </si>
  <si>
    <t>Modernizace školní kuchyně</t>
  </si>
  <si>
    <t>V.24</t>
  </si>
  <si>
    <t>X.24</t>
  </si>
  <si>
    <t>PD</t>
  </si>
  <si>
    <t>Pavilon dětských skupin v Odrách</t>
  </si>
  <si>
    <t>Zprac. PD</t>
  </si>
  <si>
    <t xml:space="preserve">Rekonstrukce a modernizace školní kuchyně </t>
  </si>
  <si>
    <t xml:space="preserve">Modernizace prostor pro vnitřní environmentání učebnu </t>
  </si>
  <si>
    <t>Nábytek,Notebook, plátno promítací, projektor, a jiné technologické vybavení, výukové pomůcky zaměřené na EVVO výchovu, přírodopis a jiné přírodní vědy</t>
  </si>
  <si>
    <t>Dostavba pavilonu v areálu MŠ Pohořská pro zřízení 2 dětských skupin, vybavení</t>
  </si>
  <si>
    <t xml:space="preserve">Nádstavba pro vybudování ložnice - rozšíření prostor MŠ </t>
  </si>
  <si>
    <t>Rozšíření prostor v mateřské škole o učebnu  - ložnici, včetně vybavení</t>
  </si>
  <si>
    <t>IX. 25</t>
  </si>
  <si>
    <t>IX.25</t>
  </si>
  <si>
    <t>Moderizace a zkvalitnění výchovně vzdělávacího procesu, vznik a úprava prostor pro výuku, zázemí ŠD, ŠK, zajištění speciální pedagogické péče, sboroven a kanceláře účetní</t>
  </si>
  <si>
    <t>Vybavení polytechnické učebny, keramické dílny, mediální učebny, odborných učeben, zázemí pro zdravotně potižené žáky, zázemí pro školní poradenské pracoviště,pro činnost ŠD, ŠK,  pro pedagogické, nepedagogické pracovníky, (stavební úpravy, nábytek, pomůcky, vzduchotechnika, IT technika)</t>
  </si>
  <si>
    <t>zpracovaná PD, konkrétní inv.záměry</t>
  </si>
  <si>
    <t>zpracována studie</t>
  </si>
  <si>
    <t>Modernizace a rekonstrukce vnitřních prostor školy</t>
  </si>
  <si>
    <t>Podpis: Mgr. Libuše Králová, předseda Řídícího výboru</t>
  </si>
  <si>
    <t>Podpis: Mgr. Libuše Králová,  předseda Řídícího výboru</t>
  </si>
  <si>
    <t>Podpis: Mgr. Libuše Králová  předseda Řídícího výboru</t>
  </si>
  <si>
    <t xml:space="preserve">Vybudování venkovní učebny pro výuku přírodovědných předmětů, zázemí pro ŠD, ŠK včetně příslušenství, vybavení nábytkem, IT technikou </t>
  </si>
  <si>
    <t>Řešení tepelně technických vlastností půdních prostor části objektu hlavní budovy ZŠ (č.p.1) a rekonstrukce elektrotechnických rozvodů v hlavní budově ZŠ</t>
  </si>
  <si>
    <t xml:space="preserve">Snížení energetické náročnosti části půdních prostor (nad a u hlavního schodiště) s cílem vybudovat přiměřenými stavebními úpravami zázemí pro vyučující 1. stupně ZŠ a rekonstrukce elektrotechnických rozvodů v hlavní budově ZŠ  a obvodového pláště části hlavní  budovy, případně vybudování venkovní učebny přírodovědných předmětů, resp. řešení tepelně technických vlastností části hlavní budovy objektu ZŠ (č.p.1), </t>
  </si>
  <si>
    <t>Rekonstrukce  elektroinstalace, vč. stínící techniky</t>
  </si>
  <si>
    <t xml:space="preserve">Sanace vlhkosti budovy 1.PP </t>
  </si>
  <si>
    <t>Rekonstrukce a sanace vlhkosti 1. NP podlah a vnitřních prostor</t>
  </si>
  <si>
    <t>Pořízení kontejnerové základny a zázemí pro materiál a další potřeby MŠ pro venkovní činnosti s dětmi - úpravy a vybudování zahrady včetně oplocení</t>
  </si>
  <si>
    <r>
      <t>Výdaje projektu</t>
    </r>
    <r>
      <rPr>
        <b/>
        <i/>
        <sz val="10"/>
        <rFont val="Calibri"/>
        <family val="2"/>
        <charset val="238"/>
      </rPr>
      <t xml:space="preserve"> </t>
    </r>
    <r>
      <rPr>
        <sz val="10"/>
        <rFont val="Calibri"/>
        <family val="2"/>
        <charset val="238"/>
      </rPr>
      <t xml:space="preserve">v Kč </t>
    </r>
    <r>
      <rPr>
        <vertAlign val="superscript"/>
        <sz val="10"/>
        <rFont val="Calibri"/>
        <family val="2"/>
        <charset val="238"/>
      </rPr>
      <t>1)</t>
    </r>
  </si>
  <si>
    <r>
      <t xml:space="preserve">Předpokládaný termín realizace </t>
    </r>
    <r>
      <rPr>
        <i/>
        <sz val="10"/>
        <rFont val="Calibri"/>
        <family val="2"/>
        <charset val="238"/>
      </rPr>
      <t>měsíc, rok</t>
    </r>
  </si>
  <si>
    <r>
      <t xml:space="preserve">Typ projektu </t>
    </r>
    <r>
      <rPr>
        <vertAlign val="superscript"/>
        <sz val="10"/>
        <rFont val="Calibri"/>
        <family val="2"/>
        <charset val="238"/>
      </rPr>
      <t>2)</t>
    </r>
  </si>
  <si>
    <t>stručný popis, např. zpracovaná PD, zajištěné výkupy, výber dodavatele</t>
  </si>
  <si>
    <r>
      <t>přírodní vědy</t>
    </r>
    <r>
      <rPr>
        <vertAlign val="superscript"/>
        <sz val="10"/>
        <rFont val="Calibri"/>
        <family val="2"/>
        <charset val="238"/>
      </rPr>
      <t>3)</t>
    </r>
    <r>
      <rPr>
        <sz val="10"/>
        <rFont val="Calibri"/>
        <family val="2"/>
        <charset val="238"/>
      </rPr>
      <t xml:space="preserve"> 
</t>
    </r>
  </si>
  <si>
    <r>
      <t>polytech. vzdělávání</t>
    </r>
    <r>
      <rPr>
        <vertAlign val="superscript"/>
        <sz val="10"/>
        <rFont val="Calibri"/>
        <family val="2"/>
        <charset val="238"/>
      </rPr>
      <t>4)</t>
    </r>
  </si>
  <si>
    <r>
      <t>práce s digitálními tech.</t>
    </r>
    <r>
      <rPr>
        <vertAlign val="superscript"/>
        <sz val="10"/>
        <rFont val="Calibri"/>
        <family val="2"/>
        <charset val="238"/>
      </rPr>
      <t>5)</t>
    </r>
    <r>
      <rPr>
        <sz val="10"/>
        <rFont val="Calibri"/>
        <family val="2"/>
        <charset val="238"/>
      </rPr>
      <t xml:space="preserve">
</t>
    </r>
  </si>
  <si>
    <t xml:space="preserve">úprava pozemku kolem budovy, oplocení, posezení - venkovní učebna pro environmentální výchovu, osvětlení, úprava zpevněných ploch, herní prvky </t>
  </si>
  <si>
    <t>Elektroinstalace a rekonstrukce vnitřních prostor MŠ Stachovice včetně sociálního zázemí pro děti</t>
  </si>
  <si>
    <t>Stachovice</t>
  </si>
  <si>
    <t>Rekonstrukce elektroinstalace a rekonstrukce vnitřních prostor MŠ Stachovice včetně sociálního zázemí pro děti</t>
  </si>
  <si>
    <t>X.  2024</t>
  </si>
  <si>
    <t>VII.2025</t>
  </si>
  <si>
    <t>VIII.2025</t>
  </si>
  <si>
    <t>není zapotřebí</t>
  </si>
  <si>
    <t>Rekonstrukce prostor ŠD,ŠK- Mlýnská 555, Fulnek - novézázemí ŠD, ŠK</t>
  </si>
  <si>
    <t>Vybudování nového zázemí pro činnost ŠD,ŠK, včetně vybudování venkovní učebny, se zřetelem na energetické úspory</t>
  </si>
  <si>
    <t>zpracovávána PD</t>
  </si>
  <si>
    <t>Rekonstrukce střešní krytiny staré budovy školy, vybudování podkrovních učeben, zázemí pro žáky se SVP</t>
  </si>
  <si>
    <t>Rekonstrukce střešní krytiny staré budovy školy, v rámci půdní vestavby vybudování podkrovních učeben, zázemí pro žáky se SVP</t>
  </si>
  <si>
    <t>VI.25</t>
  </si>
  <si>
    <t>Modernizace IT učeben, učebny fyziky a chemie, učebny přírodních věd, jazykové učebny, keramická dílna, hudební a výtvarná výchova, školní dílny, polytechnické vzdělávání, knihovna</t>
  </si>
  <si>
    <t>I.26</t>
  </si>
  <si>
    <t>IX.24</t>
  </si>
  <si>
    <t>v řešení</t>
  </si>
  <si>
    <t>Budování zázemí pro školní pedagogické i nepedagogické pracovníky (recepce, sborovna, kabinety)</t>
  </si>
  <si>
    <t>Venovní učebna</t>
  </si>
  <si>
    <t>výstavba venkovní učebny  pro klasickou výuku včetně příslušenství, vybavní nábytkem, vybudování sauny a ochlazovacího bazénu. Vytvoření technologií pro sběr a následné využití dešťové vody a vybudování závlahového systému</t>
  </si>
  <si>
    <t>Rekonstrukce kanalizace</t>
  </si>
  <si>
    <t>VII.25</t>
  </si>
  <si>
    <t>Rekonstrukce tělocvičny</t>
  </si>
  <si>
    <t>Rekonstrukce osvětlení, zatemnění a podlahy</t>
  </si>
  <si>
    <t>IX.26</t>
  </si>
  <si>
    <t>Příjezdová cesta a parkovací plochy</t>
  </si>
  <si>
    <t>Vytvoření bezbariérového vstupu do školy, vyřešení komplikovaného dovozu žáků ke škole - zajištění bezpečné zóny pro žáky, vytvoření parkovacích a odstavných ploch, oprava komunikace, oprava chodníků</t>
  </si>
  <si>
    <t>zpracovaná studie, PD v řešení</t>
  </si>
  <si>
    <t>Rekonstrukce střechy na staré budově školy</t>
  </si>
  <si>
    <t>Kompletní rekonstrukce střechy, včetně vybudování nových střešních oken pro následné využívání půdních prostor pro výuku. Instalace a zapojení fotovoltaických panelů</t>
  </si>
  <si>
    <t>Rekonstrukce topení</t>
  </si>
  <si>
    <t>Opravna nebo výměna teplených čerpadel, případně nové plynové kotle včetně rozvodů a topných těles</t>
  </si>
  <si>
    <t>IV.25</t>
  </si>
  <si>
    <t>VIII.25</t>
  </si>
  <si>
    <t>Revitalizace zahrady, prostranství, přístupů, zeleně ZŠ, herní prvky</t>
  </si>
  <si>
    <t>Úpravy v  areálu školy,  přístupových cest, nově osázení zelení, oprava oplocení včetně vstupů. Herní prvky pro žáky speciálních tříd, přípravného ročníku, prvního stupně a školní družiny</t>
  </si>
  <si>
    <t>V.25</t>
  </si>
  <si>
    <t>Zřízení konektivity na základní škole.</t>
  </si>
  <si>
    <t xml:space="preserve">Vybavení místnosti pro relaxaci (stavební úpravy dle současných hygienických a bezpečnostních norem, nábytek ).  Ochrana proti vloupání - elektronický zabezpečovací systém. Dovybavení kancelářským nábytkem - sborovna, ředitelna. </t>
  </si>
  <si>
    <t xml:space="preserve">Rekonstrukce žákovských a učitelských toalet. Bezbariérový přístup. Rekonstrukce výdejny stravy a jídelny pro žáky. Rekonstrukce úklidové místnosti. Drobné stavební úpravy. </t>
  </si>
  <si>
    <t>Rekonstrukce venkovních prostor MŠ Odry Kamenka</t>
  </si>
  <si>
    <t>Rekonstrukce venkovních prostor</t>
  </si>
  <si>
    <t>Rekonstrukce budovy MŠ Odry Kamenka</t>
  </si>
  <si>
    <t>Rekonstrukce a zateplení budovy</t>
  </si>
  <si>
    <t>Projektová dokumentace k revitalizaci zahrady MŠ Čtyřlístek na ul. Pohořská</t>
  </si>
  <si>
    <t>Revitalizace zahrady MŠ Čtyřlístek na ul. Pohořská</t>
  </si>
  <si>
    <t>Revitalizace, umístění nových herních prvků, úprava venkovních zahradních prostor např. zeleň, zpevněné plochy, chodníky</t>
  </si>
  <si>
    <t>Zateplení části školní tělocvičny</t>
  </si>
  <si>
    <t xml:space="preserve">Zateplení části tělocvičny </t>
  </si>
  <si>
    <t>Půdní vestavba</t>
  </si>
  <si>
    <t>Učebny pro individuální vzdělávání, ateliéry</t>
  </si>
  <si>
    <t>Vzduchotechnika školní kuchyně</t>
  </si>
  <si>
    <t>Modernizace v návaznosti na rekonstrukci kuchyně</t>
  </si>
  <si>
    <t>IX.2024</t>
  </si>
  <si>
    <t>O5662567</t>
  </si>
  <si>
    <t xml:space="preserve"> úprava bezbariérového vstupu, schodolez popř. nájezd</t>
  </si>
  <si>
    <t>Oplocení</t>
  </si>
  <si>
    <t xml:space="preserve"> úprava pozemku kolem budovy, oplocení, úprava zpevněných ploch</t>
  </si>
  <si>
    <t>Polytechnické vzdělávání - Učebna kuchyňe</t>
  </si>
  <si>
    <t>Rekonstrukce prostor domu čp.555, ul. Mlýnská, Fulnek- nové zázemí ŠD,ŠK</t>
  </si>
  <si>
    <t>ZŠ Odry, Komenského</t>
  </si>
  <si>
    <t>město Odry</t>
  </si>
  <si>
    <t>OO848192</t>
  </si>
  <si>
    <t>Modernizace školní družiny</t>
  </si>
  <si>
    <t>Celková modernizace školní družiny- nábytek, zařízení , soc. zařízení</t>
  </si>
  <si>
    <t>III.25</t>
  </si>
  <si>
    <t>Město odry</t>
  </si>
  <si>
    <t>Modernizace odborných  učeben a kabinetů, soc. zařízení v prostorách Školní družiny</t>
  </si>
  <si>
    <t xml:space="preserve">Součástí projektu je modernizace učeben a kabinetů školní družiny včetně nového vybavení  např. nábytku, podlahových krytin a jiných drobných stavebních úprav např, soc. zařízení, šatní skříňky, el. otevírání vstupních dveří, </t>
  </si>
  <si>
    <t>X.2024</t>
  </si>
  <si>
    <t>Modernizace odborných  učeben a kabinetů a soc. zařízení v prostorách Školní družiny</t>
  </si>
  <si>
    <t>Oprava stropů ve všech prostorách MŠ</t>
  </si>
  <si>
    <t>Vybudování  ICT učebny včetně konektivity</t>
  </si>
  <si>
    <t>vybudování ICT učebny včetně konektivity</t>
  </si>
  <si>
    <t>Modernizace a rekonstrukce odborných učeben včetně sociálního zázemí a kabinetů.</t>
  </si>
  <si>
    <t>Modernizace odborných učeben TV včetně sociálního zázemí a sprch ke zkvalitnění výuky. Stavební úpravy - Přírodovědná učebna -klimatizace, zatemnění, pomůcky, nábytek. Čtenářská dílna.</t>
  </si>
  <si>
    <t>Pořízení venkovních výukových prvků podporující výuku  přírodních věd, ekologickou výchovu.Zastřešení podia.</t>
  </si>
  <si>
    <t>Modernizace vytápění ZŠ, rekonstrukce ÚT.</t>
  </si>
  <si>
    <t>Modernizace vytápění a rekonstrukce otopné soustavy, výměna kotle.</t>
  </si>
  <si>
    <t>Sanace vlhkosti sklepních prostor, oprava podlahových ploch v učebnách.</t>
  </si>
  <si>
    <t>Sanace vlhkosti sklepních prostor, oprava podlahových ploch v učebnách</t>
  </si>
  <si>
    <t xml:space="preserve">Modernizace multifunkčních učeben. Zlepšení zázemí pro pedagogy. Modernizace ředitelny. Zvýšení bezpečnosti a komfortu. </t>
  </si>
  <si>
    <t xml:space="preserve">Cílem projektu je modernizace a zkvalitění vzdělávacího a pracovního prostředí prostřednictvím dovybavení a rekonstrukce multifunkčních učeben, sborovny a ředitelny. Zlepšení akustiky, osvětlení a ergonomie pracovních míst, což pozitivně ovlivní zdraví a pohodu uživatelů těchto prostorů. </t>
  </si>
  <si>
    <t xml:space="preserve">Zateplení budovy a nová fasáda. </t>
  </si>
  <si>
    <t>Komplexní rekonstrukce elektroinstalace a sanace kanalizačního systému včetně odpadního hospodářství.</t>
  </si>
  <si>
    <t>Oprava střechy.</t>
  </si>
  <si>
    <t xml:space="preserve">Cílem projektu je zvýšení energetické účinnosti budovy prostřednictvím zateplení obvodích stěn a obnovy fasády. Tento krok povede ke snížení energetické náročnosti, zlepšení vnitřního komfortu a prodloužení životnosti objektu. </t>
  </si>
  <si>
    <t xml:space="preserve">Cílem projektu je zvýšení bezpečnosti, funkčnosti a efektivity provozu školy prostřednictvím komplexní rekonstrukce elektroinstalace a sanace kanalizačního systému včetně odpadního hospodářství. Tato modernizace zajistí splnění současných technických a hygienických standardů, zlepšení pohodlí žáků i zaměstnanců, rovněž  přispěje k dlouhodobé udržitelnosti budovy. </t>
  </si>
  <si>
    <t xml:space="preserve">Cílem projektu je zajištění bezpečnosti, prodloužení životnosti budovy a zlepšení energetické účinnosti prostřednictvím opravy střechy a výměny střešní krytiny. Tato investice předejde dalším konstrukčním poškozením způsobeným zatékáním, povětrnostními vlivy a tepelnými ztrátami. </t>
  </si>
  <si>
    <t xml:space="preserve">Vytvoření odborné venkovní učebny v zahradě ZŠ </t>
  </si>
  <si>
    <t>Vybudování výukových prostor a školní družiny v podkroví objektu ZŠ.</t>
  </si>
  <si>
    <t xml:space="preserve">Obsahem projektu jsou stavební úpravy podkroví objektu ZŠ, ve kterém následně vzniknou nové odborné učebny a školní družina včetně vybavení. 
</t>
  </si>
  <si>
    <t>Hotvá projektová dokumentace 7/2025 stavební povolení</t>
  </si>
  <si>
    <t>Dovybavení odborné učebny pro využití moderních ICT a Polytechnických pomůcek</t>
  </si>
  <si>
    <t xml:space="preserve">Vybavení interaktívními panely, tablety, digipomůckami a pomůckami využítelnými pro oblast polytechniky a badatelské výuky </t>
  </si>
  <si>
    <t>návrh v přípravné fázi</t>
  </si>
  <si>
    <t>Zkvalitnění vnitřní konektivity školy</t>
  </si>
  <si>
    <t>Zabezpečit kvalitu IT infrastruktury uvnitř školy včetně kvalitního připojení ke službám veřejného internetu. Vybavit odborné učebny interaktívními panely, tablety a digipomůckami.</t>
  </si>
  <si>
    <t>xII.27</t>
  </si>
  <si>
    <t>Úprava a dovybavení cvičebny pro širší využití a potřeby školy jako komunitního centra.</t>
  </si>
  <si>
    <t>VII.2026</t>
  </si>
  <si>
    <t>I.2027</t>
  </si>
  <si>
    <t>Rekonstrukce zahrady MŠ Fulnek + zahradní domek</t>
  </si>
  <si>
    <t xml:space="preserve">Rekonstrukce zahrady v přírodním stylu s prvky environmentální výchovy a polytechniky + zahradní domek pro uskladnění herních pomůcek pro děti </t>
  </si>
  <si>
    <t>VIII.2027</t>
  </si>
  <si>
    <t>Zastřešení a rekonstrukce terasy MŠ Jerlochovice pro výchovně vzdělávací činnosti v exteriéru</t>
  </si>
  <si>
    <t>Zastřešení a rekonstrukce terasy, využití venkovních prostor k výchovně vzdělávací činnosti se zaměřením na polytechnickou výchovu</t>
  </si>
  <si>
    <t>VII.2027</t>
  </si>
  <si>
    <t>VIII.2028</t>
  </si>
  <si>
    <t>IV.2025</t>
  </si>
  <si>
    <t>Rekonstrukce se již realizuje, ukončení se plánuje k 30.4.2025</t>
  </si>
  <si>
    <t xml:space="preserve"> Momentálně je uzavřena smlouva o dílo s vítězným dodavatelem a čeká se na vydání Smlouvy o poskytnutí dotace ze strany poskytovatele (SZIF). Začátkem dubna by měla být zaslána k podpisu Smlouva </t>
  </si>
  <si>
    <t>Moderizace a zkvalitnění výchovně vzdělávacího procesu na ZŠ T. G. Masaryka Fulnek</t>
  </si>
  <si>
    <t>Vznik a úprava prostor pro výuku, vybavení  odborných učeben (polytechnické učebny, keramické dílny, mediální učebny, knihovny, dílny manuálních činností, dalších odborných učeben, zázemí pro zdravotně potižené žáky, zázemí pro školní poradenské pracoviště, pro pedagogické, nepedagogické pracovníky, stavební úpravy, nábytek, pomůcky, zatemňovací technika, IT technika aj.)</t>
  </si>
  <si>
    <t>VI.26</t>
  </si>
  <si>
    <t>XII.29</t>
  </si>
  <si>
    <t>Modernizace vnitřní konektivity v ZŠ T. G. Masaryka Fulnek</t>
  </si>
  <si>
    <t xml:space="preserve">Projekt řeší zkvalitnění vnitřní konektivity celé školy a zabezpečení připojení k internetu v souladu se Standardem konektivity škol, v rámci doprovodné části projektu budou pořízena koncová zařízení pro žáky a pedagogy za účelem naplnění cíle projektu. </t>
  </si>
  <si>
    <t>VII.26</t>
  </si>
  <si>
    <t>Schváleno v Odrách dne 9.6.2025  Řídícím výborem MAP IV ORP Odry</t>
  </si>
  <si>
    <t>Schváleno v Odrách dne 9.6.2025 Řídícím výborem MAP IV ORP Odry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</si>
</sst>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0"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font>
    <font>
      <b/>
      <sz val="14"/>
      <color theme="1"/>
      <name val="Calibri"/>
      <family val="2"/>
      <charset val="238"/>
    </font>
    <font>
      <sz val="11"/>
      <name val="Calibri"/>
      <family val="2"/>
      <charset val="238"/>
    </font>
    <font>
      <b/>
      <sz val="10"/>
      <color theme="0"/>
      <name val="Calibri"/>
      <family val="2"/>
      <charset val="238"/>
    </font>
    <font>
      <sz val="10"/>
      <color theme="0"/>
      <name val="Calibri"/>
      <family val="2"/>
      <charset val="238"/>
    </font>
    <font>
      <sz val="10"/>
      <color theme="1"/>
      <name val="Calibri"/>
      <family val="2"/>
      <charset val="238"/>
    </font>
    <font>
      <sz val="11"/>
      <color rgb="FFFF0000"/>
      <name val="Calibri"/>
      <family val="2"/>
      <charset val="238"/>
    </font>
    <font>
      <sz val="11"/>
      <color rgb="FF1E4E79"/>
      <name val="Calibri"/>
      <family val="2"/>
      <charset val="238"/>
    </font>
    <font>
      <b/>
      <sz val="10"/>
      <color theme="1"/>
      <name val="Calibri"/>
      <family val="2"/>
      <charset val="238"/>
    </font>
    <font>
      <vertAlign val="superscript"/>
      <sz val="10"/>
      <color theme="0"/>
      <name val="Calibri"/>
      <family val="2"/>
      <charset val="238"/>
    </font>
    <font>
      <i/>
      <sz val="10"/>
      <color theme="0"/>
      <name val="Calibri"/>
      <family val="2"/>
      <charset val="238"/>
    </font>
    <font>
      <i/>
      <vertAlign val="superscript"/>
      <sz val="10"/>
      <color theme="0"/>
      <name val="Calibri"/>
      <family val="2"/>
      <charset val="238"/>
    </font>
    <font>
      <sz val="11"/>
      <name val="Calibri"/>
      <family val="2"/>
      <charset val="238"/>
      <scheme val="minor"/>
    </font>
    <font>
      <sz val="11"/>
      <color rgb="FFFF0000"/>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1"/>
      <color rgb="FFFF0000"/>
      <name val="Calibri"/>
      <family val="2"/>
      <charset val="238"/>
      <scheme val="minor"/>
    </font>
    <font>
      <i/>
      <sz val="11"/>
      <color theme="1"/>
      <name val="Calibri"/>
      <family val="2"/>
      <charset val="238"/>
      <scheme val="minor"/>
    </font>
    <font>
      <sz val="11"/>
      <color theme="1"/>
      <name val="Calibri"/>
      <family val="2"/>
      <charset val="238"/>
      <scheme val="minor"/>
    </font>
    <font>
      <sz val="11"/>
      <color theme="4" tint="-0.499984740745262"/>
      <name val="Calibri"/>
      <family val="2"/>
      <charset val="238"/>
      <scheme val="minor"/>
    </font>
    <font>
      <b/>
      <sz val="14"/>
      <color theme="1"/>
      <name val="Calibri"/>
      <family val="2"/>
      <charset val="238"/>
      <scheme val="minor"/>
    </font>
    <font>
      <sz val="10"/>
      <name val="Calibri"/>
      <family val="2"/>
      <charset val="238"/>
    </font>
    <font>
      <sz val="10"/>
      <name val="Verdana"/>
      <family val="2"/>
      <charset val="238"/>
    </font>
    <font>
      <b/>
      <sz val="14"/>
      <name val="Calibri"/>
      <family val="2"/>
      <charset val="238"/>
    </font>
    <font>
      <b/>
      <sz val="10"/>
      <name val="Calibri"/>
      <family val="2"/>
      <charset val="238"/>
    </font>
    <font>
      <b/>
      <i/>
      <sz val="10"/>
      <name val="Calibri"/>
      <family val="2"/>
      <charset val="238"/>
    </font>
    <font>
      <vertAlign val="superscript"/>
      <sz val="10"/>
      <name val="Calibri"/>
      <family val="2"/>
      <charset val="238"/>
    </font>
    <font>
      <i/>
      <sz val="10"/>
      <name val="Calibri"/>
      <family val="2"/>
      <charset val="238"/>
    </font>
    <font>
      <sz val="10"/>
      <color theme="1"/>
      <name val="Verdana"/>
      <family val="2"/>
      <charset val="238"/>
    </font>
    <font>
      <sz val="11"/>
      <color theme="1"/>
      <name val="Calibri"/>
      <family val="2"/>
      <charset val="238"/>
    </font>
    <font>
      <sz val="11"/>
      <color theme="1"/>
      <name val="Calibri"/>
      <family val="2"/>
      <charset val="238"/>
      <scheme val="minor"/>
    </font>
    <font>
      <sz val="11"/>
      <color theme="1"/>
      <name val="Calibri"/>
      <scheme val="minor"/>
    </font>
    <font>
      <sz val="9"/>
      <color rgb="FF000000"/>
      <name val="Calibri"/>
      <family val="2"/>
      <charset val="238"/>
      <scheme val="minor"/>
    </font>
    <font>
      <sz val="12"/>
      <color theme="1"/>
      <name val="Calibri"/>
      <family val="2"/>
      <charset val="238"/>
      <scheme val="minor"/>
    </font>
    <font>
      <sz val="12"/>
      <color theme="1"/>
      <name val="Calibri"/>
      <family val="2"/>
      <charset val="238"/>
    </font>
    <font>
      <sz val="12"/>
      <name val="Calibri"/>
      <family val="2"/>
      <charset val="238"/>
      <scheme val="minor"/>
    </font>
    <font>
      <sz val="12"/>
      <color rgb="FFFF0000"/>
      <name val="Calibri"/>
      <family val="2"/>
      <charset val="238"/>
      <scheme val="minor"/>
    </font>
    <font>
      <sz val="12"/>
      <color theme="1"/>
      <name val="Calibri"/>
      <family val="2"/>
      <charset val="238"/>
      <scheme val="major"/>
    </font>
    <font>
      <sz val="12"/>
      <name val="Calibri"/>
      <family val="2"/>
      <charset val="238"/>
      <scheme val="major"/>
    </font>
  </fonts>
  <fills count="11">
    <fill>
      <patternFill patternType="none"/>
    </fill>
    <fill>
      <patternFill patternType="gray125"/>
    </fill>
    <fill>
      <patternFill patternType="solid">
        <fgColor rgb="FF1E4E79"/>
        <bgColor rgb="FF1E4E79"/>
      </patternFill>
    </fill>
    <fill>
      <patternFill patternType="solid">
        <fgColor rgb="FFFFFF00"/>
        <bgColor rgb="FFFFFF00"/>
      </patternFill>
    </fill>
    <fill>
      <patternFill patternType="solid">
        <fgColor rgb="FF002060"/>
        <bgColor rgb="FF002060"/>
      </patternFill>
    </fill>
    <fill>
      <patternFill patternType="solid">
        <fgColor theme="0"/>
        <bgColor theme="0"/>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FFFF00"/>
      </patternFill>
    </fill>
    <fill>
      <patternFill patternType="solid">
        <fgColor rgb="FFFFFF00"/>
        <bgColor indexed="64"/>
      </patternFill>
    </fill>
  </fills>
  <borders count="137">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style="thin">
        <color rgb="FF000000"/>
      </left>
      <right style="medium">
        <color rgb="FF000000"/>
      </right>
      <top style="medium">
        <color rgb="FF000000"/>
      </top>
      <bottom/>
      <diagonal/>
    </border>
    <border>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right style="thin">
        <color rgb="FF000000"/>
      </right>
      <top style="medium">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medium">
        <color rgb="FF000000"/>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bottom style="medium">
        <color indexed="64"/>
      </bottom>
      <diagonal/>
    </border>
    <border>
      <left/>
      <right/>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rgb="FF000000"/>
      </left>
      <right style="thin">
        <color rgb="FF000000"/>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thin">
        <color rgb="FF000000"/>
      </left>
      <right style="medium">
        <color rgb="FF000000"/>
      </right>
      <top style="thin">
        <color rgb="FF000000"/>
      </top>
      <bottom style="medium">
        <color indexed="64"/>
      </bottom>
      <diagonal/>
    </border>
    <border>
      <left style="medium">
        <color indexed="64"/>
      </left>
      <right style="thin">
        <color indexed="64"/>
      </right>
      <top style="thin">
        <color indexed="64"/>
      </top>
      <bottom/>
      <diagonal/>
    </border>
    <border>
      <left style="thin">
        <color rgb="FF000000"/>
      </left>
      <right/>
      <top style="medium">
        <color rgb="FF000000"/>
      </top>
      <bottom style="thin">
        <color indexed="64"/>
      </bottom>
      <diagonal/>
    </border>
    <border>
      <left style="thin">
        <color rgb="FF000000"/>
      </left>
      <right/>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style="thin">
        <color indexed="64"/>
      </left>
      <right style="thick">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medium">
        <color rgb="FF000000"/>
      </right>
      <top/>
      <bottom style="medium">
        <color rgb="FF000000"/>
      </bottom>
      <diagonal/>
    </border>
    <border>
      <left style="thin">
        <color rgb="FF000000"/>
      </left>
      <right/>
      <top style="medium">
        <color rgb="FF000000"/>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bottom style="medium">
        <color rgb="FF000000"/>
      </bottom>
      <diagonal/>
    </border>
    <border>
      <left style="thin">
        <color rgb="FF000000"/>
      </left>
      <right style="thin">
        <color rgb="FF000000"/>
      </right>
      <top style="thin">
        <color indexed="64"/>
      </top>
      <bottom style="medium">
        <color indexed="64"/>
      </bottom>
      <diagonal/>
    </border>
    <border>
      <left style="thin">
        <color rgb="FF000000"/>
      </left>
      <right/>
      <top/>
      <bottom style="medium">
        <color indexed="64"/>
      </bottom>
      <diagonal/>
    </border>
    <border>
      <left style="thin">
        <color indexed="64"/>
      </left>
      <right style="thick">
        <color indexed="64"/>
      </right>
      <top/>
      <bottom style="thin">
        <color indexed="64"/>
      </bottom>
      <diagonal/>
    </border>
    <border>
      <left style="thin">
        <color rgb="FF000000"/>
      </left>
      <right style="thin">
        <color rgb="FF000000"/>
      </right>
      <top style="medium">
        <color indexed="64"/>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indexed="64"/>
      </bottom>
      <diagonal/>
    </border>
    <border>
      <left style="thin">
        <color rgb="FF000000"/>
      </left>
      <right/>
      <top style="thin">
        <color indexed="64"/>
      </top>
      <bottom style="thin">
        <color indexed="64"/>
      </bottom>
      <diagonal/>
    </border>
    <border>
      <left style="thin">
        <color rgb="FF000000"/>
      </left>
      <right style="medium">
        <color rgb="FF000000"/>
      </right>
      <top style="medium">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diagonal/>
    </border>
    <border>
      <left/>
      <right style="medium">
        <color rgb="FF000000"/>
      </right>
      <top style="thin">
        <color rgb="FF000000"/>
      </top>
      <bottom/>
      <diagonal/>
    </border>
    <border>
      <left style="thin">
        <color indexed="64"/>
      </left>
      <right style="medium">
        <color indexed="64"/>
      </right>
      <top/>
      <bottom style="medium">
        <color rgb="FF000000"/>
      </bottom>
      <diagonal/>
    </border>
    <border>
      <left style="medium">
        <color indexed="64"/>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13">
    <xf numFmtId="0" fontId="0" fillId="0" borderId="0"/>
    <xf numFmtId="0" fontId="6" fillId="0" borderId="50"/>
    <xf numFmtId="0" fontId="23" fillId="0" borderId="50" applyNumberFormat="0" applyFill="0" applyBorder="0" applyAlignment="0" applyProtection="0"/>
    <xf numFmtId="9" fontId="6" fillId="0" borderId="50" applyFont="0" applyFill="0" applyBorder="0" applyAlignment="0" applyProtection="0"/>
    <xf numFmtId="9" fontId="29" fillId="0" borderId="0" applyFont="0" applyFill="0" applyBorder="0" applyAlignment="0" applyProtection="0"/>
    <xf numFmtId="0" fontId="41" fillId="0" borderId="50"/>
    <xf numFmtId="0" fontId="5" fillId="0" borderId="50"/>
    <xf numFmtId="9" fontId="5" fillId="0" borderId="50" applyFont="0" applyFill="0" applyBorder="0" applyAlignment="0" applyProtection="0"/>
    <xf numFmtId="9" fontId="5" fillId="0" borderId="50" applyFont="0" applyFill="0" applyBorder="0" applyAlignment="0" applyProtection="0"/>
    <xf numFmtId="0" fontId="42" fillId="0" borderId="50"/>
    <xf numFmtId="0" fontId="3" fillId="0" borderId="50"/>
    <xf numFmtId="9" fontId="3" fillId="0" borderId="50" applyFont="0" applyFill="0" applyBorder="0" applyAlignment="0" applyProtection="0"/>
    <xf numFmtId="9" fontId="3" fillId="0" borderId="50" applyFont="0" applyFill="0" applyBorder="0" applyAlignment="0" applyProtection="0"/>
  </cellStyleXfs>
  <cellXfs count="678">
    <xf numFmtId="0" fontId="0" fillId="0" borderId="0" xfId="0" applyFont="1" applyAlignment="1"/>
    <xf numFmtId="0" fontId="7" fillId="0" borderId="0" xfId="0" applyFont="1"/>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1" fillId="2" borderId="9" xfId="0" applyFont="1" applyFill="1" applyBorder="1" applyAlignment="1">
      <alignment vertical="center" wrapText="1"/>
    </xf>
    <xf numFmtId="0" fontId="11" fillId="2" borderId="11" xfId="0"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3" fillId="0" borderId="0" xfId="0" applyFont="1"/>
    <xf numFmtId="0" fontId="14" fillId="0" borderId="0" xfId="0" applyFont="1"/>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xf>
    <xf numFmtId="0" fontId="0" fillId="0" borderId="0" xfId="0"/>
    <xf numFmtId="0" fontId="19" fillId="6" borderId="81" xfId="0" applyFont="1" applyFill="1" applyBorder="1" applyAlignment="1">
      <alignment wrapText="1"/>
    </xf>
    <xf numFmtId="0" fontId="7" fillId="0" borderId="50" xfId="0" applyFont="1" applyBorder="1" applyAlignment="1">
      <alignment horizontal="center"/>
    </xf>
    <xf numFmtId="0" fontId="7" fillId="0" borderId="50" xfId="0" applyFont="1" applyBorder="1"/>
    <xf numFmtId="0" fontId="12" fillId="3" borderId="68" xfId="0" applyFont="1" applyFill="1" applyBorder="1" applyAlignment="1">
      <alignment horizontal="center" vertical="center" wrapText="1"/>
    </xf>
    <xf numFmtId="0" fontId="0" fillId="0" borderId="0" xfId="0" applyProtection="1">
      <protection locked="0"/>
    </xf>
    <xf numFmtId="3" fontId="0" fillId="0" borderId="0" xfId="0" applyNumberFormat="1" applyProtection="1">
      <protection locked="0"/>
    </xf>
    <xf numFmtId="0" fontId="6" fillId="0" borderId="50" xfId="1" applyFill="1" applyProtection="1">
      <protection locked="0"/>
    </xf>
    <xf numFmtId="0" fontId="6" fillId="0" borderId="50" xfId="1" applyFill="1" applyProtection="1">
      <protection locked="0"/>
    </xf>
    <xf numFmtId="0" fontId="6" fillId="0" borderId="50" xfId="1" applyProtection="1">
      <protection locked="0"/>
    </xf>
    <xf numFmtId="0" fontId="19" fillId="0" borderId="50" xfId="1" applyFont="1" applyProtection="1">
      <protection locked="0"/>
    </xf>
    <xf numFmtId="0" fontId="19" fillId="0" borderId="50" xfId="1" applyFont="1" applyProtection="1">
      <protection locked="0"/>
    </xf>
    <xf numFmtId="0" fontId="26" fillId="0" borderId="50" xfId="2" applyFont="1" applyProtection="1"/>
    <xf numFmtId="0" fontId="19" fillId="0" borderId="0" xfId="0" applyFont="1" applyProtection="1">
      <protection locked="0"/>
    </xf>
    <xf numFmtId="3" fontId="19" fillId="0" borderId="0" xfId="0" applyNumberFormat="1" applyFont="1" applyProtection="1">
      <protection locked="0"/>
    </xf>
    <xf numFmtId="0" fontId="22" fillId="0" borderId="0" xfId="0" applyFont="1"/>
    <xf numFmtId="0" fontId="19" fillId="0" borderId="0" xfId="0" applyFont="1"/>
    <xf numFmtId="0" fontId="25" fillId="0" borderId="0" xfId="0" applyFont="1"/>
    <xf numFmtId="0" fontId="20" fillId="0" borderId="0" xfId="0" applyFont="1"/>
    <xf numFmtId="0" fontId="25" fillId="0" borderId="102" xfId="0" applyFont="1" applyBorder="1"/>
    <xf numFmtId="0" fontId="25" fillId="0" borderId="103" xfId="0" applyFont="1" applyBorder="1"/>
    <xf numFmtId="0" fontId="25" fillId="0" borderId="104" xfId="0" applyFont="1" applyBorder="1" applyAlignment="1">
      <alignment horizontal="center"/>
    </xf>
    <xf numFmtId="0" fontId="19" fillId="0" borderId="79" xfId="0" applyFont="1" applyBorder="1"/>
    <xf numFmtId="0" fontId="19" fillId="7" borderId="79" xfId="0" applyFont="1" applyFill="1" applyBorder="1"/>
    <xf numFmtId="0" fontId="0" fillId="7" borderId="0" xfId="0" applyFill="1"/>
    <xf numFmtId="0" fontId="19" fillId="8" borderId="79" xfId="0" applyFont="1" applyFill="1" applyBorder="1"/>
    <xf numFmtId="0" fontId="0" fillId="8" borderId="0" xfId="0" applyFill="1"/>
    <xf numFmtId="0" fontId="19" fillId="8" borderId="99" xfId="0" applyFont="1" applyFill="1" applyBorder="1"/>
    <xf numFmtId="0" fontId="0" fillId="8" borderId="100" xfId="0" applyFill="1" applyBorder="1"/>
    <xf numFmtId="49" fontId="19" fillId="0" borderId="0" xfId="0" applyNumberFormat="1" applyFont="1"/>
    <xf numFmtId="0" fontId="21" fillId="0" borderId="0" xfId="0" applyFont="1"/>
    <xf numFmtId="0" fontId="27" fillId="0" borderId="0" xfId="0" applyFont="1"/>
    <xf numFmtId="0" fontId="0" fillId="0" borderId="0" xfId="0" applyFont="1" applyAlignment="1">
      <alignment wrapText="1"/>
    </xf>
    <xf numFmtId="0" fontId="7" fillId="6" borderId="0" xfId="0" applyFont="1" applyFill="1"/>
    <xf numFmtId="0" fontId="19" fillId="6" borderId="81" xfId="0" applyFont="1" applyFill="1" applyBorder="1"/>
    <xf numFmtId="0" fontId="19" fillId="6" borderId="66" xfId="0" applyFont="1" applyFill="1" applyBorder="1" applyAlignment="1">
      <alignment horizontal="center"/>
    </xf>
    <xf numFmtId="0" fontId="19" fillId="6" borderId="66" xfId="0" applyFont="1" applyFill="1" applyBorder="1"/>
    <xf numFmtId="0" fontId="19" fillId="6" borderId="82" xfId="0" applyFont="1" applyFill="1" applyBorder="1"/>
    <xf numFmtId="0" fontId="19" fillId="6" borderId="67" xfId="0" applyFont="1" applyFill="1" applyBorder="1"/>
    <xf numFmtId="0" fontId="19" fillId="6" borderId="66" xfId="0" applyFont="1" applyFill="1" applyBorder="1" applyAlignment="1">
      <alignment wrapText="1"/>
    </xf>
    <xf numFmtId="3" fontId="19" fillId="6" borderId="81" xfId="0" applyNumberFormat="1" applyFont="1" applyFill="1" applyBorder="1"/>
    <xf numFmtId="17" fontId="19" fillId="6" borderId="81" xfId="0" applyNumberFormat="1" applyFont="1" applyFill="1" applyBorder="1"/>
    <xf numFmtId="3" fontId="19" fillId="6" borderId="66" xfId="0" applyNumberFormat="1" applyFont="1" applyFill="1" applyBorder="1"/>
    <xf numFmtId="17" fontId="19" fillId="6" borderId="66" xfId="0" applyNumberFormat="1" applyFont="1" applyFill="1" applyBorder="1"/>
    <xf numFmtId="0" fontId="30" fillId="0" borderId="0" xfId="0" applyFont="1" applyProtection="1">
      <protection locked="0"/>
    </xf>
    <xf numFmtId="3" fontId="30" fillId="0" borderId="0" xfId="0" applyNumberFormat="1" applyFont="1" applyProtection="1">
      <protection locked="0"/>
    </xf>
    <xf numFmtId="9" fontId="19" fillId="0" borderId="98" xfId="4" applyFont="1" applyFill="1" applyBorder="1" applyAlignment="1" applyProtection="1">
      <alignment horizontal="center"/>
    </xf>
    <xf numFmtId="9" fontId="19" fillId="7" borderId="98" xfId="4" applyFont="1" applyFill="1" applyBorder="1" applyAlignment="1" applyProtection="1">
      <alignment horizontal="center"/>
    </xf>
    <xf numFmtId="9" fontId="19" fillId="8" borderId="98" xfId="4" applyFont="1" applyFill="1" applyBorder="1" applyAlignment="1" applyProtection="1">
      <alignment horizontal="center"/>
    </xf>
    <xf numFmtId="9" fontId="19" fillId="8" borderId="101" xfId="4" applyFont="1" applyFill="1" applyBorder="1" applyAlignment="1" applyProtection="1">
      <alignment horizontal="center"/>
    </xf>
    <xf numFmtId="0" fontId="19" fillId="6" borderId="81" xfId="0" applyFont="1" applyFill="1" applyBorder="1" applyAlignment="1">
      <alignment horizontal="right"/>
    </xf>
    <xf numFmtId="0" fontId="8" fillId="0" borderId="0" xfId="0" applyFont="1"/>
    <xf numFmtId="0" fontId="31" fillId="0" borderId="0" xfId="0" applyFont="1" applyAlignment="1"/>
    <xf numFmtId="0" fontId="8" fillId="0" borderId="0" xfId="0" applyFont="1" applyAlignment="1">
      <alignment horizontal="center"/>
    </xf>
    <xf numFmtId="3" fontId="9" fillId="6" borderId="16" xfId="0" applyNumberFormat="1" applyFont="1" applyFill="1" applyBorder="1"/>
    <xf numFmtId="0" fontId="9" fillId="6" borderId="23" xfId="0" applyFont="1" applyFill="1" applyBorder="1"/>
    <xf numFmtId="0" fontId="9" fillId="6" borderId="16" xfId="0" applyFont="1" applyFill="1" applyBorder="1"/>
    <xf numFmtId="3" fontId="9" fillId="6" borderId="20" xfId="0" applyNumberFormat="1" applyFont="1" applyFill="1" applyBorder="1"/>
    <xf numFmtId="0" fontId="9" fillId="6" borderId="20" xfId="0" applyFont="1" applyFill="1" applyBorder="1"/>
    <xf numFmtId="0" fontId="9" fillId="6" borderId="20" xfId="0" applyFont="1" applyFill="1" applyBorder="1" applyAlignment="1">
      <alignment wrapText="1"/>
    </xf>
    <xf numFmtId="3" fontId="9" fillId="6" borderId="24" xfId="0" applyNumberFormat="1" applyFont="1" applyFill="1" applyBorder="1"/>
    <xf numFmtId="0" fontId="9" fillId="6" borderId="24" xfId="0" applyFont="1" applyFill="1" applyBorder="1"/>
    <xf numFmtId="0" fontId="9" fillId="6" borderId="24" xfId="0" applyFont="1" applyFill="1" applyBorder="1" applyAlignment="1">
      <alignment wrapText="1"/>
    </xf>
    <xf numFmtId="0" fontId="9" fillId="6" borderId="25" xfId="0" applyFont="1" applyFill="1" applyBorder="1"/>
    <xf numFmtId="3" fontId="9" fillId="6" borderId="85" xfId="0" applyNumberFormat="1" applyFont="1" applyFill="1" applyBorder="1"/>
    <xf numFmtId="0" fontId="9" fillId="6" borderId="68" xfId="0" applyFont="1" applyFill="1" applyBorder="1"/>
    <xf numFmtId="3" fontId="19" fillId="6" borderId="87" xfId="0" applyNumberFormat="1" applyFont="1" applyFill="1" applyBorder="1"/>
    <xf numFmtId="0" fontId="32" fillId="6" borderId="16" xfId="0" applyFont="1" applyFill="1" applyBorder="1" applyAlignment="1">
      <alignment wrapText="1"/>
    </xf>
    <xf numFmtId="0" fontId="9" fillId="6" borderId="17" xfId="0" applyFont="1" applyFill="1" applyBorder="1"/>
    <xf numFmtId="0" fontId="32" fillId="6" borderId="20" xfId="0" applyFont="1" applyFill="1" applyBorder="1" applyAlignment="1">
      <alignment horizontal="right"/>
    </xf>
    <xf numFmtId="0" fontId="32" fillId="6" borderId="20" xfId="0" applyFont="1" applyFill="1" applyBorder="1"/>
    <xf numFmtId="0" fontId="9" fillId="6" borderId="21" xfId="0" applyFont="1" applyFill="1" applyBorder="1"/>
    <xf numFmtId="0" fontId="32" fillId="6" borderId="24" xfId="0" applyFont="1" applyFill="1" applyBorder="1" applyAlignment="1">
      <alignment horizontal="left" wrapText="1"/>
    </xf>
    <xf numFmtId="0" fontId="32" fillId="6" borderId="24" xfId="0" applyFont="1" applyFill="1" applyBorder="1" applyAlignment="1">
      <alignment wrapText="1"/>
    </xf>
    <xf numFmtId="3" fontId="32" fillId="6" borderId="24" xfId="0" applyNumberFormat="1" applyFont="1" applyFill="1" applyBorder="1"/>
    <xf numFmtId="0" fontId="9" fillId="6" borderId="19" xfId="0" applyFont="1" applyFill="1" applyBorder="1" applyAlignment="1">
      <alignment horizontal="center"/>
    </xf>
    <xf numFmtId="0" fontId="9" fillId="6" borderId="19" xfId="0" applyFont="1" applyFill="1" applyBorder="1" applyAlignment="1">
      <alignment wrapText="1"/>
    </xf>
    <xf numFmtId="3" fontId="9" fillId="6" borderId="19" xfId="0" applyNumberFormat="1" applyFont="1" applyFill="1" applyBorder="1"/>
    <xf numFmtId="0" fontId="9" fillId="6" borderId="20" xfId="0" applyFont="1" applyFill="1" applyBorder="1" applyAlignment="1">
      <alignment horizontal="right"/>
    </xf>
    <xf numFmtId="0" fontId="9" fillId="6" borderId="20" xfId="0" applyFont="1" applyFill="1" applyBorder="1" applyAlignment="1">
      <alignment horizontal="center"/>
    </xf>
    <xf numFmtId="0" fontId="9" fillId="6" borderId="23" xfId="0" applyFont="1" applyFill="1" applyBorder="1" applyAlignment="1">
      <alignment wrapText="1"/>
    </xf>
    <xf numFmtId="3" fontId="9" fillId="6" borderId="23" xfId="0" applyNumberFormat="1" applyFont="1" applyFill="1" applyBorder="1"/>
    <xf numFmtId="0" fontId="9" fillId="6" borderId="14" xfId="0" applyFont="1" applyFill="1" applyBorder="1" applyAlignment="1">
      <alignment horizontal="center"/>
    </xf>
    <xf numFmtId="0" fontId="9" fillId="6" borderId="57" xfId="0" applyFont="1" applyFill="1" applyBorder="1" applyAlignment="1">
      <alignment wrapText="1"/>
    </xf>
    <xf numFmtId="3" fontId="9" fillId="9" borderId="16" xfId="0" applyNumberFormat="1" applyFont="1" applyFill="1" applyBorder="1" applyAlignment="1"/>
    <xf numFmtId="0" fontId="9" fillId="6" borderId="57" xfId="0" applyFont="1" applyFill="1" applyBorder="1" applyAlignment="1">
      <alignment horizontal="right"/>
    </xf>
    <xf numFmtId="0" fontId="9" fillId="6" borderId="57" xfId="0" applyFont="1" applyFill="1" applyBorder="1" applyAlignment="1">
      <alignment horizontal="center"/>
    </xf>
    <xf numFmtId="0" fontId="9" fillId="6" borderId="93" xfId="0" applyFont="1" applyFill="1" applyBorder="1" applyAlignment="1">
      <alignment horizontal="center"/>
    </xf>
    <xf numFmtId="0" fontId="9" fillId="6" borderId="81" xfId="0" applyFont="1" applyFill="1" applyBorder="1" applyAlignment="1">
      <alignment horizontal="center" vertical="center" wrapText="1"/>
    </xf>
    <xf numFmtId="0" fontId="9" fillId="6" borderId="95" xfId="0" applyFont="1" applyFill="1" applyBorder="1"/>
    <xf numFmtId="3" fontId="9" fillId="9" borderId="23" xfId="0" applyNumberFormat="1" applyFont="1" applyFill="1" applyBorder="1" applyAlignment="1"/>
    <xf numFmtId="0" fontId="9" fillId="6" borderId="23" xfId="0" applyFont="1" applyFill="1" applyBorder="1" applyAlignment="1">
      <alignment horizontal="right"/>
    </xf>
    <xf numFmtId="0" fontId="9" fillId="6" borderId="23" xfId="0" applyFont="1" applyFill="1" applyBorder="1" applyAlignment="1">
      <alignment horizontal="center"/>
    </xf>
    <xf numFmtId="0" fontId="9" fillId="6" borderId="94" xfId="0" applyFont="1" applyFill="1" applyBorder="1" applyAlignment="1">
      <alignment horizontal="center"/>
    </xf>
    <xf numFmtId="0" fontId="9" fillId="6" borderId="96" xfId="0" applyFont="1" applyFill="1" applyBorder="1"/>
    <xf numFmtId="0" fontId="9" fillId="0" borderId="20" xfId="0" applyFont="1" applyBorder="1"/>
    <xf numFmtId="3" fontId="9" fillId="9" borderId="20" xfId="0" applyNumberFormat="1" applyFont="1" applyFill="1" applyBorder="1" applyAlignment="1"/>
    <xf numFmtId="0" fontId="9" fillId="0" borderId="16" xfId="0" applyFont="1" applyBorder="1"/>
    <xf numFmtId="3" fontId="9" fillId="0" borderId="16" xfId="0" applyNumberFormat="1" applyFont="1" applyBorder="1"/>
    <xf numFmtId="0" fontId="9" fillId="0" borderId="20" xfId="0" applyFont="1" applyBorder="1" applyAlignment="1">
      <alignment horizontal="right"/>
    </xf>
    <xf numFmtId="0" fontId="9" fillId="0" borderId="16" xfId="0" applyFont="1" applyBorder="1" applyAlignment="1">
      <alignment horizontal="center"/>
    </xf>
    <xf numFmtId="0" fontId="9" fillId="0" borderId="17" xfId="0" applyFont="1" applyBorder="1"/>
    <xf numFmtId="0" fontId="9" fillId="6" borderId="18" xfId="0" applyFont="1" applyFill="1" applyBorder="1" applyAlignment="1">
      <alignment horizontal="center"/>
    </xf>
    <xf numFmtId="0" fontId="9" fillId="0" borderId="20" xfId="0" applyFont="1" applyBorder="1" applyAlignment="1">
      <alignment horizontal="center"/>
    </xf>
    <xf numFmtId="0" fontId="9" fillId="0" borderId="21" xfId="0" applyFont="1" applyBorder="1"/>
    <xf numFmtId="0" fontId="9" fillId="0" borderId="20" xfId="0" applyFont="1" applyBorder="1" applyAlignment="1">
      <alignment wrapText="1"/>
    </xf>
    <xf numFmtId="0" fontId="9" fillId="6" borderId="22" xfId="0" applyFont="1" applyFill="1" applyBorder="1" applyAlignment="1">
      <alignment horizontal="center"/>
    </xf>
    <xf numFmtId="0" fontId="9" fillId="0" borderId="24" xfId="0" applyFont="1" applyBorder="1"/>
    <xf numFmtId="0" fontId="9" fillId="0" borderId="24" xfId="0" applyFont="1" applyBorder="1" applyAlignment="1">
      <alignment horizontal="right"/>
    </xf>
    <xf numFmtId="0" fontId="9" fillId="0" borderId="24" xfId="0" applyFont="1" applyBorder="1" applyAlignment="1">
      <alignment horizontal="center"/>
    </xf>
    <xf numFmtId="0" fontId="9" fillId="0" borderId="25" xfId="0" applyFont="1" applyBorder="1"/>
    <xf numFmtId="0" fontId="9" fillId="6" borderId="57" xfId="0" applyFont="1" applyFill="1" applyBorder="1" applyAlignment="1">
      <alignment horizontal="center" vertical="center" wrapText="1"/>
    </xf>
    <xf numFmtId="0" fontId="32" fillId="6" borderId="57" xfId="0" applyFont="1" applyFill="1" applyBorder="1" applyAlignment="1">
      <alignment horizontal="center" vertical="center" wrapText="1"/>
    </xf>
    <xf numFmtId="0" fontId="9" fillId="6" borderId="120" xfId="0" applyFont="1" applyFill="1" applyBorder="1" applyAlignment="1">
      <alignment horizontal="center"/>
    </xf>
    <xf numFmtId="17" fontId="9" fillId="6" borderId="57" xfId="0" applyNumberFormat="1" applyFont="1" applyFill="1" applyBorder="1" applyAlignment="1">
      <alignment horizontal="center"/>
    </xf>
    <xf numFmtId="0" fontId="9" fillId="6" borderId="122" xfId="0" applyFont="1" applyFill="1" applyBorder="1" applyAlignment="1">
      <alignment horizontal="center"/>
    </xf>
    <xf numFmtId="17" fontId="9" fillId="6" borderId="19" xfId="0" applyNumberFormat="1" applyFont="1" applyFill="1" applyBorder="1"/>
    <xf numFmtId="0" fontId="9" fillId="6" borderId="44" xfId="0" applyFont="1" applyFill="1" applyBorder="1" applyAlignment="1">
      <alignment horizontal="center"/>
    </xf>
    <xf numFmtId="0" fontId="9" fillId="6" borderId="45" xfId="0" applyFont="1" applyFill="1" applyBorder="1"/>
    <xf numFmtId="0" fontId="33" fillId="6" borderId="81" xfId="0" applyFont="1" applyFill="1" applyBorder="1" applyAlignment="1">
      <alignment wrapText="1"/>
    </xf>
    <xf numFmtId="0" fontId="9" fillId="6" borderId="81" xfId="0" applyFont="1" applyFill="1" applyBorder="1" applyAlignment="1">
      <alignment vertical="center" wrapText="1"/>
    </xf>
    <xf numFmtId="0" fontId="19" fillId="6" borderId="83" xfId="0" applyFont="1" applyFill="1" applyBorder="1" applyAlignment="1">
      <alignment vertical="center" wrapText="1"/>
    </xf>
    <xf numFmtId="0" fontId="9" fillId="0" borderId="0" xfId="0" applyFont="1"/>
    <xf numFmtId="0" fontId="32" fillId="5" borderId="9" xfId="0" applyFont="1" applyFill="1" applyBorder="1" applyAlignment="1">
      <alignment horizontal="center" vertical="center" wrapText="1"/>
    </xf>
    <xf numFmtId="0" fontId="32" fillId="5" borderId="10" xfId="0" applyFont="1" applyFill="1" applyBorder="1" applyAlignment="1">
      <alignment horizontal="center" vertical="center" wrapText="1"/>
    </xf>
    <xf numFmtId="0" fontId="32" fillId="5" borderId="12" xfId="0" applyFont="1" applyFill="1" applyBorder="1" applyAlignment="1">
      <alignment horizontal="center" vertical="center" wrapText="1"/>
    </xf>
    <xf numFmtId="0" fontId="9" fillId="0" borderId="16" xfId="0" applyFont="1" applyBorder="1" applyAlignment="1">
      <alignment wrapText="1"/>
    </xf>
    <xf numFmtId="0" fontId="19" fillId="6" borderId="81" xfId="0" applyFont="1" applyFill="1" applyBorder="1" applyAlignment="1">
      <alignment vertical="center" wrapText="1"/>
    </xf>
    <xf numFmtId="0" fontId="19" fillId="6" borderId="87" xfId="0" applyFont="1" applyFill="1" applyBorder="1" applyAlignment="1">
      <alignment wrapText="1"/>
    </xf>
    <xf numFmtId="0" fontId="19" fillId="6" borderId="66" xfId="0" applyFont="1" applyFill="1" applyBorder="1" applyAlignment="1">
      <alignment horizontal="right"/>
    </xf>
    <xf numFmtId="3" fontId="9" fillId="6" borderId="87" xfId="0" applyNumberFormat="1" applyFont="1" applyFill="1" applyBorder="1" applyAlignment="1">
      <alignment horizontal="right" wrapText="1"/>
    </xf>
    <xf numFmtId="3" fontId="9" fillId="6" borderId="87" xfId="0" applyNumberFormat="1" applyFont="1" applyFill="1" applyBorder="1" applyAlignment="1">
      <alignment horizontal="right"/>
    </xf>
    <xf numFmtId="0" fontId="9" fillId="6" borderId="87" xfId="0" applyFont="1" applyFill="1" applyBorder="1" applyAlignment="1">
      <alignment horizontal="right" wrapText="1"/>
    </xf>
    <xf numFmtId="0" fontId="9" fillId="6" borderId="87" xfId="0" applyFont="1" applyFill="1" applyBorder="1" applyAlignment="1">
      <alignment horizontal="center"/>
    </xf>
    <xf numFmtId="0" fontId="9" fillId="6" borderId="87" xfId="0" applyFont="1" applyFill="1" applyBorder="1" applyAlignment="1">
      <alignment horizontal="center" vertical="center" wrapText="1"/>
    </xf>
    <xf numFmtId="0" fontId="9" fillId="6" borderId="87" xfId="0" applyFont="1" applyFill="1" applyBorder="1" applyAlignment="1">
      <alignment horizontal="left"/>
    </xf>
    <xf numFmtId="0" fontId="40" fillId="0" borderId="0" xfId="0" applyFont="1"/>
    <xf numFmtId="0" fontId="7" fillId="0" borderId="50" xfId="5" applyFont="1"/>
    <xf numFmtId="0" fontId="40" fillId="6" borderId="14" xfId="0" applyFont="1" applyFill="1" applyBorder="1" applyAlignment="1">
      <alignment horizontal="center"/>
    </xf>
    <xf numFmtId="0" fontId="40" fillId="6" borderId="48" xfId="0" applyFont="1" applyFill="1" applyBorder="1" applyAlignment="1">
      <alignment horizontal="center"/>
    </xf>
    <xf numFmtId="0" fontId="9" fillId="6" borderId="125" xfId="0" applyFont="1" applyFill="1" applyBorder="1" applyAlignment="1">
      <alignment horizontal="right"/>
    </xf>
    <xf numFmtId="0" fontId="9" fillId="6" borderId="24" xfId="0" applyFont="1" applyFill="1" applyBorder="1" applyAlignment="1">
      <alignment horizontal="center"/>
    </xf>
    <xf numFmtId="0" fontId="0" fillId="6" borderId="62" xfId="0" applyFill="1" applyBorder="1" applyAlignment="1">
      <alignment horizontal="center"/>
    </xf>
    <xf numFmtId="0" fontId="9" fillId="6" borderId="64" xfId="0" applyFont="1" applyFill="1" applyBorder="1"/>
    <xf numFmtId="0" fontId="19" fillId="6" borderId="127" xfId="0" applyFont="1" applyFill="1" applyBorder="1" applyAlignment="1">
      <alignment wrapText="1"/>
    </xf>
    <xf numFmtId="3" fontId="9" fillId="9" borderId="128" xfId="0" applyNumberFormat="1" applyFont="1" applyFill="1" applyBorder="1" applyAlignment="1"/>
    <xf numFmtId="17" fontId="9" fillId="6" borderId="85" xfId="0" applyNumberFormat="1" applyFont="1" applyFill="1" applyBorder="1" applyAlignment="1">
      <alignment horizontal="right"/>
    </xf>
    <xf numFmtId="0" fontId="9" fillId="6" borderId="85" xfId="0" applyFont="1" applyFill="1" applyBorder="1" applyAlignment="1">
      <alignment horizontal="right"/>
    </xf>
    <xf numFmtId="0" fontId="9" fillId="6" borderId="129" xfId="0" applyFont="1" applyFill="1" applyBorder="1" applyAlignment="1">
      <alignment horizontal="center"/>
    </xf>
    <xf numFmtId="0" fontId="19" fillId="6" borderId="130" xfId="0" applyFont="1" applyFill="1" applyBorder="1"/>
    <xf numFmtId="0" fontId="19" fillId="6" borderId="63" xfId="0" applyFont="1" applyFill="1" applyBorder="1"/>
    <xf numFmtId="0" fontId="9" fillId="6" borderId="50" xfId="0" applyFont="1" applyFill="1" applyBorder="1" applyAlignment="1">
      <alignment horizontal="center" vertical="center" wrapText="1"/>
    </xf>
    <xf numFmtId="0" fontId="19" fillId="0" borderId="0" xfId="0" applyFont="1" applyAlignment="1"/>
    <xf numFmtId="0" fontId="9" fillId="6" borderId="81" xfId="0" applyFont="1" applyFill="1" applyBorder="1" applyAlignment="1">
      <alignment horizontal="center"/>
    </xf>
    <xf numFmtId="0" fontId="9" fillId="6" borderId="81" xfId="0" applyFont="1" applyFill="1" applyBorder="1" applyAlignment="1">
      <alignment wrapText="1"/>
    </xf>
    <xf numFmtId="0" fontId="9" fillId="6" borderId="109" xfId="0" applyFont="1" applyFill="1" applyBorder="1" applyAlignment="1">
      <alignment horizontal="center" vertical="center" wrapText="1"/>
    </xf>
    <xf numFmtId="0" fontId="4" fillId="0" borderId="0" xfId="0" applyFont="1" applyAlignment="1"/>
    <xf numFmtId="0" fontId="9" fillId="0" borderId="50" xfId="0" applyFont="1" applyBorder="1"/>
    <xf numFmtId="0" fontId="9" fillId="0" borderId="86" xfId="0" applyFont="1" applyBorder="1"/>
    <xf numFmtId="0" fontId="19" fillId="6" borderId="50" xfId="0" applyFont="1" applyFill="1" applyBorder="1" applyAlignment="1">
      <alignment horizontal="center"/>
    </xf>
    <xf numFmtId="0" fontId="19" fillId="6" borderId="50" xfId="0" applyFont="1" applyFill="1" applyBorder="1"/>
    <xf numFmtId="0" fontId="9" fillId="6" borderId="34" xfId="0" applyFont="1" applyFill="1" applyBorder="1" applyAlignment="1">
      <alignment horizontal="center"/>
    </xf>
    <xf numFmtId="0" fontId="9" fillId="6" borderId="26" xfId="0" applyFont="1" applyFill="1" applyBorder="1" applyAlignment="1">
      <alignment horizontal="center" vertical="center" wrapText="1"/>
    </xf>
    <xf numFmtId="0" fontId="9" fillId="6" borderId="85" xfId="0" applyFont="1" applyFill="1" applyBorder="1"/>
    <xf numFmtId="0" fontId="9" fillId="6" borderId="19" xfId="0" applyFont="1" applyFill="1" applyBorder="1"/>
    <xf numFmtId="0" fontId="9" fillId="6" borderId="56" xfId="0" applyFont="1" applyFill="1" applyBorder="1"/>
    <xf numFmtId="0" fontId="9" fillId="6" borderId="48" xfId="0" applyFont="1" applyFill="1" applyBorder="1" applyAlignment="1">
      <alignment horizontal="center"/>
    </xf>
    <xf numFmtId="3" fontId="9" fillId="9" borderId="24" xfId="0" applyNumberFormat="1" applyFont="1" applyFill="1" applyBorder="1" applyAlignment="1"/>
    <xf numFmtId="0" fontId="9" fillId="6" borderId="81" xfId="0" applyFont="1" applyFill="1" applyBorder="1" applyAlignment="1">
      <alignment horizontal="right"/>
    </xf>
    <xf numFmtId="3" fontId="9" fillId="6" borderId="12" xfId="0" applyNumberFormat="1" applyFont="1" applyFill="1" applyBorder="1"/>
    <xf numFmtId="3" fontId="9" fillId="9" borderId="81" xfId="0" applyNumberFormat="1" applyFont="1" applyFill="1" applyBorder="1" applyAlignment="1"/>
    <xf numFmtId="3" fontId="9" fillId="6" borderId="81" xfId="0" applyNumberFormat="1" applyFont="1" applyFill="1" applyBorder="1"/>
    <xf numFmtId="17" fontId="9" fillId="6" borderId="81" xfId="0" applyNumberFormat="1" applyFont="1" applyFill="1" applyBorder="1" applyAlignment="1">
      <alignment horizontal="right"/>
    </xf>
    <xf numFmtId="0" fontId="9" fillId="6" borderId="126" xfId="0" applyFont="1" applyFill="1" applyBorder="1"/>
    <xf numFmtId="0" fontId="9" fillId="6" borderId="109" xfId="0" applyFont="1" applyFill="1" applyBorder="1" applyAlignment="1">
      <alignment wrapText="1"/>
    </xf>
    <xf numFmtId="3" fontId="9" fillId="9" borderId="109" xfId="0" applyNumberFormat="1" applyFont="1" applyFill="1" applyBorder="1" applyAlignment="1"/>
    <xf numFmtId="3" fontId="9" fillId="6" borderId="109" xfId="0" applyNumberFormat="1" applyFont="1" applyFill="1" applyBorder="1"/>
    <xf numFmtId="17" fontId="9" fillId="6" borderId="109" xfId="0" applyNumberFormat="1" applyFont="1" applyFill="1" applyBorder="1" applyAlignment="1">
      <alignment horizontal="right"/>
    </xf>
    <xf numFmtId="0" fontId="9" fillId="6" borderId="109" xfId="0" applyFont="1" applyFill="1" applyBorder="1" applyAlignment="1">
      <alignment horizontal="right"/>
    </xf>
    <xf numFmtId="0" fontId="9" fillId="6" borderId="109" xfId="0" applyFont="1" applyFill="1" applyBorder="1" applyAlignment="1">
      <alignment horizontal="center"/>
    </xf>
    <xf numFmtId="0" fontId="9" fillId="6" borderId="24" xfId="0" applyFont="1" applyFill="1" applyBorder="1" applyAlignment="1">
      <alignment horizontal="right"/>
    </xf>
    <xf numFmtId="0" fontId="39" fillId="6" borderId="81" xfId="0" applyFont="1" applyFill="1" applyBorder="1" applyAlignment="1">
      <alignment wrapText="1"/>
    </xf>
    <xf numFmtId="0" fontId="7" fillId="6" borderId="15" xfId="0" applyFont="1" applyFill="1" applyBorder="1" applyAlignment="1">
      <alignment horizontal="center" vertical="center" wrapText="1"/>
    </xf>
    <xf numFmtId="0" fontId="7" fillId="6" borderId="81" xfId="0" applyFont="1" applyFill="1" applyBorder="1" applyAlignment="1">
      <alignment vertical="center" wrapText="1"/>
    </xf>
    <xf numFmtId="0" fontId="7" fillId="6" borderId="15" xfId="0" applyFont="1" applyFill="1" applyBorder="1" applyAlignment="1">
      <alignment horizontal="center"/>
    </xf>
    <xf numFmtId="0" fontId="7" fillId="6" borderId="108" xfId="0" applyFont="1" applyFill="1" applyBorder="1" applyAlignment="1">
      <alignment horizontal="center"/>
    </xf>
    <xf numFmtId="0" fontId="7" fillId="6" borderId="35" xfId="0" applyFont="1" applyFill="1" applyBorder="1" applyAlignment="1">
      <alignment horizontal="left"/>
    </xf>
    <xf numFmtId="3" fontId="7" fillId="6" borderId="112" xfId="0" applyNumberFormat="1" applyFont="1" applyFill="1" applyBorder="1" applyAlignment="1">
      <alignment horizontal="right" wrapText="1"/>
    </xf>
    <xf numFmtId="3" fontId="7" fillId="6" borderId="113" xfId="0" applyNumberFormat="1" applyFont="1" applyFill="1" applyBorder="1" applyAlignment="1">
      <alignment horizontal="right"/>
    </xf>
    <xf numFmtId="0" fontId="7" fillId="6" borderId="113" xfId="0" applyFont="1" applyFill="1" applyBorder="1" applyAlignment="1">
      <alignment horizontal="right" wrapText="1"/>
    </xf>
    <xf numFmtId="0" fontId="7" fillId="6" borderId="113" xfId="0" applyFont="1" applyFill="1" applyBorder="1" applyAlignment="1">
      <alignment horizontal="center"/>
    </xf>
    <xf numFmtId="0" fontId="7" fillId="6" borderId="121" xfId="0" applyFont="1" applyFill="1" applyBorder="1" applyAlignment="1">
      <alignment horizontal="center"/>
    </xf>
    <xf numFmtId="0" fontId="9" fillId="6" borderId="26" xfId="0" applyFont="1" applyFill="1" applyBorder="1" applyAlignment="1">
      <alignment horizontal="left" vertical="center" wrapText="1"/>
    </xf>
    <xf numFmtId="0" fontId="19" fillId="6" borderId="87" xfId="0" applyFont="1" applyFill="1" applyBorder="1"/>
    <xf numFmtId="0" fontId="12" fillId="6" borderId="66" xfId="0" applyFont="1" applyFill="1" applyBorder="1" applyAlignment="1">
      <alignment wrapText="1"/>
    </xf>
    <xf numFmtId="3" fontId="0" fillId="6" borderId="66" xfId="0" applyNumberFormat="1" applyFill="1" applyBorder="1"/>
    <xf numFmtId="0" fontId="9" fillId="6" borderId="16" xfId="0" applyFont="1" applyFill="1" applyBorder="1" applyAlignment="1">
      <alignment wrapText="1"/>
    </xf>
    <xf numFmtId="0" fontId="9" fillId="6" borderId="16" xfId="0" applyFont="1" applyFill="1" applyBorder="1" applyAlignment="1">
      <alignment horizontal="right"/>
    </xf>
    <xf numFmtId="0" fontId="32" fillId="6" borderId="24" xfId="0" applyFont="1" applyFill="1" applyBorder="1"/>
    <xf numFmtId="0" fontId="32" fillId="6" borderId="68" xfId="0" applyFont="1" applyFill="1" applyBorder="1" applyAlignment="1">
      <alignment wrapText="1"/>
    </xf>
    <xf numFmtId="3" fontId="9" fillId="6" borderId="68" xfId="0" applyNumberFormat="1" applyFont="1" applyFill="1" applyBorder="1"/>
    <xf numFmtId="3" fontId="19" fillId="6" borderId="115" xfId="0" applyNumberFormat="1" applyFont="1" applyFill="1" applyBorder="1"/>
    <xf numFmtId="0" fontId="9" fillId="6" borderId="68" xfId="0" applyFont="1" applyFill="1" applyBorder="1" applyAlignment="1">
      <alignment horizontal="right"/>
    </xf>
    <xf numFmtId="0" fontId="9" fillId="6" borderId="68" xfId="0" applyFont="1" applyFill="1" applyBorder="1" applyAlignment="1">
      <alignment wrapText="1"/>
    </xf>
    <xf numFmtId="0" fontId="9" fillId="6" borderId="91" xfId="0" applyFont="1" applyFill="1" applyBorder="1"/>
    <xf numFmtId="0" fontId="0" fillId="6" borderId="134" xfId="0" applyFill="1" applyBorder="1" applyAlignment="1">
      <alignment vertical="center" wrapText="1"/>
    </xf>
    <xf numFmtId="0" fontId="0" fillId="6" borderId="135" xfId="0" applyFill="1" applyBorder="1" applyAlignment="1">
      <alignment vertical="center" wrapText="1"/>
    </xf>
    <xf numFmtId="0" fontId="0" fillId="6" borderId="135" xfId="0" applyFill="1" applyBorder="1" applyAlignment="1">
      <alignment vertical="center"/>
    </xf>
    <xf numFmtId="0" fontId="0" fillId="6" borderId="86" xfId="0" applyFill="1" applyBorder="1" applyAlignment="1">
      <alignment horizontal="center" vertical="center"/>
    </xf>
    <xf numFmtId="0" fontId="0" fillId="6" borderId="66" xfId="0" applyFill="1" applyBorder="1"/>
    <xf numFmtId="3" fontId="2" fillId="6" borderId="66" xfId="0" applyNumberFormat="1" applyFont="1" applyFill="1" applyBorder="1"/>
    <xf numFmtId="17" fontId="2" fillId="6" borderId="66" xfId="0" applyNumberFormat="1" applyFont="1" applyFill="1" applyBorder="1" applyAlignment="1">
      <alignment horizontal="right"/>
    </xf>
    <xf numFmtId="3" fontId="9" fillId="10" borderId="20" xfId="0" applyNumberFormat="1" applyFont="1" applyFill="1" applyBorder="1"/>
    <xf numFmtId="0" fontId="9" fillId="10" borderId="22" xfId="0" applyFont="1" applyFill="1" applyBorder="1" applyAlignment="1">
      <alignment horizontal="center"/>
    </xf>
    <xf numFmtId="0" fontId="9" fillId="10" borderId="24" xfId="0" applyFont="1" applyFill="1" applyBorder="1" applyAlignment="1">
      <alignment wrapText="1"/>
    </xf>
    <xf numFmtId="3" fontId="9" fillId="10" borderId="24" xfId="0" applyNumberFormat="1" applyFont="1" applyFill="1" applyBorder="1"/>
    <xf numFmtId="17" fontId="9" fillId="10" borderId="20" xfId="0" applyNumberFormat="1" applyFont="1" applyFill="1" applyBorder="1" applyAlignment="1">
      <alignment horizontal="right"/>
    </xf>
    <xf numFmtId="0" fontId="9" fillId="10" borderId="20" xfId="0" applyFont="1" applyFill="1" applyBorder="1" applyAlignment="1">
      <alignment horizontal="right"/>
    </xf>
    <xf numFmtId="0" fontId="9" fillId="10" borderId="24" xfId="0" applyFont="1" applyFill="1" applyBorder="1" applyAlignment="1">
      <alignment horizontal="center"/>
    </xf>
    <xf numFmtId="0" fontId="9" fillId="10" borderId="24" xfId="0" applyFont="1" applyFill="1" applyBorder="1"/>
    <xf numFmtId="0" fontId="9" fillId="10" borderId="25" xfId="0" applyFont="1" applyFill="1" applyBorder="1"/>
    <xf numFmtId="3" fontId="9" fillId="10" borderId="57" xfId="0" applyNumberFormat="1" applyFont="1" applyFill="1" applyBorder="1" applyAlignment="1">
      <alignment horizontal="center"/>
    </xf>
    <xf numFmtId="0" fontId="9" fillId="6" borderId="34" xfId="0" applyFont="1" applyFill="1" applyBorder="1" applyAlignment="1">
      <alignment horizontal="center"/>
    </xf>
    <xf numFmtId="3" fontId="9" fillId="6" borderId="115" xfId="0" applyNumberFormat="1" applyFont="1" applyFill="1" applyBorder="1"/>
    <xf numFmtId="3" fontId="7" fillId="10" borderId="15" xfId="0" applyNumberFormat="1" applyFont="1" applyFill="1" applyBorder="1" applyAlignment="1">
      <alignment horizontal="right" wrapText="1"/>
    </xf>
    <xf numFmtId="3" fontId="9" fillId="10" borderId="19" xfId="0" applyNumberFormat="1" applyFont="1" applyFill="1" applyBorder="1"/>
    <xf numFmtId="0" fontId="7" fillId="10" borderId="15" xfId="0" applyFont="1" applyFill="1" applyBorder="1" applyAlignment="1">
      <alignment horizontal="right" wrapText="1"/>
    </xf>
    <xf numFmtId="0" fontId="7" fillId="10" borderId="109" xfId="0" applyFont="1" applyFill="1" applyBorder="1" applyAlignment="1">
      <alignment horizontal="center" vertical="center" wrapText="1"/>
    </xf>
    <xf numFmtId="0" fontId="33" fillId="10" borderId="81" xfId="0" applyFont="1" applyFill="1" applyBorder="1" applyAlignment="1">
      <alignment wrapText="1"/>
    </xf>
    <xf numFmtId="0" fontId="9" fillId="10" borderId="81" xfId="0" applyFont="1" applyFill="1" applyBorder="1" applyAlignment="1">
      <alignment horizontal="center" vertical="center" wrapText="1"/>
    </xf>
    <xf numFmtId="0" fontId="9" fillId="10" borderId="81" xfId="0" applyFont="1" applyFill="1" applyBorder="1" applyAlignment="1">
      <alignment vertical="center" wrapText="1"/>
    </xf>
    <xf numFmtId="3" fontId="9" fillId="10" borderId="87" xfId="0" applyNumberFormat="1" applyFont="1" applyFill="1" applyBorder="1" applyAlignment="1">
      <alignment horizontal="right" wrapText="1"/>
    </xf>
    <xf numFmtId="3" fontId="9" fillId="10" borderId="87" xfId="0" applyNumberFormat="1" applyFont="1" applyFill="1" applyBorder="1" applyAlignment="1">
      <alignment horizontal="right"/>
    </xf>
    <xf numFmtId="0" fontId="9" fillId="10" borderId="87" xfId="0" applyFont="1" applyFill="1" applyBorder="1" applyAlignment="1">
      <alignment horizontal="right" wrapText="1"/>
    </xf>
    <xf numFmtId="0" fontId="9" fillId="10" borderId="87" xfId="0" applyFont="1" applyFill="1" applyBorder="1" applyAlignment="1">
      <alignment horizontal="center"/>
    </xf>
    <xf numFmtId="0" fontId="9" fillId="10" borderId="87" xfId="0" applyFont="1" applyFill="1" applyBorder="1" applyAlignment="1">
      <alignment horizontal="center" vertical="center" wrapText="1"/>
    </xf>
    <xf numFmtId="0" fontId="9" fillId="10" borderId="87" xfId="0" applyFont="1" applyFill="1" applyBorder="1" applyAlignment="1">
      <alignment horizontal="left"/>
    </xf>
    <xf numFmtId="0" fontId="7" fillId="10" borderId="113" xfId="0" applyFont="1" applyFill="1" applyBorder="1" applyAlignment="1">
      <alignment horizontal="right" wrapText="1"/>
    </xf>
    <xf numFmtId="0" fontId="7" fillId="10" borderId="81" xfId="0" applyFont="1" applyFill="1" applyBorder="1" applyAlignment="1">
      <alignment horizontal="center" vertical="center" wrapText="1"/>
    </xf>
    <xf numFmtId="0" fontId="7" fillId="10" borderId="104" xfId="0" applyFont="1" applyFill="1" applyBorder="1" applyAlignment="1">
      <alignment horizontal="left"/>
    </xf>
    <xf numFmtId="0" fontId="43" fillId="10" borderId="66" xfId="0" applyFont="1" applyFill="1" applyBorder="1" applyAlignment="1">
      <alignment vertical="center" wrapText="1"/>
    </xf>
    <xf numFmtId="0" fontId="7" fillId="6" borderId="66" xfId="0" applyFont="1" applyFill="1" applyBorder="1" applyAlignment="1">
      <alignment horizontal="left"/>
    </xf>
    <xf numFmtId="3" fontId="7" fillId="6" borderId="115" xfId="0" applyNumberFormat="1" applyFont="1" applyFill="1" applyBorder="1" applyAlignment="1">
      <alignment horizontal="right"/>
    </xf>
    <xf numFmtId="0" fontId="7" fillId="6" borderId="136" xfId="0" applyFont="1" applyFill="1" applyBorder="1" applyAlignment="1">
      <alignment horizontal="left"/>
    </xf>
    <xf numFmtId="0" fontId="44" fillId="0" borderId="0" xfId="0" applyFont="1" applyProtection="1">
      <protection locked="0"/>
    </xf>
    <xf numFmtId="3" fontId="44" fillId="0" borderId="0" xfId="0" applyNumberFormat="1" applyFont="1" applyProtection="1">
      <protection locked="0"/>
    </xf>
    <xf numFmtId="0" fontId="45" fillId="0" borderId="0" xfId="0" applyFont="1"/>
    <xf numFmtId="0" fontId="44" fillId="0" borderId="0" xfId="0" applyFont="1" applyAlignment="1"/>
    <xf numFmtId="0" fontId="44" fillId="0" borderId="0" xfId="0" applyFont="1" applyAlignment="1" applyProtection="1">
      <alignment vertical="center"/>
      <protection locked="0"/>
    </xf>
    <xf numFmtId="0" fontId="44" fillId="0" borderId="0" xfId="0" applyFont="1" applyFill="1" applyProtection="1">
      <protection locked="0"/>
    </xf>
    <xf numFmtId="3" fontId="44" fillId="0" borderId="0" xfId="0" applyNumberFormat="1" applyFont="1" applyFill="1" applyProtection="1">
      <protection locked="0"/>
    </xf>
    <xf numFmtId="0" fontId="46" fillId="0" borderId="0" xfId="0" applyFont="1" applyProtection="1">
      <protection locked="0"/>
    </xf>
    <xf numFmtId="0" fontId="46" fillId="0" borderId="0" xfId="0" applyFont="1" applyFill="1" applyProtection="1">
      <protection locked="0"/>
    </xf>
    <xf numFmtId="0" fontId="47" fillId="0" borderId="0" xfId="0" applyFont="1" applyProtection="1">
      <protection locked="0"/>
    </xf>
    <xf numFmtId="0" fontId="48" fillId="6" borderId="14" xfId="0" applyFont="1" applyFill="1" applyBorder="1" applyAlignment="1">
      <alignment horizontal="center"/>
    </xf>
    <xf numFmtId="0" fontId="48" fillId="6" borderId="123" xfId="0" applyFont="1" applyFill="1" applyBorder="1" applyAlignment="1">
      <alignment horizontal="left" wrapText="1"/>
    </xf>
    <xf numFmtId="0" fontId="49" fillId="6" borderId="123" xfId="0" applyFont="1" applyFill="1" applyBorder="1" applyAlignment="1">
      <alignment wrapText="1"/>
    </xf>
    <xf numFmtId="3" fontId="49" fillId="6" borderId="16" xfId="0" applyNumberFormat="1" applyFont="1" applyFill="1" applyBorder="1"/>
    <xf numFmtId="0" fontId="49" fillId="6" borderId="23" xfId="0" applyFont="1" applyFill="1" applyBorder="1"/>
    <xf numFmtId="17" fontId="49" fillId="6" borderId="16" xfId="0" applyNumberFormat="1" applyFont="1" applyFill="1" applyBorder="1"/>
    <xf numFmtId="0" fontId="48" fillId="6" borderId="16" xfId="0" applyFont="1" applyFill="1" applyBorder="1"/>
    <xf numFmtId="0" fontId="48" fillId="6" borderId="16" xfId="0" applyFont="1" applyFill="1" applyBorder="1" applyAlignment="1">
      <alignment wrapText="1"/>
    </xf>
    <xf numFmtId="0" fontId="48" fillId="6" borderId="17" xfId="0" applyFont="1" applyFill="1" applyBorder="1" applyAlignment="1">
      <alignment horizontal="left" wrapText="1"/>
    </xf>
    <xf numFmtId="0" fontId="48" fillId="6" borderId="18" xfId="0" applyFont="1" applyFill="1" applyBorder="1" applyAlignment="1">
      <alignment horizontal="center"/>
    </xf>
    <xf numFmtId="0" fontId="48" fillId="6" borderId="20" xfId="0" applyFont="1" applyFill="1" applyBorder="1" applyAlignment="1">
      <alignment horizontal="left" wrapText="1"/>
    </xf>
    <xf numFmtId="0" fontId="48" fillId="6" borderId="20" xfId="0" applyFont="1" applyFill="1" applyBorder="1" applyAlignment="1">
      <alignment wrapText="1"/>
    </xf>
    <xf numFmtId="3" fontId="48" fillId="6" borderId="20" xfId="0" applyNumberFormat="1" applyFont="1" applyFill="1" applyBorder="1"/>
    <xf numFmtId="0" fontId="49" fillId="6" borderId="20" xfId="0" applyFont="1" applyFill="1" applyBorder="1"/>
    <xf numFmtId="17" fontId="49" fillId="6" borderId="20" xfId="0" applyNumberFormat="1" applyFont="1" applyFill="1" applyBorder="1"/>
    <xf numFmtId="0" fontId="48" fillId="6" borderId="20" xfId="0" applyFont="1" applyFill="1" applyBorder="1"/>
    <xf numFmtId="0" fontId="48" fillId="6" borderId="21" xfId="0" applyFont="1" applyFill="1" applyBorder="1" applyAlignment="1">
      <alignment horizontal="left" wrapText="1"/>
    </xf>
    <xf numFmtId="0" fontId="49" fillId="6" borderId="20" xfId="0" applyFont="1" applyFill="1" applyBorder="1" applyAlignment="1">
      <alignment wrapText="1"/>
    </xf>
    <xf numFmtId="3" fontId="49" fillId="6" borderId="20" xfId="0" applyNumberFormat="1" applyFont="1" applyFill="1" applyBorder="1"/>
    <xf numFmtId="0" fontId="48" fillId="6" borderId="81" xfId="0" applyFont="1" applyFill="1" applyBorder="1" applyAlignment="1">
      <alignment vertical="top" wrapText="1"/>
    </xf>
    <xf numFmtId="17" fontId="48" fillId="6" borderId="20" xfId="0" applyNumberFormat="1" applyFont="1" applyFill="1" applyBorder="1"/>
    <xf numFmtId="17" fontId="48" fillId="6" borderId="20" xfId="0" applyNumberFormat="1" applyFont="1" applyFill="1" applyBorder="1" applyAlignment="1">
      <alignment horizontal="right"/>
    </xf>
    <xf numFmtId="0" fontId="48" fillId="6" borderId="21" xfId="0" applyFont="1" applyFill="1" applyBorder="1" applyAlignment="1">
      <alignment horizontal="left"/>
    </xf>
    <xf numFmtId="0" fontId="49" fillId="6" borderId="20" xfId="0" applyFont="1" applyFill="1" applyBorder="1" applyAlignment="1">
      <alignment horizontal="left" wrapText="1"/>
    </xf>
    <xf numFmtId="17" fontId="49" fillId="6" borderId="20" xfId="0" applyNumberFormat="1" applyFont="1" applyFill="1" applyBorder="1" applyAlignment="1">
      <alignment horizontal="right"/>
    </xf>
    <xf numFmtId="0" fontId="48" fillId="6" borderId="124" xfId="0" applyFont="1" applyFill="1" applyBorder="1" applyAlignment="1">
      <alignment horizontal="left"/>
    </xf>
    <xf numFmtId="14" fontId="48" fillId="6" borderId="20" xfId="0" applyNumberFormat="1" applyFont="1" applyFill="1" applyBorder="1"/>
    <xf numFmtId="0" fontId="48" fillId="6" borderId="124" xfId="0" applyFont="1" applyFill="1" applyBorder="1" applyAlignment="1">
      <alignment horizontal="left" wrapText="1"/>
    </xf>
    <xf numFmtId="0" fontId="48" fillId="6" borderId="24" xfId="0" applyFont="1" applyFill="1" applyBorder="1" applyAlignment="1">
      <alignment horizontal="left" wrapText="1"/>
    </xf>
    <xf numFmtId="0" fontId="48" fillId="6" borderId="24" xfId="0" applyFont="1" applyFill="1" applyBorder="1" applyAlignment="1">
      <alignment wrapText="1"/>
    </xf>
    <xf numFmtId="3" fontId="48" fillId="6" borderId="24" xfId="0" applyNumberFormat="1" applyFont="1" applyFill="1" applyBorder="1"/>
    <xf numFmtId="14" fontId="48" fillId="6" borderId="24" xfId="0" applyNumberFormat="1" applyFont="1" applyFill="1" applyBorder="1"/>
    <xf numFmtId="17" fontId="48" fillId="6" borderId="24" xfId="0" applyNumberFormat="1" applyFont="1" applyFill="1" applyBorder="1" applyAlignment="1">
      <alignment horizontal="right"/>
    </xf>
    <xf numFmtId="0" fontId="48" fillId="6" borderId="24" xfId="0" applyFont="1" applyFill="1" applyBorder="1"/>
    <xf numFmtId="0" fontId="48" fillId="6" borderId="25" xfId="0" applyFont="1" applyFill="1" applyBorder="1" applyAlignment="1">
      <alignment horizontal="left" wrapText="1"/>
    </xf>
    <xf numFmtId="0" fontId="48" fillId="6" borderId="27" xfId="0" applyFont="1" applyFill="1" applyBorder="1" applyAlignment="1">
      <alignment horizontal="left" vertical="center" wrapText="1"/>
    </xf>
    <xf numFmtId="3" fontId="48" fillId="6" borderId="27" xfId="0" applyNumberFormat="1" applyFont="1" applyFill="1" applyBorder="1"/>
    <xf numFmtId="0" fontId="48" fillId="6" borderId="27" xfId="0" applyFont="1" applyFill="1" applyBorder="1"/>
    <xf numFmtId="17" fontId="48" fillId="6" borderId="27" xfId="0" applyNumberFormat="1" applyFont="1" applyFill="1" applyBorder="1" applyAlignment="1">
      <alignment horizontal="right"/>
    </xf>
    <xf numFmtId="0" fontId="48" fillId="6" borderId="28" xfId="0" applyFont="1" applyFill="1" applyBorder="1" applyAlignment="1">
      <alignment horizontal="left"/>
    </xf>
    <xf numFmtId="0" fontId="49" fillId="10" borderId="16" xfId="0" applyFont="1" applyFill="1" applyBorder="1" applyAlignment="1">
      <alignment horizontal="left" vertical="center" wrapText="1"/>
    </xf>
    <xf numFmtId="3" fontId="49" fillId="6" borderId="75" xfId="0" applyNumberFormat="1" applyFont="1" applyFill="1" applyBorder="1" applyAlignment="1">
      <alignment horizontal="right" wrapText="1"/>
    </xf>
    <xf numFmtId="3" fontId="49" fillId="6" borderId="15" xfId="0" applyNumberFormat="1" applyFont="1" applyFill="1" applyBorder="1"/>
    <xf numFmtId="17" fontId="49" fillId="10" borderId="23" xfId="0" applyNumberFormat="1" applyFont="1" applyFill="1" applyBorder="1" applyAlignment="1">
      <alignment horizontal="right"/>
    </xf>
    <xf numFmtId="17" fontId="49" fillId="10" borderId="23" xfId="0" applyNumberFormat="1" applyFont="1" applyFill="1" applyBorder="1"/>
    <xf numFmtId="0" fontId="49" fillId="6" borderId="16" xfId="0" applyFont="1" applyFill="1" applyBorder="1" applyAlignment="1">
      <alignment horizontal="center" wrapText="1"/>
    </xf>
    <xf numFmtId="0" fontId="49" fillId="6" borderId="25" xfId="0" applyFont="1" applyFill="1" applyBorder="1" applyAlignment="1">
      <alignment wrapText="1"/>
    </xf>
    <xf numFmtId="0" fontId="48" fillId="10" borderId="18" xfId="0" applyFont="1" applyFill="1" applyBorder="1" applyAlignment="1">
      <alignment horizontal="center"/>
    </xf>
    <xf numFmtId="0" fontId="49" fillId="10" borderId="20" xfId="0" applyFont="1" applyFill="1" applyBorder="1" applyAlignment="1">
      <alignment horizontal="left" vertical="center" wrapText="1"/>
    </xf>
    <xf numFmtId="3" fontId="49" fillId="10" borderId="24" xfId="0" applyNumberFormat="1" applyFont="1" applyFill="1" applyBorder="1"/>
    <xf numFmtId="0" fontId="49" fillId="10" borderId="20" xfId="0" applyFont="1" applyFill="1" applyBorder="1" applyAlignment="1">
      <alignment horizontal="center" wrapText="1"/>
    </xf>
    <xf numFmtId="0" fontId="49" fillId="10" borderId="25" xfId="0" applyFont="1" applyFill="1" applyBorder="1" applyAlignment="1">
      <alignment wrapText="1"/>
    </xf>
    <xf numFmtId="0" fontId="49" fillId="6" borderId="20" xfId="0" applyFont="1" applyFill="1" applyBorder="1" applyAlignment="1">
      <alignment horizontal="left" vertical="center" wrapText="1"/>
    </xf>
    <xf numFmtId="3" fontId="49" fillId="6" borderId="81" xfId="0" applyNumberFormat="1" applyFont="1" applyFill="1" applyBorder="1" applyAlignment="1">
      <alignment horizontal="right" wrapText="1"/>
    </xf>
    <xf numFmtId="3" fontId="49" fillId="6" borderId="24" xfId="0" applyNumberFormat="1" applyFont="1" applyFill="1" applyBorder="1"/>
    <xf numFmtId="0" fontId="49" fillId="6" borderId="20" xfId="0" applyFont="1" applyFill="1" applyBorder="1" applyAlignment="1">
      <alignment horizontal="center" wrapText="1"/>
    </xf>
    <xf numFmtId="0" fontId="49" fillId="6" borderId="25" xfId="0" applyFont="1" applyFill="1" applyBorder="1"/>
    <xf numFmtId="0" fontId="49" fillId="6" borderId="20" xfId="0" applyFont="1" applyFill="1" applyBorder="1" applyAlignment="1">
      <alignment horizontal="left" vertical="center"/>
    </xf>
    <xf numFmtId="0" fontId="49" fillId="6" borderId="68" xfId="0" applyFont="1" applyFill="1" applyBorder="1" applyAlignment="1">
      <alignment horizontal="left" vertical="center" wrapText="1"/>
    </xf>
    <xf numFmtId="0" fontId="49" fillId="6" borderId="85" xfId="0" applyFont="1" applyFill="1" applyBorder="1" applyAlignment="1">
      <alignment horizontal="left" vertical="center" wrapText="1"/>
    </xf>
    <xf numFmtId="3" fontId="49" fillId="6" borderId="83" xfId="0" applyNumberFormat="1" applyFont="1" applyFill="1" applyBorder="1" applyAlignment="1">
      <alignment horizontal="right" wrapText="1"/>
    </xf>
    <xf numFmtId="3" fontId="49" fillId="6" borderId="85" xfId="0" applyNumberFormat="1" applyFont="1" applyFill="1" applyBorder="1"/>
    <xf numFmtId="0" fontId="49" fillId="10" borderId="85" xfId="0" applyFont="1" applyFill="1" applyBorder="1" applyAlignment="1">
      <alignment horizontal="right"/>
    </xf>
    <xf numFmtId="0" fontId="49" fillId="6" borderId="85" xfId="0" applyFont="1" applyFill="1" applyBorder="1" applyAlignment="1">
      <alignment horizontal="center" wrapText="1"/>
    </xf>
    <xf numFmtId="0" fontId="49" fillId="6" borderId="115" xfId="0" applyFont="1" applyFill="1" applyBorder="1" applyAlignment="1">
      <alignment horizontal="center" wrapText="1"/>
    </xf>
    <xf numFmtId="0" fontId="49" fillId="6" borderId="116" xfId="0" applyFont="1" applyFill="1" applyBorder="1" applyAlignment="1">
      <alignment horizontal="center" wrapText="1"/>
    </xf>
    <xf numFmtId="0" fontId="49" fillId="6" borderId="91" xfId="0" applyFont="1" applyFill="1" applyBorder="1" applyAlignment="1">
      <alignment horizontal="center" vertical="center" wrapText="1"/>
    </xf>
    <xf numFmtId="0" fontId="49" fillId="6" borderId="81" xfId="0" applyFont="1" applyFill="1" applyBorder="1" applyAlignment="1">
      <alignment horizontal="left" vertical="top" wrapText="1"/>
    </xf>
    <xf numFmtId="0" fontId="49" fillId="6" borderId="81" xfId="0" applyFont="1" applyFill="1" applyBorder="1"/>
    <xf numFmtId="0" fontId="49" fillId="6" borderId="81" xfId="0" applyFont="1" applyFill="1" applyBorder="1" applyAlignment="1">
      <alignment vertical="top" wrapText="1"/>
    </xf>
    <xf numFmtId="3" fontId="49" fillId="6" borderId="81" xfId="0" applyNumberFormat="1" applyFont="1" applyFill="1" applyBorder="1"/>
    <xf numFmtId="17" fontId="49" fillId="6" borderId="81" xfId="0" applyNumberFormat="1" applyFont="1" applyFill="1" applyBorder="1" applyAlignment="1">
      <alignment horizontal="right"/>
    </xf>
    <xf numFmtId="0" fontId="49" fillId="6" borderId="81" xfId="0" applyFont="1" applyFill="1" applyBorder="1" applyAlignment="1">
      <alignment horizontal="center"/>
    </xf>
    <xf numFmtId="0" fontId="49" fillId="6" borderId="81" xfId="0" applyFont="1" applyFill="1" applyBorder="1" applyAlignment="1">
      <alignment wrapText="1"/>
    </xf>
    <xf numFmtId="0" fontId="49" fillId="6" borderId="117" xfId="0" applyFont="1" applyFill="1" applyBorder="1"/>
    <xf numFmtId="0" fontId="49" fillId="6" borderId="90" xfId="0" applyFont="1" applyFill="1" applyBorder="1"/>
    <xf numFmtId="0" fontId="49" fillId="6" borderId="87" xfId="0" applyFont="1" applyFill="1" applyBorder="1" applyAlignment="1">
      <alignment wrapText="1"/>
    </xf>
    <xf numFmtId="0" fontId="49" fillId="6" borderId="87" xfId="0" applyFont="1" applyFill="1" applyBorder="1" applyAlignment="1">
      <alignment horizontal="left" wrapText="1"/>
    </xf>
    <xf numFmtId="3" fontId="49" fillId="6" borderId="87" xfId="0" applyNumberFormat="1" applyFont="1" applyFill="1" applyBorder="1"/>
    <xf numFmtId="0" fontId="49" fillId="6" borderId="87" xfId="0" applyFont="1" applyFill="1" applyBorder="1" applyAlignment="1">
      <alignment horizontal="center"/>
    </xf>
    <xf numFmtId="0" fontId="49" fillId="6" borderId="97" xfId="0" applyFont="1" applyFill="1" applyBorder="1"/>
    <xf numFmtId="0" fontId="49" fillId="6" borderId="87" xfId="0" applyFont="1" applyFill="1" applyBorder="1"/>
    <xf numFmtId="17" fontId="49" fillId="6" borderId="87" xfId="0" applyNumberFormat="1" applyFont="1" applyFill="1" applyBorder="1" applyAlignment="1">
      <alignment horizontal="right"/>
    </xf>
    <xf numFmtId="0" fontId="49" fillId="6" borderId="66" xfId="0" applyFont="1" applyFill="1" applyBorder="1" applyAlignment="1">
      <alignment wrapText="1"/>
    </xf>
    <xf numFmtId="0" fontId="49" fillId="6" borderId="66" xfId="0" applyFont="1" applyFill="1" applyBorder="1"/>
    <xf numFmtId="3" fontId="49" fillId="6" borderId="66" xfId="0" applyNumberFormat="1" applyFont="1" applyFill="1" applyBorder="1"/>
    <xf numFmtId="17" fontId="49" fillId="6" borderId="66" xfId="0" applyNumberFormat="1" applyFont="1" applyFill="1" applyBorder="1" applyAlignment="1">
      <alignment horizontal="right"/>
    </xf>
    <xf numFmtId="0" fontId="49" fillId="6" borderId="66" xfId="0" applyFont="1" applyFill="1" applyBorder="1" applyAlignment="1">
      <alignment horizontal="center"/>
    </xf>
    <xf numFmtId="0" fontId="49" fillId="6" borderId="89" xfId="0" applyFont="1" applyFill="1" applyBorder="1"/>
    <xf numFmtId="0" fontId="49" fillId="6" borderId="77"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8" xfId="0" applyFont="1" applyFill="1" applyBorder="1" applyAlignment="1">
      <alignment horizontal="center" vertical="center"/>
    </xf>
    <xf numFmtId="0" fontId="49" fillId="6" borderId="79" xfId="0" applyFont="1" applyFill="1" applyBorder="1" applyAlignment="1">
      <alignment horizontal="center" vertical="center"/>
    </xf>
    <xf numFmtId="0" fontId="48" fillId="6" borderId="66" xfId="0" applyFont="1" applyFill="1" applyBorder="1" applyAlignment="1">
      <alignment wrapText="1"/>
    </xf>
    <xf numFmtId="3" fontId="48" fillId="6" borderId="66" xfId="0" applyNumberFormat="1" applyFont="1" applyFill="1" applyBorder="1"/>
    <xf numFmtId="17" fontId="48" fillId="6" borderId="66" xfId="0" applyNumberFormat="1" applyFont="1" applyFill="1" applyBorder="1" applyAlignment="1">
      <alignment horizontal="right"/>
    </xf>
    <xf numFmtId="0" fontId="49" fillId="6" borderId="75" xfId="0" applyFont="1" applyFill="1" applyBorder="1" applyAlignment="1">
      <alignment horizontal="center" vertical="center" wrapText="1"/>
    </xf>
    <xf numFmtId="0" fontId="49" fillId="6" borderId="75" xfId="0" applyFont="1" applyFill="1" applyBorder="1" applyAlignment="1">
      <alignment horizontal="center" vertical="center"/>
    </xf>
    <xf numFmtId="0" fontId="49" fillId="6" borderId="75" xfId="0" applyFont="1" applyFill="1" applyBorder="1" applyAlignment="1">
      <alignment horizontal="left" vertical="center" wrapText="1"/>
    </xf>
    <xf numFmtId="3" fontId="49" fillId="6" borderId="75" xfId="0" applyNumberFormat="1" applyFont="1" applyFill="1" applyBorder="1" applyAlignment="1">
      <alignment horizontal="right" vertical="center"/>
    </xf>
    <xf numFmtId="0" fontId="49" fillId="6" borderId="81" xfId="0" applyFont="1" applyFill="1" applyBorder="1" applyAlignment="1">
      <alignment horizontal="right"/>
    </xf>
    <xf numFmtId="17" fontId="49" fillId="6" borderId="75" xfId="0" applyNumberFormat="1" applyFont="1" applyFill="1" applyBorder="1"/>
    <xf numFmtId="0" fontId="49" fillId="6" borderId="75" xfId="0" applyFont="1" applyFill="1" applyBorder="1"/>
    <xf numFmtId="0" fontId="49" fillId="6" borderId="75" xfId="0" applyFont="1" applyFill="1" applyBorder="1" applyAlignment="1">
      <alignment wrapText="1"/>
    </xf>
    <xf numFmtId="0" fontId="49" fillId="6" borderId="76" xfId="0" applyFont="1" applyFill="1" applyBorder="1"/>
    <xf numFmtId="0" fontId="49" fillId="6" borderId="81" xfId="0" applyFont="1" applyFill="1" applyBorder="1" applyAlignment="1">
      <alignment horizontal="center" vertical="center" wrapText="1"/>
    </xf>
    <xf numFmtId="0" fontId="49" fillId="6" borderId="81" xfId="0" applyFont="1" applyFill="1" applyBorder="1" applyAlignment="1">
      <alignment horizontal="center" vertical="center"/>
    </xf>
    <xf numFmtId="0" fontId="49" fillId="6" borderId="81" xfId="0" applyFont="1" applyFill="1" applyBorder="1" applyAlignment="1">
      <alignment horizontal="left" vertical="center" wrapText="1"/>
    </xf>
    <xf numFmtId="3" fontId="49" fillId="6" borderId="81" xfId="0" applyNumberFormat="1" applyFont="1" applyFill="1" applyBorder="1" applyAlignment="1">
      <alignment horizontal="right" vertical="center"/>
    </xf>
    <xf numFmtId="17" fontId="49" fillId="6" borderId="81" xfId="0" applyNumberFormat="1" applyFont="1" applyFill="1" applyBorder="1"/>
    <xf numFmtId="0" fontId="49" fillId="6" borderId="82" xfId="0" applyFont="1" applyFill="1" applyBorder="1"/>
    <xf numFmtId="0" fontId="49" fillId="6" borderId="81" xfId="0" applyFont="1" applyFill="1" applyBorder="1" applyAlignment="1">
      <alignment horizontal="left" wrapText="1"/>
    </xf>
    <xf numFmtId="0" fontId="49" fillId="6" borderId="81" xfId="0" applyFont="1" applyFill="1" applyBorder="1" applyAlignment="1">
      <alignment horizontal="center" wrapText="1"/>
    </xf>
    <xf numFmtId="0" fontId="49" fillId="6" borderId="87" xfId="0" applyFont="1" applyFill="1" applyBorder="1" applyAlignment="1">
      <alignment horizontal="right"/>
    </xf>
    <xf numFmtId="0" fontId="49" fillId="6" borderId="66" xfId="0" applyFont="1" applyFill="1" applyBorder="1" applyAlignment="1">
      <alignment horizontal="center" wrapText="1"/>
    </xf>
    <xf numFmtId="0" fontId="49" fillId="6" borderId="66" xfId="0" applyFont="1" applyFill="1" applyBorder="1" applyAlignment="1">
      <alignment horizontal="left" wrapText="1"/>
    </xf>
    <xf numFmtId="3" fontId="49" fillId="6" borderId="66" xfId="0" applyNumberFormat="1" applyFont="1" applyFill="1" applyBorder="1" applyAlignment="1">
      <alignment horizontal="right" vertical="center"/>
    </xf>
    <xf numFmtId="0" fontId="49" fillId="6" borderId="66" xfId="0" applyFont="1" applyFill="1" applyBorder="1" applyAlignment="1">
      <alignment horizontal="right"/>
    </xf>
    <xf numFmtId="0" fontId="49" fillId="6" borderId="66" xfId="0" applyFont="1" applyFill="1" applyBorder="1" applyAlignment="1">
      <alignment horizontal="center" vertical="center"/>
    </xf>
    <xf numFmtId="0" fontId="49" fillId="6" borderId="67" xfId="0" applyFont="1" applyFill="1" applyBorder="1"/>
    <xf numFmtId="0" fontId="49" fillId="6" borderId="16" xfId="0" applyFont="1" applyFill="1" applyBorder="1" applyAlignment="1">
      <alignment horizontal="left"/>
    </xf>
    <xf numFmtId="0" fontId="49" fillId="6" borderId="16" xfId="0" applyFont="1" applyFill="1" applyBorder="1" applyAlignment="1">
      <alignment wrapText="1"/>
    </xf>
    <xf numFmtId="3" fontId="49" fillId="10" borderId="16" xfId="0" applyNumberFormat="1" applyFont="1" applyFill="1" applyBorder="1"/>
    <xf numFmtId="0" fontId="49" fillId="6" borderId="23" xfId="0" applyFont="1" applyFill="1" applyBorder="1" applyAlignment="1">
      <alignment horizontal="right"/>
    </xf>
    <xf numFmtId="0" fontId="49" fillId="6" borderId="16" xfId="0" applyFont="1" applyFill="1" applyBorder="1" applyAlignment="1">
      <alignment horizontal="right"/>
    </xf>
    <xf numFmtId="0" fontId="49" fillId="6" borderId="16" xfId="0" applyFont="1" applyFill="1" applyBorder="1"/>
    <xf numFmtId="0" fontId="49" fillId="6" borderId="17" xfId="0" applyFont="1" applyFill="1" applyBorder="1"/>
    <xf numFmtId="3" fontId="49" fillId="10" borderId="20" xfId="0" applyNumberFormat="1" applyFont="1" applyFill="1" applyBorder="1"/>
    <xf numFmtId="0" fontId="49" fillId="6" borderId="20" xfId="0" applyFont="1" applyFill="1" applyBorder="1" applyAlignment="1">
      <alignment horizontal="right"/>
    </xf>
    <xf numFmtId="0" fontId="49" fillId="6" borderId="21" xfId="0" applyFont="1" applyFill="1" applyBorder="1"/>
    <xf numFmtId="0" fontId="49" fillId="10" borderId="20" xfId="0" applyFont="1" applyFill="1" applyBorder="1" applyAlignment="1">
      <alignment horizontal="left" wrapText="1"/>
    </xf>
    <xf numFmtId="0" fontId="49" fillId="10" borderId="20" xfId="0" applyFont="1" applyFill="1" applyBorder="1" applyAlignment="1">
      <alignment wrapText="1"/>
    </xf>
    <xf numFmtId="0" fontId="49" fillId="6" borderId="20" xfId="0" applyFont="1" applyFill="1" applyBorder="1" applyAlignment="1">
      <alignment horizontal="left"/>
    </xf>
    <xf numFmtId="0" fontId="49" fillId="10" borderId="20" xfId="0" applyFont="1" applyFill="1" applyBorder="1" applyAlignment="1">
      <alignment horizontal="left"/>
    </xf>
    <xf numFmtId="0" fontId="49" fillId="10" borderId="24" xfId="0" applyFont="1" applyFill="1" applyBorder="1" applyAlignment="1">
      <alignment horizontal="left" wrapText="1"/>
    </xf>
    <xf numFmtId="0" fontId="49" fillId="10" borderId="24" xfId="0" applyFont="1" applyFill="1" applyBorder="1" applyAlignment="1">
      <alignment wrapText="1"/>
    </xf>
    <xf numFmtId="0" fontId="49" fillId="10" borderId="20" xfId="0" applyFont="1" applyFill="1" applyBorder="1" applyAlignment="1">
      <alignment horizontal="right"/>
    </xf>
    <xf numFmtId="0" fontId="49" fillId="10" borderId="24" xfId="0" applyFont="1" applyFill="1" applyBorder="1"/>
    <xf numFmtId="0" fontId="49" fillId="10" borderId="25" xfId="0" applyFont="1" applyFill="1" applyBorder="1"/>
    <xf numFmtId="0" fontId="49" fillId="6" borderId="81" xfId="0" applyFont="1" applyFill="1" applyBorder="1" applyAlignment="1">
      <alignment vertical="center"/>
    </xf>
    <xf numFmtId="0" fontId="49" fillId="6" borderId="24" xfId="0" applyFont="1" applyFill="1" applyBorder="1" applyAlignment="1">
      <alignment horizontal="left" wrapText="1"/>
    </xf>
    <xf numFmtId="0" fontId="49" fillId="6" borderId="24" xfId="0" applyFont="1" applyFill="1" applyBorder="1" applyAlignment="1">
      <alignment vertical="center" wrapText="1"/>
    </xf>
    <xf numFmtId="0" fontId="49" fillId="6" borderId="24" xfId="0" applyFont="1" applyFill="1" applyBorder="1" applyAlignment="1">
      <alignment horizontal="right"/>
    </xf>
    <xf numFmtId="0" fontId="49" fillId="6" borderId="24" xfId="0" applyFont="1" applyFill="1" applyBorder="1"/>
    <xf numFmtId="0" fontId="49" fillId="6" borderId="50" xfId="0" applyFont="1" applyFill="1" applyBorder="1" applyAlignment="1">
      <alignment vertical="center"/>
    </xf>
    <xf numFmtId="0" fontId="49" fillId="6" borderId="112" xfId="0" applyFont="1" applyFill="1" applyBorder="1" applyAlignment="1">
      <alignment wrapText="1"/>
    </xf>
    <xf numFmtId="3" fontId="49" fillId="6" borderId="113" xfId="0" applyNumberFormat="1" applyFont="1" applyFill="1" applyBorder="1"/>
    <xf numFmtId="0" fontId="49" fillId="6" borderId="113" xfId="0" applyFont="1" applyFill="1" applyBorder="1" applyAlignment="1">
      <alignment horizontal="right"/>
    </xf>
    <xf numFmtId="0" fontId="49" fillId="6" borderId="113" xfId="0" applyFont="1" applyFill="1" applyBorder="1"/>
    <xf numFmtId="0" fontId="49" fillId="6" borderId="121" xfId="0" applyFont="1" applyFill="1" applyBorder="1"/>
    <xf numFmtId="0" fontId="49" fillId="6" borderId="85" xfId="0" applyFont="1" applyFill="1" applyBorder="1" applyAlignment="1">
      <alignment horizontal="center" vertical="center"/>
    </xf>
    <xf numFmtId="0" fontId="49" fillId="6" borderId="26" xfId="0" applyFont="1" applyFill="1" applyBorder="1" applyAlignment="1">
      <alignment horizontal="left"/>
    </xf>
    <xf numFmtId="0" fontId="49" fillId="6" borderId="26" xfId="0" applyFont="1" applyFill="1" applyBorder="1" applyAlignment="1">
      <alignment wrapText="1"/>
    </xf>
    <xf numFmtId="3" fontId="49" fillId="6" borderId="26" xfId="0" applyNumberFormat="1" applyFont="1" applyFill="1" applyBorder="1"/>
    <xf numFmtId="0" fontId="49" fillId="6" borderId="85" xfId="0" applyFont="1" applyFill="1" applyBorder="1"/>
    <xf numFmtId="0" fontId="49" fillId="6" borderId="26" xfId="0" applyFont="1" applyFill="1" applyBorder="1" applyAlignment="1">
      <alignment horizontal="right"/>
    </xf>
    <xf numFmtId="0" fontId="49" fillId="6" borderId="26" xfId="0" applyFont="1" applyFill="1" applyBorder="1"/>
    <xf numFmtId="0" fontId="49" fillId="6" borderId="107" xfId="0" applyFont="1" applyFill="1" applyBorder="1"/>
    <xf numFmtId="0" fontId="49" fillId="6" borderId="19" xfId="0" applyFont="1" applyFill="1" applyBorder="1" applyAlignment="1">
      <alignment horizontal="center" wrapText="1"/>
    </xf>
    <xf numFmtId="0" fontId="49" fillId="6" borderId="19" xfId="0" applyFont="1" applyFill="1" applyBorder="1" applyAlignment="1">
      <alignment horizontal="center"/>
    </xf>
    <xf numFmtId="0" fontId="49" fillId="6" borderId="19" xfId="0" applyFont="1" applyFill="1" applyBorder="1" applyAlignment="1">
      <alignment horizontal="left" vertical="top" wrapText="1"/>
    </xf>
    <xf numFmtId="0" fontId="49" fillId="6" borderId="19" xfId="0" applyFont="1" applyFill="1" applyBorder="1" applyAlignment="1"/>
    <xf numFmtId="0" fontId="49" fillId="6" borderId="19" xfId="0" applyFont="1" applyFill="1" applyBorder="1" applyAlignment="1">
      <alignment wrapText="1"/>
    </xf>
    <xf numFmtId="3" fontId="49" fillId="6" borderId="19" xfId="0" applyNumberFormat="1" applyFont="1" applyFill="1" applyBorder="1"/>
    <xf numFmtId="0" fontId="49" fillId="6" borderId="19" xfId="0" applyFont="1" applyFill="1" applyBorder="1" applyAlignment="1">
      <alignment horizontal="right"/>
    </xf>
    <xf numFmtId="0" fontId="49" fillId="6" borderId="19" xfId="0" applyFont="1" applyFill="1" applyBorder="1"/>
    <xf numFmtId="0" fontId="49" fillId="6" borderId="30" xfId="0" applyFont="1" applyFill="1" applyBorder="1"/>
    <xf numFmtId="0" fontId="49" fillId="6" borderId="16" xfId="0" applyFont="1" applyFill="1" applyBorder="1" applyAlignment="1">
      <alignment horizontal="left" wrapText="1"/>
    </xf>
    <xf numFmtId="0" fontId="49" fillId="5" borderId="16" xfId="0" applyFont="1" applyFill="1" applyBorder="1" applyAlignment="1">
      <alignment wrapText="1"/>
    </xf>
    <xf numFmtId="3" fontId="49" fillId="6" borderId="16" xfId="0" applyNumberFormat="1" applyFont="1" applyFill="1" applyBorder="1" applyAlignment="1">
      <alignment horizontal="right"/>
    </xf>
    <xf numFmtId="0" fontId="49" fillId="5" borderId="23" xfId="0" applyFont="1" applyFill="1" applyBorder="1" applyAlignment="1"/>
    <xf numFmtId="0" fontId="49" fillId="5" borderId="16" xfId="0" applyFont="1" applyFill="1" applyBorder="1" applyAlignment="1">
      <alignment horizontal="right"/>
    </xf>
    <xf numFmtId="0" fontId="49" fillId="6" borderId="16" xfId="0" applyFont="1" applyFill="1" applyBorder="1" applyAlignment="1">
      <alignment horizontal="center"/>
    </xf>
    <xf numFmtId="0" fontId="49" fillId="6" borderId="16" xfId="0" applyFont="1" applyFill="1" applyBorder="1" applyAlignment="1">
      <alignment horizontal="center" vertical="center"/>
    </xf>
    <xf numFmtId="3" fontId="49" fillId="6" borderId="20" xfId="0" applyNumberFormat="1" applyFont="1" applyFill="1" applyBorder="1" applyAlignment="1">
      <alignment horizontal="right"/>
    </xf>
    <xf numFmtId="0" fontId="49" fillId="6" borderId="20" xfId="0" applyFont="1" applyFill="1" applyBorder="1" applyAlignment="1">
      <alignment horizontal="center"/>
    </xf>
    <xf numFmtId="0" fontId="49" fillId="6" borderId="20" xfId="0" applyFont="1" applyFill="1" applyBorder="1" applyAlignment="1">
      <alignment horizontal="center" vertical="center"/>
    </xf>
    <xf numFmtId="0" fontId="49" fillId="6" borderId="27" xfId="0" applyFont="1" applyFill="1" applyBorder="1" applyAlignment="1">
      <alignment horizontal="left" wrapText="1"/>
    </xf>
    <xf numFmtId="0" fontId="49" fillId="6" borderId="27" xfId="0" applyFont="1" applyFill="1" applyBorder="1" applyAlignment="1">
      <alignment wrapText="1"/>
    </xf>
    <xf numFmtId="3" fontId="49" fillId="6" borderId="27" xfId="0" applyNumberFormat="1" applyFont="1" applyFill="1" applyBorder="1" applyAlignment="1">
      <alignment horizontal="right"/>
    </xf>
    <xf numFmtId="3" fontId="49" fillId="6" borderId="27" xfId="0" applyNumberFormat="1" applyFont="1" applyFill="1" applyBorder="1"/>
    <xf numFmtId="0" fontId="49" fillId="6" borderId="68" xfId="0" applyFont="1" applyFill="1" applyBorder="1"/>
    <xf numFmtId="0" fontId="49" fillId="6" borderId="27" xfId="0" applyFont="1" applyFill="1" applyBorder="1" applyAlignment="1">
      <alignment horizontal="right"/>
    </xf>
    <xf numFmtId="0" fontId="49" fillId="6" borderId="27" xfId="0" applyFont="1" applyFill="1" applyBorder="1" applyAlignment="1">
      <alignment horizontal="center"/>
    </xf>
    <xf numFmtId="0" fontId="49" fillId="6" borderId="27" xfId="0" applyFont="1" applyFill="1" applyBorder="1"/>
    <xf numFmtId="0" fontId="49" fillId="6" borderId="27" xfId="0" applyFont="1" applyFill="1" applyBorder="1" applyAlignment="1">
      <alignment horizontal="center" vertical="center"/>
    </xf>
    <xf numFmtId="0" fontId="49" fillId="6" borderId="28" xfId="0" applyFont="1" applyFill="1" applyBorder="1"/>
    <xf numFmtId="0" fontId="49" fillId="6" borderId="23" xfId="0" applyFont="1" applyFill="1" applyBorder="1" applyAlignment="1">
      <alignment horizontal="left" wrapText="1"/>
    </xf>
    <xf numFmtId="0" fontId="49" fillId="6" borderId="23" xfId="0" applyFont="1" applyFill="1" applyBorder="1" applyAlignment="1">
      <alignment wrapText="1"/>
    </xf>
    <xf numFmtId="3" fontId="49" fillId="6" borderId="23" xfId="0" applyNumberFormat="1" applyFont="1" applyFill="1" applyBorder="1" applyAlignment="1">
      <alignment wrapText="1"/>
    </xf>
    <xf numFmtId="3" fontId="49" fillId="6" borderId="23" xfId="0" applyNumberFormat="1" applyFont="1" applyFill="1" applyBorder="1"/>
    <xf numFmtId="17" fontId="49" fillId="6" borderId="23" xfId="0" applyNumberFormat="1" applyFont="1" applyFill="1" applyBorder="1" applyAlignment="1">
      <alignment wrapText="1"/>
    </xf>
    <xf numFmtId="0" fontId="49" fillId="6" borderId="49" xfId="0" applyFont="1" applyFill="1" applyBorder="1" applyAlignment="1">
      <alignment wrapText="1"/>
    </xf>
    <xf numFmtId="0" fontId="49" fillId="6" borderId="20" xfId="0" applyFont="1" applyFill="1" applyBorder="1" applyAlignment="1">
      <alignment horizontal="left" vertical="top" wrapText="1"/>
    </xf>
    <xf numFmtId="3" fontId="49" fillId="6" borderId="20" xfId="0" applyNumberFormat="1" applyFont="1" applyFill="1" applyBorder="1" applyAlignment="1">
      <alignment wrapText="1"/>
    </xf>
    <xf numFmtId="17" fontId="49" fillId="6" borderId="20" xfId="0" applyNumberFormat="1" applyFont="1" applyFill="1" applyBorder="1" applyAlignment="1">
      <alignment wrapText="1"/>
    </xf>
    <xf numFmtId="0" fontId="49" fillId="6" borderId="21" xfId="0" applyFont="1" applyFill="1" applyBorder="1" applyAlignment="1">
      <alignment wrapText="1"/>
    </xf>
    <xf numFmtId="0" fontId="49" fillId="10" borderId="81" xfId="5" applyFont="1" applyFill="1" applyBorder="1" applyAlignment="1">
      <alignment horizontal="left" wrapText="1"/>
    </xf>
    <xf numFmtId="3" fontId="49" fillId="10" borderId="20" xfId="0" applyNumberFormat="1" applyFont="1" applyFill="1" applyBorder="1" applyAlignment="1">
      <alignment wrapText="1"/>
    </xf>
    <xf numFmtId="0" fontId="49" fillId="10" borderId="20" xfId="0" applyFont="1" applyFill="1" applyBorder="1"/>
    <xf numFmtId="17" fontId="49" fillId="10" borderId="20" xfId="0" applyNumberFormat="1" applyFont="1" applyFill="1" applyBorder="1" applyAlignment="1">
      <alignment wrapText="1"/>
    </xf>
    <xf numFmtId="0" fontId="49" fillId="10" borderId="21" xfId="0" applyFont="1" applyFill="1" applyBorder="1" applyAlignment="1">
      <alignment wrapText="1"/>
    </xf>
    <xf numFmtId="0" fontId="49" fillId="10" borderId="113" xfId="5" applyFont="1" applyFill="1" applyBorder="1" applyAlignment="1">
      <alignment horizontal="left" wrapText="1"/>
    </xf>
    <xf numFmtId="3" fontId="49" fillId="10" borderId="24" xfId="0" applyNumberFormat="1" applyFont="1" applyFill="1" applyBorder="1" applyAlignment="1">
      <alignment wrapText="1"/>
    </xf>
    <xf numFmtId="17" fontId="49" fillId="10" borderId="24" xfId="0" applyNumberFormat="1" applyFont="1" applyFill="1" applyBorder="1" applyAlignment="1">
      <alignment wrapText="1"/>
    </xf>
    <xf numFmtId="0" fontId="49" fillId="10" borderId="50" xfId="5" applyFont="1" applyFill="1" applyAlignment="1">
      <alignment horizontal="left" wrapText="1"/>
    </xf>
    <xf numFmtId="17" fontId="49" fillId="10" borderId="24" xfId="0" applyNumberFormat="1" applyFont="1" applyFill="1" applyBorder="1"/>
    <xf numFmtId="0" fontId="49" fillId="6" borderId="24" xfId="0" applyFont="1" applyFill="1" applyBorder="1" applyAlignment="1">
      <alignment wrapText="1"/>
    </xf>
    <xf numFmtId="3" fontId="49" fillId="6" borderId="24" xfId="0" applyNumberFormat="1" applyFont="1" applyFill="1" applyBorder="1" applyAlignment="1">
      <alignment wrapText="1"/>
    </xf>
    <xf numFmtId="17" fontId="49" fillId="6" borderId="68" xfId="0" applyNumberFormat="1" applyFont="1" applyFill="1" applyBorder="1" applyAlignment="1">
      <alignment wrapText="1"/>
    </xf>
    <xf numFmtId="0" fontId="49" fillId="10" borderId="75" xfId="5" applyFont="1" applyFill="1" applyBorder="1" applyAlignment="1">
      <alignment horizontal="left" wrapText="1"/>
    </xf>
    <xf numFmtId="3" fontId="48" fillId="6" borderId="75" xfId="5" applyNumberFormat="1" applyFont="1" applyFill="1" applyBorder="1" applyAlignment="1">
      <alignment wrapText="1"/>
    </xf>
    <xf numFmtId="3" fontId="48" fillId="6" borderId="75" xfId="5" applyNumberFormat="1" applyFont="1" applyFill="1" applyBorder="1"/>
    <xf numFmtId="0" fontId="48" fillId="6" borderId="75" xfId="5" applyFont="1" applyFill="1" applyBorder="1" applyAlignment="1">
      <alignment horizontal="right" wrapText="1"/>
    </xf>
    <xf numFmtId="0" fontId="48" fillId="6" borderId="75" xfId="5" applyFont="1" applyFill="1" applyBorder="1" applyAlignment="1">
      <alignment horizontal="center" wrapText="1"/>
    </xf>
    <xf numFmtId="0" fontId="48" fillId="6" borderId="76" xfId="5" applyFont="1" applyFill="1" applyBorder="1" applyAlignment="1">
      <alignment horizontal="left" wrapText="1"/>
    </xf>
    <xf numFmtId="0" fontId="48" fillId="10" borderId="14" xfId="0" applyFont="1" applyFill="1" applyBorder="1" applyAlignment="1">
      <alignment horizontal="center"/>
    </xf>
    <xf numFmtId="3" fontId="48" fillId="10" borderId="87" xfId="5" applyNumberFormat="1" applyFont="1" applyFill="1" applyBorder="1" applyAlignment="1">
      <alignment wrapText="1"/>
    </xf>
    <xf numFmtId="3" fontId="48" fillId="10" borderId="87" xfId="5" applyNumberFormat="1" applyFont="1" applyFill="1" applyBorder="1"/>
    <xf numFmtId="17" fontId="48" fillId="6" borderId="109" xfId="5" applyNumberFormat="1" applyFont="1" applyFill="1" applyBorder="1" applyAlignment="1">
      <alignment horizontal="right" wrapText="1"/>
    </xf>
    <xf numFmtId="0" fontId="48" fillId="6" borderId="81" xfId="5" applyFont="1" applyFill="1" applyBorder="1" applyAlignment="1">
      <alignment horizontal="center"/>
    </xf>
    <xf numFmtId="0" fontId="48" fillId="6" borderId="82" xfId="5" applyFont="1" applyFill="1" applyBorder="1" applyAlignment="1">
      <alignment horizontal="left"/>
    </xf>
    <xf numFmtId="0" fontId="49" fillId="10" borderId="87" xfId="5" applyFont="1" applyFill="1" applyBorder="1" applyAlignment="1">
      <alignment horizontal="left" wrapText="1"/>
    </xf>
    <xf numFmtId="3" fontId="49" fillId="10" borderId="87" xfId="5" applyNumberFormat="1" applyFont="1" applyFill="1" applyBorder="1" applyAlignment="1">
      <alignment wrapText="1"/>
    </xf>
    <xf numFmtId="3" fontId="49" fillId="10" borderId="87" xfId="5" applyNumberFormat="1" applyFont="1" applyFill="1" applyBorder="1"/>
    <xf numFmtId="0" fontId="49" fillId="6" borderId="87" xfId="5" applyFont="1" applyFill="1" applyBorder="1" applyAlignment="1">
      <alignment horizontal="center" wrapText="1"/>
    </xf>
    <xf numFmtId="0" fontId="49" fillId="6" borderId="88" xfId="5" applyFont="1" applyFill="1" applyBorder="1" applyAlignment="1">
      <alignment horizontal="left" wrapText="1"/>
    </xf>
    <xf numFmtId="0" fontId="49" fillId="6" borderId="81" xfId="5" applyFont="1" applyFill="1" applyBorder="1" applyAlignment="1">
      <alignment horizontal="left" wrapText="1"/>
    </xf>
    <xf numFmtId="3" fontId="48" fillId="6" borderId="87" xfId="5" applyNumberFormat="1" applyFont="1" applyFill="1" applyBorder="1" applyAlignment="1">
      <alignment wrapText="1"/>
    </xf>
    <xf numFmtId="3" fontId="48" fillId="6" borderId="87" xfId="5" applyNumberFormat="1" applyFont="1" applyFill="1" applyBorder="1"/>
    <xf numFmtId="0" fontId="48" fillId="6" borderId="81" xfId="5" applyFont="1" applyFill="1" applyBorder="1" applyAlignment="1">
      <alignment horizontal="right"/>
    </xf>
    <xf numFmtId="0" fontId="49" fillId="6" borderId="87" xfId="5" applyFont="1" applyFill="1" applyBorder="1" applyAlignment="1">
      <alignment horizontal="left" wrapText="1"/>
    </xf>
    <xf numFmtId="3" fontId="49" fillId="6" borderId="87" xfId="5" applyNumberFormat="1" applyFont="1" applyFill="1" applyBorder="1" applyAlignment="1">
      <alignment wrapText="1"/>
    </xf>
    <xf numFmtId="3" fontId="49" fillId="6" borderId="87" xfId="5" applyNumberFormat="1" applyFont="1" applyFill="1" applyBorder="1"/>
    <xf numFmtId="0" fontId="49" fillId="6" borderId="87" xfId="5" applyFont="1" applyFill="1" applyBorder="1" applyAlignment="1">
      <alignment horizontal="right" wrapText="1"/>
    </xf>
    <xf numFmtId="0" fontId="48" fillId="0" borderId="1" xfId="0" applyFont="1" applyBorder="1"/>
    <xf numFmtId="0" fontId="49" fillId="6" borderId="2" xfId="0" applyFont="1" applyFill="1" applyBorder="1"/>
    <xf numFmtId="0" fontId="49" fillId="6" borderId="2" xfId="0" applyFont="1" applyFill="1" applyBorder="1" applyAlignment="1">
      <alignment wrapText="1"/>
    </xf>
    <xf numFmtId="0" fontId="49" fillId="6" borderId="3" xfId="0" applyFont="1" applyFill="1" applyBorder="1"/>
    <xf numFmtId="3" fontId="49" fillId="10" borderId="104" xfId="0" applyNumberFormat="1" applyFont="1" applyFill="1" applyBorder="1" applyAlignment="1">
      <alignment horizontal="right" wrapText="1"/>
    </xf>
    <xf numFmtId="0" fontId="49" fillId="10" borderId="15" xfId="0" applyFont="1" applyFill="1" applyBorder="1" applyAlignment="1">
      <alignment horizontal="left" vertical="center" wrapText="1"/>
    </xf>
    <xf numFmtId="0" fontId="49" fillId="6" borderId="23" xfId="0" applyFont="1" applyFill="1" applyBorder="1" applyAlignment="1">
      <alignment horizontal="left" vertical="center" wrapText="1"/>
    </xf>
    <xf numFmtId="0" fontId="49" fillId="10" borderId="81" xfId="0" applyFont="1" applyFill="1" applyBorder="1" applyAlignment="1" applyProtection="1">
      <alignment horizontal="left" vertical="center" wrapText="1"/>
      <protection locked="0"/>
    </xf>
    <xf numFmtId="0" fontId="0" fillId="6" borderId="58"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59" xfId="0" applyFill="1" applyBorder="1" applyAlignment="1">
      <alignment horizontal="center" vertical="center" wrapText="1"/>
    </xf>
    <xf numFmtId="0" fontId="0" fillId="6" borderId="61" xfId="0" applyFill="1" applyBorder="1" applyAlignment="1">
      <alignment horizontal="center" vertical="center" wrapText="1"/>
    </xf>
    <xf numFmtId="0" fontId="0" fillId="6" borderId="64" xfId="0" applyFill="1" applyBorder="1" applyAlignment="1">
      <alignment horizontal="center" vertical="center" wrapText="1"/>
    </xf>
    <xf numFmtId="0" fontId="0" fillId="6" borderId="59" xfId="0" applyFill="1" applyBorder="1" applyAlignment="1">
      <alignment horizontal="center" vertical="center"/>
    </xf>
    <xf numFmtId="0" fontId="0" fillId="6" borderId="61" xfId="0" applyFill="1" applyBorder="1" applyAlignment="1">
      <alignment horizontal="center" vertical="center"/>
    </xf>
    <xf numFmtId="0" fontId="0" fillId="6" borderId="64" xfId="0" applyFill="1" applyBorder="1" applyAlignment="1">
      <alignment horizontal="center" vertical="center"/>
    </xf>
    <xf numFmtId="0" fontId="9" fillId="6" borderId="15" xfId="0" applyFont="1" applyFill="1" applyBorder="1" applyAlignment="1">
      <alignment horizontal="center" vertical="center" wrapText="1"/>
    </xf>
    <xf numFmtId="0" fontId="9" fillId="6" borderId="44"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9" fillId="6" borderId="26" xfId="0" applyFont="1" applyFill="1" applyBorder="1"/>
    <xf numFmtId="0" fontId="9" fillId="0" borderId="15" xfId="0" applyFont="1" applyBorder="1" applyAlignment="1">
      <alignment horizontal="center" vertical="center" wrapText="1"/>
    </xf>
    <xf numFmtId="0" fontId="9" fillId="0" borderId="44" xfId="0" applyFont="1" applyBorder="1"/>
    <xf numFmtId="0" fontId="9" fillId="0" borderId="23" xfId="0" applyFont="1" applyBorder="1"/>
    <xf numFmtId="0" fontId="9" fillId="6" borderId="15" xfId="0" applyFont="1" applyFill="1" applyBorder="1" applyAlignment="1">
      <alignment horizontal="center" vertical="center"/>
    </xf>
    <xf numFmtId="0" fontId="9" fillId="6" borderId="26" xfId="0" applyFont="1" applyFill="1" applyBorder="1" applyAlignment="1">
      <alignment horizontal="center" vertical="center"/>
    </xf>
    <xf numFmtId="0" fontId="0" fillId="6" borderId="131" xfId="0" applyFill="1" applyBorder="1" applyAlignment="1">
      <alignment horizontal="center" vertical="center"/>
    </xf>
    <xf numFmtId="0" fontId="9" fillId="6" borderId="15" xfId="0" applyFont="1" applyFill="1" applyBorder="1" applyAlignment="1">
      <alignment horizontal="center"/>
    </xf>
    <xf numFmtId="0" fontId="9" fillId="6" borderId="26" xfId="0" applyFont="1" applyFill="1" applyBorder="1" applyAlignment="1">
      <alignment horizontal="center"/>
    </xf>
    <xf numFmtId="0" fontId="9" fillId="6" borderId="106" xfId="0" applyFont="1" applyFill="1" applyBorder="1" applyAlignment="1">
      <alignment horizontal="center" vertical="center" wrapText="1"/>
    </xf>
    <xf numFmtId="0" fontId="9" fillId="6" borderId="105" xfId="0" applyFont="1" applyFill="1" applyBorder="1" applyAlignment="1">
      <alignment horizontal="center" vertical="center" wrapText="1"/>
    </xf>
    <xf numFmtId="0" fontId="9" fillId="6" borderId="118" xfId="0" applyFont="1" applyFill="1" applyBorder="1" applyAlignment="1">
      <alignment horizontal="center" vertical="center" wrapText="1"/>
    </xf>
    <xf numFmtId="0" fontId="9" fillId="6" borderId="36" xfId="0" applyFont="1" applyFill="1" applyBorder="1" applyAlignment="1">
      <alignment horizontal="center" vertical="center"/>
    </xf>
    <xf numFmtId="0" fontId="9" fillId="6" borderId="50" xfId="0" applyFont="1" applyFill="1" applyBorder="1" applyAlignment="1">
      <alignment horizontal="center" vertical="center"/>
    </xf>
    <xf numFmtId="0" fontId="9" fillId="6" borderId="70" xfId="0" applyFont="1" applyFill="1" applyBorder="1" applyAlignment="1">
      <alignment horizontal="center" vertical="center"/>
    </xf>
    <xf numFmtId="0" fontId="10" fillId="2" borderId="5" xfId="0" applyFont="1" applyFill="1" applyBorder="1" applyAlignment="1">
      <alignment horizontal="center" vertical="center" wrapText="1"/>
    </xf>
    <xf numFmtId="0" fontId="9" fillId="0" borderId="7" xfId="0" applyFont="1" applyBorder="1"/>
    <xf numFmtId="0" fontId="8" fillId="0" borderId="1" xfId="0" applyFont="1" applyBorder="1" applyAlignment="1">
      <alignment horizontal="center"/>
    </xf>
    <xf numFmtId="0" fontId="9" fillId="0" borderId="2" xfId="0" applyFont="1" applyBorder="1"/>
    <xf numFmtId="0" fontId="9" fillId="0" borderId="3" xfId="0" applyFont="1" applyBorder="1"/>
    <xf numFmtId="0" fontId="10" fillId="2" borderId="4" xfId="0" applyFont="1" applyFill="1" applyBorder="1" applyAlignment="1">
      <alignment horizontal="center" vertical="center" wrapText="1"/>
    </xf>
    <xf numFmtId="0" fontId="9" fillId="0" borderId="8" xfId="0" applyFont="1" applyBorder="1"/>
    <xf numFmtId="0" fontId="9" fillId="0" borderId="6" xfId="0" applyFont="1" applyBorder="1"/>
    <xf numFmtId="0" fontId="9" fillId="0" borderId="55" xfId="0" applyFont="1" applyBorder="1"/>
    <xf numFmtId="0" fontId="10" fillId="2" borderId="5" xfId="0" applyFont="1" applyFill="1" applyBorder="1" applyAlignment="1">
      <alignment horizontal="center" vertical="top" wrapText="1"/>
    </xf>
    <xf numFmtId="0" fontId="10" fillId="2" borderId="5" xfId="0" applyFont="1" applyFill="1" applyBorder="1" applyAlignment="1">
      <alignment horizontal="center" vertical="center"/>
    </xf>
    <xf numFmtId="0" fontId="9" fillId="6" borderId="38" xfId="0" applyFont="1" applyFill="1" applyBorder="1" applyAlignment="1">
      <alignment horizontal="center"/>
    </xf>
    <xf numFmtId="0" fontId="9" fillId="6" borderId="107" xfId="0" applyFont="1" applyFill="1" applyBorder="1" applyAlignment="1">
      <alignment horizontal="center"/>
    </xf>
    <xf numFmtId="0" fontId="9" fillId="6" borderId="34" xfId="0" applyFont="1" applyFill="1" applyBorder="1" applyAlignment="1">
      <alignment horizontal="center"/>
    </xf>
    <xf numFmtId="0" fontId="9" fillId="6" borderId="119" xfId="0" applyFont="1" applyFill="1" applyBorder="1" applyAlignment="1">
      <alignment horizontal="center"/>
    </xf>
    <xf numFmtId="0" fontId="32" fillId="6" borderId="15" xfId="0" applyFont="1" applyFill="1" applyBorder="1" applyAlignment="1">
      <alignment horizontal="center" vertical="center" wrapText="1"/>
    </xf>
    <xf numFmtId="0" fontId="32" fillId="6" borderId="26" xfId="0" applyFont="1" applyFill="1" applyBorder="1" applyAlignment="1">
      <alignment horizontal="center" vertical="center" wrapText="1"/>
    </xf>
    <xf numFmtId="3" fontId="9" fillId="6" borderId="15" xfId="0" applyNumberFormat="1" applyFont="1" applyFill="1" applyBorder="1" applyAlignment="1">
      <alignment horizontal="center"/>
    </xf>
    <xf numFmtId="3" fontId="9" fillId="6" borderId="26" xfId="0" applyNumberFormat="1" applyFont="1" applyFill="1" applyBorder="1" applyAlignment="1">
      <alignment horizontal="center"/>
    </xf>
    <xf numFmtId="0" fontId="9" fillId="6" borderId="110" xfId="0" applyFont="1" applyFill="1" applyBorder="1" applyAlignment="1">
      <alignment horizontal="center"/>
    </xf>
    <xf numFmtId="0" fontId="9" fillId="6" borderId="85" xfId="0" applyFont="1" applyFill="1" applyBorder="1" applyAlignment="1">
      <alignment horizontal="center"/>
    </xf>
    <xf numFmtId="0" fontId="49" fillId="6" borderId="44" xfId="0" applyFont="1" applyFill="1" applyBorder="1" applyAlignment="1">
      <alignment horizontal="center" vertical="center" wrapText="1"/>
    </xf>
    <xf numFmtId="0" fontId="49" fillId="6" borderId="44" xfId="0" applyFont="1" applyFill="1" applyBorder="1"/>
    <xf numFmtId="0" fontId="49" fillId="6" borderId="75" xfId="0" applyFont="1" applyFill="1" applyBorder="1" applyAlignment="1">
      <alignment horizontal="center" vertical="center"/>
    </xf>
    <xf numFmtId="0" fontId="49" fillId="6" borderId="81" xfId="0" applyFont="1" applyFill="1" applyBorder="1" applyAlignment="1">
      <alignment horizontal="center" vertical="center"/>
    </xf>
    <xf numFmtId="0" fontId="49" fillId="6" borderId="87" xfId="0" applyFont="1" applyFill="1" applyBorder="1" applyAlignment="1">
      <alignment horizontal="center" vertical="center"/>
    </xf>
    <xf numFmtId="0" fontId="49" fillId="6" borderId="66" xfId="0" applyFont="1" applyFill="1" applyBorder="1" applyAlignment="1">
      <alignment horizontal="center" vertical="center"/>
    </xf>
    <xf numFmtId="0" fontId="49" fillId="6" borderId="15" xfId="0" applyFont="1" applyFill="1" applyBorder="1" applyAlignment="1">
      <alignment horizontal="center" vertical="center"/>
    </xf>
    <xf numFmtId="0" fontId="49" fillId="6" borderId="19" xfId="0" applyFont="1" applyFill="1" applyBorder="1"/>
    <xf numFmtId="0" fontId="49" fillId="6" borderId="26" xfId="0" applyFont="1" applyFill="1" applyBorder="1"/>
    <xf numFmtId="0" fontId="49" fillId="6" borderId="118" xfId="0" applyFont="1" applyFill="1" applyBorder="1" applyAlignment="1">
      <alignment horizontal="center" vertical="center"/>
    </xf>
    <xf numFmtId="0" fontId="49" fillId="6" borderId="44" xfId="0" applyFont="1" applyFill="1" applyBorder="1" applyAlignment="1">
      <alignment horizontal="center" vertical="center"/>
    </xf>
    <xf numFmtId="0" fontId="49" fillId="6" borderId="106" xfId="0" applyFont="1" applyFill="1" applyBorder="1" applyAlignment="1">
      <alignment horizontal="center" vertical="center"/>
    </xf>
    <xf numFmtId="0" fontId="49" fillId="6" borderId="85" xfId="0" applyFont="1" applyFill="1" applyBorder="1" applyAlignment="1">
      <alignment horizontal="center" vertical="center"/>
    </xf>
    <xf numFmtId="0" fontId="49" fillId="6" borderId="118" xfId="0" applyFont="1" applyFill="1" applyBorder="1" applyAlignment="1">
      <alignment horizontal="center" vertical="center" wrapText="1"/>
    </xf>
    <xf numFmtId="0" fontId="49" fillId="6" borderId="105" xfId="0" applyFont="1" applyFill="1" applyBorder="1" applyAlignment="1">
      <alignment horizontal="center" vertical="center" wrapText="1"/>
    </xf>
    <xf numFmtId="0" fontId="49" fillId="6" borderId="85" xfId="0" applyFont="1" applyFill="1" applyBorder="1" applyAlignment="1">
      <alignment horizontal="center" vertical="center" wrapText="1"/>
    </xf>
    <xf numFmtId="0" fontId="49" fillId="6" borderId="71" xfId="0" applyFont="1" applyFill="1" applyBorder="1" applyAlignment="1">
      <alignment horizontal="center" vertical="center" wrapText="1"/>
    </xf>
    <xf numFmtId="0" fontId="49" fillId="6" borderId="77" xfId="0" applyFont="1" applyFill="1" applyBorder="1" applyAlignment="1">
      <alignment horizontal="center" vertical="center" wrapText="1"/>
    </xf>
    <xf numFmtId="0" fontId="49" fillId="6" borderId="69" xfId="0" applyFont="1" applyFill="1" applyBorder="1" applyAlignment="1">
      <alignment horizontal="center" vertical="center" wrapText="1"/>
    </xf>
    <xf numFmtId="0" fontId="49" fillId="6" borderId="72"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83" xfId="0" applyFont="1" applyFill="1" applyBorder="1" applyAlignment="1">
      <alignment horizontal="center" vertical="center" wrapText="1"/>
    </xf>
    <xf numFmtId="0" fontId="49" fillId="6" borderId="72" xfId="0" applyFont="1" applyFill="1" applyBorder="1" applyAlignment="1">
      <alignment horizontal="center" vertical="center"/>
    </xf>
    <xf numFmtId="0" fontId="49" fillId="6" borderId="78" xfId="0" applyFont="1" applyFill="1" applyBorder="1" applyAlignment="1">
      <alignment horizontal="center" vertical="center"/>
    </xf>
    <xf numFmtId="0" fontId="49" fillId="6" borderId="83" xfId="0" applyFont="1" applyFill="1" applyBorder="1" applyAlignment="1">
      <alignment horizontal="center" vertical="center"/>
    </xf>
    <xf numFmtId="0" fontId="49" fillId="6" borderId="73" xfId="0" applyFont="1" applyFill="1" applyBorder="1" applyAlignment="1">
      <alignment horizontal="center" vertical="center"/>
    </xf>
    <xf numFmtId="0" fontId="49" fillId="6" borderId="79" xfId="0" applyFont="1" applyFill="1" applyBorder="1" applyAlignment="1">
      <alignment horizontal="center" vertical="center"/>
    </xf>
    <xf numFmtId="0" fontId="49" fillId="6" borderId="84" xfId="0" applyFont="1" applyFill="1" applyBorder="1" applyAlignment="1">
      <alignment horizontal="center" vertical="center"/>
    </xf>
    <xf numFmtId="0" fontId="49" fillId="6" borderId="74" xfId="0" applyFont="1" applyFill="1" applyBorder="1" applyAlignment="1">
      <alignment horizontal="center" vertical="center" wrapText="1"/>
    </xf>
    <xf numFmtId="0" fontId="49" fillId="6" borderId="80" xfId="0" applyFont="1" applyFill="1" applyBorder="1" applyAlignment="1">
      <alignment horizontal="center" vertical="center" wrapText="1"/>
    </xf>
    <xf numFmtId="0" fontId="49" fillId="6" borderId="92" xfId="0" applyFont="1" applyFill="1" applyBorder="1" applyAlignment="1">
      <alignment horizontal="center" vertical="center" wrapText="1"/>
    </xf>
    <xf numFmtId="0" fontId="49" fillId="6" borderId="65" xfId="0" applyFont="1" applyFill="1" applyBorder="1" applyAlignment="1">
      <alignment horizontal="center" vertical="center" wrapText="1"/>
    </xf>
    <xf numFmtId="0" fontId="49" fillId="6" borderId="75" xfId="0" applyFont="1" applyFill="1" applyBorder="1" applyAlignment="1">
      <alignment horizontal="center" vertical="center" wrapText="1"/>
    </xf>
    <xf numFmtId="0" fontId="49" fillId="6" borderId="81" xfId="0" applyFont="1" applyFill="1" applyBorder="1" applyAlignment="1">
      <alignment horizontal="center" vertical="center" wrapText="1"/>
    </xf>
    <xf numFmtId="0" fontId="49" fillId="6" borderId="87" xfId="0" applyFont="1" applyFill="1" applyBorder="1" applyAlignment="1">
      <alignment horizontal="center" vertical="center" wrapText="1"/>
    </xf>
    <xf numFmtId="0" fontId="49" fillId="6" borderId="66" xfId="0" applyFont="1" applyFill="1" applyBorder="1" applyAlignment="1">
      <alignment horizontal="center" vertical="center" wrapText="1"/>
    </xf>
    <xf numFmtId="0" fontId="49" fillId="6" borderId="75" xfId="5" applyFont="1" applyFill="1" applyBorder="1" applyAlignment="1">
      <alignment horizontal="center" vertical="center" wrapText="1"/>
    </xf>
    <xf numFmtId="0" fontId="49" fillId="6" borderId="109" xfId="5" applyFont="1" applyFill="1" applyBorder="1" applyAlignment="1">
      <alignment horizontal="center" vertical="center" wrapText="1"/>
    </xf>
    <xf numFmtId="0" fontId="49" fillId="6" borderId="81" xfId="5" applyFont="1" applyFill="1" applyBorder="1" applyAlignment="1">
      <alignment horizontal="center" vertical="center" wrapText="1"/>
    </xf>
    <xf numFmtId="0" fontId="49" fillId="6" borderId="87" xfId="5" applyFont="1" applyFill="1" applyBorder="1" applyAlignment="1">
      <alignment horizontal="center" vertical="center" wrapText="1"/>
    </xf>
    <xf numFmtId="0" fontId="48" fillId="6" borderId="75" xfId="5" applyFont="1" applyFill="1" applyBorder="1" applyAlignment="1">
      <alignment horizontal="center" vertical="center" wrapText="1"/>
    </xf>
    <xf numFmtId="0" fontId="48" fillId="6" borderId="109" xfId="5" applyFont="1" applyFill="1" applyBorder="1" applyAlignment="1">
      <alignment horizontal="center" vertical="center" wrapText="1"/>
    </xf>
    <xf numFmtId="0" fontId="48" fillId="6" borderId="81" xfId="5" applyFont="1" applyFill="1" applyBorder="1" applyAlignment="1">
      <alignment horizontal="center" vertical="center" wrapText="1"/>
    </xf>
    <xf numFmtId="0" fontId="48" fillId="6" borderId="87" xfId="5"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9" fillId="0" borderId="45" xfId="0" applyFont="1" applyBorder="1"/>
    <xf numFmtId="0" fontId="10" fillId="4" borderId="4" xfId="0" applyFont="1" applyFill="1" applyBorder="1" applyAlignment="1">
      <alignment horizontal="center" vertical="center" wrapText="1"/>
    </xf>
    <xf numFmtId="0" fontId="9" fillId="0" borderId="37" xfId="0" applyFont="1" applyBorder="1"/>
    <xf numFmtId="0" fontId="10" fillId="4" borderId="34" xfId="0" applyFont="1" applyFill="1" applyBorder="1" applyAlignment="1">
      <alignment horizontal="center" vertical="center" wrapText="1"/>
    </xf>
    <xf numFmtId="0" fontId="9" fillId="0" borderId="43" xfId="0" applyFont="1" applyBorder="1"/>
    <xf numFmtId="0" fontId="48" fillId="6" borderId="15" xfId="0" applyFont="1" applyFill="1" applyBorder="1" applyAlignment="1">
      <alignment horizontal="center" vertical="center" wrapText="1"/>
    </xf>
    <xf numFmtId="0" fontId="48" fillId="6" borderId="44" xfId="0" applyFont="1" applyFill="1" applyBorder="1" applyAlignment="1">
      <alignment horizontal="center" vertical="center" wrapText="1"/>
    </xf>
    <xf numFmtId="0" fontId="48" fillId="6" borderId="26" xfId="0" applyFont="1" applyFill="1" applyBorder="1" applyAlignment="1">
      <alignment horizontal="center" vertical="center" wrapText="1"/>
    </xf>
    <xf numFmtId="0" fontId="48" fillId="6" borderId="15" xfId="0" applyFont="1" applyFill="1" applyBorder="1" applyAlignment="1">
      <alignment horizontal="center" vertical="center"/>
    </xf>
    <xf numFmtId="0" fontId="48" fillId="6" borderId="44" xfId="0" applyFont="1" applyFill="1" applyBorder="1" applyAlignment="1">
      <alignment horizontal="center" vertical="center"/>
    </xf>
    <xf numFmtId="0" fontId="48" fillId="6" borderId="26" xfId="0" applyFont="1" applyFill="1" applyBorder="1" applyAlignment="1">
      <alignment horizontal="center" vertical="center"/>
    </xf>
    <xf numFmtId="0" fontId="49" fillId="6" borderId="15"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9" fillId="0" borderId="32" xfId="0" applyFont="1" applyBorder="1"/>
    <xf numFmtId="0" fontId="9" fillId="0" borderId="33" xfId="0" applyFont="1" applyBorder="1"/>
    <xf numFmtId="0" fontId="9" fillId="0" borderId="29" xfId="0" applyFont="1" applyBorder="1"/>
    <xf numFmtId="0" fontId="10" fillId="4" borderId="5" xfId="0" applyFont="1" applyFill="1" applyBorder="1" applyAlignment="1">
      <alignment horizontal="center" vertical="top" wrapText="1"/>
    </xf>
    <xf numFmtId="0" fontId="10" fillId="4" borderId="35" xfId="0" applyFont="1" applyFill="1" applyBorder="1" applyAlignment="1">
      <alignment horizontal="center" vertical="center" wrapText="1"/>
    </xf>
    <xf numFmtId="0" fontId="9" fillId="0" borderId="39" xfId="0" applyFont="1" applyBorder="1"/>
    <xf numFmtId="0" fontId="9" fillId="0" borderId="46" xfId="0" applyFont="1" applyBorder="1"/>
    <xf numFmtId="0" fontId="10" fillId="4" borderId="5" xfId="0" applyFont="1" applyFill="1" applyBorder="1" applyAlignment="1">
      <alignment horizontal="center" vertical="center"/>
    </xf>
    <xf numFmtId="0" fontId="11" fillId="4" borderId="22" xfId="0" applyFont="1" applyFill="1" applyBorder="1" applyAlignment="1">
      <alignment horizontal="center" vertical="center" wrapText="1"/>
    </xf>
    <xf numFmtId="0" fontId="11" fillId="4" borderId="40"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9" fillId="0" borderId="36" xfId="0" applyFont="1" applyBorder="1"/>
    <xf numFmtId="0" fontId="11" fillId="4" borderId="4"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9" fillId="0" borderId="47" xfId="0" applyFont="1" applyBorder="1"/>
    <xf numFmtId="0" fontId="10" fillId="4" borderId="5" xfId="0" applyFont="1" applyFill="1" applyBorder="1" applyAlignment="1">
      <alignment horizontal="center" vertical="center" wrapText="1"/>
    </xf>
    <xf numFmtId="0" fontId="49" fillId="6" borderId="23" xfId="0" applyFont="1" applyFill="1" applyBorder="1" applyAlignment="1">
      <alignment horizontal="center" vertical="center"/>
    </xf>
    <xf numFmtId="0" fontId="10" fillId="4" borderId="1" xfId="0" applyFont="1" applyFill="1" applyBorder="1" applyAlignment="1">
      <alignment horizontal="center" vertical="top" wrapText="1"/>
    </xf>
    <xf numFmtId="0" fontId="49" fillId="6" borderId="85" xfId="0" applyFont="1" applyFill="1" applyBorder="1"/>
    <xf numFmtId="0" fontId="49" fillId="6" borderId="105" xfId="0" applyFont="1" applyFill="1" applyBorder="1"/>
    <xf numFmtId="0" fontId="48" fillId="6" borderId="110" xfId="0" applyFont="1" applyFill="1" applyBorder="1" applyAlignment="1">
      <alignment horizontal="center" vertical="center"/>
    </xf>
    <xf numFmtId="0" fontId="48" fillId="6" borderId="111" xfId="0" applyFont="1" applyFill="1" applyBorder="1" applyAlignment="1">
      <alignment horizontal="center" vertical="center"/>
    </xf>
    <xf numFmtId="0" fontId="48" fillId="6" borderId="105" xfId="0" applyFont="1" applyFill="1" applyBorder="1" applyAlignment="1">
      <alignment horizontal="center" vertical="center"/>
    </xf>
    <xf numFmtId="0" fontId="48" fillId="6" borderId="114" xfId="0" applyFont="1" applyFill="1" applyBorder="1" applyAlignment="1">
      <alignment horizontal="center" vertical="center"/>
    </xf>
    <xf numFmtId="0" fontId="19" fillId="6" borderId="87" xfId="0" applyFont="1" applyFill="1" applyBorder="1" applyAlignment="1">
      <alignment horizontal="center" vertical="center" wrapText="1"/>
    </xf>
    <xf numFmtId="0" fontId="19" fillId="6" borderId="78" xfId="0" applyFont="1" applyFill="1" applyBorder="1" applyAlignment="1">
      <alignment horizontal="center" vertical="center" wrapText="1"/>
    </xf>
    <xf numFmtId="0" fontId="19" fillId="6" borderId="83" xfId="0" applyFont="1" applyFill="1" applyBorder="1" applyAlignment="1">
      <alignment horizontal="center" vertical="center" wrapText="1"/>
    </xf>
    <xf numFmtId="0" fontId="9" fillId="6" borderId="85" xfId="0" applyFont="1" applyFill="1" applyBorder="1"/>
    <xf numFmtId="0" fontId="19" fillId="6" borderId="132" xfId="0" applyFont="1" applyFill="1" applyBorder="1" applyAlignment="1">
      <alignment horizontal="center" vertical="center" wrapText="1"/>
    </xf>
    <xf numFmtId="0" fontId="19" fillId="6" borderId="133" xfId="0" applyFont="1" applyFill="1" applyBorder="1" applyAlignment="1">
      <alignment horizontal="center" vertical="center" wrapText="1"/>
    </xf>
    <xf numFmtId="0" fontId="19" fillId="6" borderId="129" xfId="0" applyFont="1" applyFill="1" applyBorder="1" applyAlignment="1">
      <alignment horizontal="center" vertical="center" wrapText="1"/>
    </xf>
    <xf numFmtId="0" fontId="35" fillId="5" borderId="22" xfId="0" applyFont="1" applyFill="1" applyBorder="1" applyAlignment="1">
      <alignment horizontal="center" vertical="center" wrapText="1"/>
    </xf>
    <xf numFmtId="0" fontId="35" fillId="5" borderId="24" xfId="0" applyFont="1" applyFill="1" applyBorder="1" applyAlignment="1">
      <alignment horizontal="center" vertical="center" wrapText="1"/>
    </xf>
    <xf numFmtId="0" fontId="9" fillId="6" borderId="19" xfId="0" applyFont="1" applyFill="1" applyBorder="1"/>
    <xf numFmtId="0" fontId="9" fillId="6" borderId="44" xfId="0" applyFont="1" applyFill="1" applyBorder="1"/>
    <xf numFmtId="0" fontId="32" fillId="0" borderId="22" xfId="0" applyFont="1" applyBorder="1" applyAlignment="1">
      <alignment horizontal="center" vertical="center" wrapText="1"/>
    </xf>
    <xf numFmtId="0" fontId="9" fillId="0" borderId="48" xfId="0" applyFont="1" applyBorder="1"/>
    <xf numFmtId="0" fontId="32" fillId="0" borderId="25" xfId="0" applyFont="1" applyBorder="1" applyAlignment="1">
      <alignment horizontal="center" vertical="center" wrapText="1"/>
    </xf>
    <xf numFmtId="0" fontId="9" fillId="0" borderId="49" xfId="0" applyFont="1" applyBorder="1"/>
    <xf numFmtId="0" fontId="9" fillId="0" borderId="30" xfId="0" applyFont="1" applyBorder="1"/>
    <xf numFmtId="0" fontId="35" fillId="0" borderId="4" xfId="0" applyFont="1" applyBorder="1" applyAlignment="1">
      <alignment horizontal="center" vertical="center" wrapText="1"/>
    </xf>
    <xf numFmtId="0" fontId="34" fillId="0" borderId="1" xfId="0" applyFont="1" applyBorder="1" applyAlignment="1">
      <alignment horizontal="center"/>
    </xf>
    <xf numFmtId="0" fontId="35" fillId="5" borderId="42" xfId="0" applyFont="1" applyFill="1" applyBorder="1" applyAlignment="1">
      <alignment horizontal="center" vertical="center" wrapText="1"/>
    </xf>
    <xf numFmtId="0" fontId="9" fillId="0" borderId="52" xfId="0" applyFont="1" applyBorder="1"/>
    <xf numFmtId="0" fontId="9" fillId="0" borderId="54" xfId="0" applyFont="1" applyBorder="1"/>
    <xf numFmtId="0" fontId="35" fillId="5" borderId="4" xfId="0" applyFont="1" applyFill="1" applyBorder="1" applyAlignment="1">
      <alignment horizontal="center" vertical="center" wrapText="1"/>
    </xf>
    <xf numFmtId="0" fontId="35" fillId="5" borderId="5" xfId="0" applyFont="1" applyFill="1" applyBorder="1" applyAlignment="1">
      <alignment horizontal="center" vertical="center" wrapText="1"/>
    </xf>
    <xf numFmtId="0" fontId="9" fillId="0" borderId="51" xfId="0" applyFont="1" applyBorder="1"/>
    <xf numFmtId="0" fontId="35" fillId="0" borderId="5" xfId="0" applyFont="1" applyBorder="1" applyAlignment="1">
      <alignment horizontal="center" vertical="center"/>
    </xf>
    <xf numFmtId="0" fontId="35" fillId="0" borderId="5" xfId="0" applyFont="1" applyBorder="1" applyAlignment="1">
      <alignment horizontal="center" vertical="top" wrapText="1"/>
    </xf>
    <xf numFmtId="0" fontId="35" fillId="5" borderId="31" xfId="0" applyFont="1" applyFill="1" applyBorder="1" applyAlignment="1">
      <alignment horizontal="center" vertical="center"/>
    </xf>
    <xf numFmtId="0" fontId="32" fillId="5" borderId="1" xfId="0" applyFont="1" applyFill="1" applyBorder="1" applyAlignment="1">
      <alignment horizontal="center" vertical="center" wrapText="1"/>
    </xf>
    <xf numFmtId="0" fontId="9" fillId="0" borderId="53" xfId="0" applyFont="1" applyBorder="1"/>
  </cellXfs>
  <cellStyles count="13">
    <cellStyle name="Hypertextový odkaz" xfId="2" builtinId="8"/>
    <cellStyle name="Normální" xfId="0" builtinId="0"/>
    <cellStyle name="Normální 2" xfId="1"/>
    <cellStyle name="Normální 2 2" xfId="6"/>
    <cellStyle name="Normální 2 3" xfId="10"/>
    <cellStyle name="Normální 3" xfId="5"/>
    <cellStyle name="Normální 4" xfId="9"/>
    <cellStyle name="Procenta" xfId="4" builtinId="5"/>
    <cellStyle name="Procenta 2" xfId="3"/>
    <cellStyle name="Procenta 2 2" xfId="7"/>
    <cellStyle name="Procenta 2 3" xfId="11"/>
    <cellStyle name="Procenta 3" xfId="8"/>
    <cellStyle name="Procenta 4" xfId="1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553076"/>
          <a:ext cx="1165330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32</xdr:row>
      <xdr:rowOff>220</xdr:rowOff>
    </xdr:to>
    <xdr:sp macro="" textlink="">
      <xdr:nvSpPr>
        <xdr:cNvPr id="3" name="TextovéPole 2">
          <a:extLst>
            <a:ext uri="{FF2B5EF4-FFF2-40B4-BE49-F238E27FC236}">
              <a16:creationId xmlns:a16="http://schemas.microsoft.com/office/drawing/2014/main" id="{00000000-0008-0000-0000-000002000000}"/>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00000000-0008-0000-0000-000002000000}"/>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workbookViewId="0">
      <selection activeCell="A8" sqref="A8"/>
    </sheetView>
  </sheetViews>
  <sheetFormatPr defaultRowHeight="14.4" x14ac:dyDescent="0.3"/>
  <sheetData>
    <row r="1" spans="1:24" ht="21" x14ac:dyDescent="0.4">
      <c r="A1" s="35" t="s">
        <v>232</v>
      </c>
      <c r="B1" s="20"/>
      <c r="C1" s="20"/>
      <c r="D1" s="20"/>
      <c r="E1" s="20"/>
      <c r="F1" s="20"/>
      <c r="G1" s="20"/>
      <c r="H1" s="20"/>
      <c r="I1" s="20"/>
      <c r="J1" s="20"/>
      <c r="K1" s="20"/>
      <c r="L1" s="20"/>
      <c r="M1" s="20"/>
      <c r="N1" s="20"/>
      <c r="O1" s="20"/>
      <c r="P1" s="20"/>
      <c r="Q1" s="20"/>
      <c r="R1" s="20"/>
      <c r="S1" s="20"/>
      <c r="T1" s="20"/>
      <c r="U1" s="20"/>
      <c r="V1" s="20"/>
      <c r="W1" s="20"/>
      <c r="X1" s="20"/>
    </row>
    <row r="2" spans="1:24" x14ac:dyDescent="0.3">
      <c r="A2" s="20"/>
      <c r="B2" s="20"/>
      <c r="C2" s="20"/>
      <c r="D2" s="36"/>
      <c r="E2" s="36"/>
      <c r="F2" s="36"/>
      <c r="G2" s="36"/>
      <c r="H2" s="36"/>
      <c r="I2" s="36"/>
      <c r="J2" s="36"/>
      <c r="K2" s="36"/>
      <c r="L2" s="36"/>
      <c r="M2" s="36"/>
      <c r="N2" s="36"/>
      <c r="O2" s="20"/>
      <c r="P2" s="20"/>
      <c r="Q2" s="20"/>
      <c r="R2" s="20"/>
      <c r="S2" s="20"/>
      <c r="T2" s="20"/>
      <c r="U2" s="20"/>
      <c r="V2" s="20"/>
      <c r="W2" s="20"/>
      <c r="X2" s="20"/>
    </row>
    <row r="3" spans="1:24" x14ac:dyDescent="0.3">
      <c r="A3" s="37" t="s">
        <v>233</v>
      </c>
      <c r="B3" s="20"/>
      <c r="C3" s="20"/>
      <c r="D3" s="36"/>
      <c r="E3" s="36"/>
      <c r="F3" s="36"/>
      <c r="G3" s="36"/>
      <c r="H3" s="36"/>
      <c r="I3" s="36"/>
      <c r="J3" s="36"/>
      <c r="K3" s="36"/>
      <c r="L3" s="36"/>
      <c r="M3" s="36"/>
      <c r="N3" s="36"/>
      <c r="O3" s="20"/>
      <c r="P3" s="20"/>
      <c r="Q3" s="20"/>
      <c r="R3" s="20"/>
      <c r="S3" s="20"/>
      <c r="T3" s="20"/>
      <c r="U3" s="20"/>
      <c r="V3" s="20"/>
      <c r="W3" s="20"/>
      <c r="X3" s="20"/>
    </row>
    <row r="4" spans="1:24" x14ac:dyDescent="0.3">
      <c r="A4" s="36" t="s">
        <v>234</v>
      </c>
      <c r="B4" s="20"/>
      <c r="C4" s="20"/>
      <c r="D4" s="36"/>
      <c r="E4" s="36"/>
      <c r="F4" s="36"/>
      <c r="G4" s="36"/>
      <c r="H4" s="36"/>
      <c r="I4" s="36"/>
      <c r="J4" s="36"/>
      <c r="K4" s="36"/>
      <c r="L4" s="36"/>
      <c r="M4" s="36"/>
      <c r="N4" s="36"/>
      <c r="O4" s="20"/>
      <c r="P4" s="20"/>
      <c r="Q4" s="20"/>
      <c r="R4" s="20"/>
      <c r="S4" s="20"/>
      <c r="T4" s="20"/>
      <c r="U4" s="20"/>
      <c r="V4" s="20"/>
      <c r="W4" s="20"/>
      <c r="X4" s="20"/>
    </row>
    <row r="5" spans="1:24" x14ac:dyDescent="0.3">
      <c r="A5" s="20"/>
      <c r="B5" s="20"/>
      <c r="C5" s="20"/>
      <c r="D5" s="36"/>
      <c r="E5" s="36"/>
      <c r="F5" s="36"/>
      <c r="G5" s="36"/>
      <c r="H5" s="36"/>
      <c r="I5" s="36"/>
      <c r="J5" s="36"/>
      <c r="K5" s="36"/>
      <c r="L5" s="36"/>
      <c r="M5" s="36"/>
      <c r="N5" s="36"/>
      <c r="O5" s="20"/>
      <c r="P5" s="20"/>
      <c r="Q5" s="20"/>
      <c r="R5" s="20"/>
      <c r="S5" s="20"/>
      <c r="T5" s="20"/>
      <c r="U5" s="20"/>
      <c r="V5" s="20"/>
      <c r="W5" s="20"/>
      <c r="X5" s="20"/>
    </row>
    <row r="6" spans="1:24" x14ac:dyDescent="0.3">
      <c r="A6" s="37" t="s">
        <v>235</v>
      </c>
      <c r="B6" s="36"/>
      <c r="C6" s="36"/>
      <c r="D6" s="36"/>
      <c r="E6" s="36"/>
      <c r="F6" s="36"/>
      <c r="G6" s="36"/>
      <c r="H6" s="36"/>
      <c r="I6" s="36"/>
      <c r="J6" s="36"/>
      <c r="K6" s="36"/>
      <c r="L6" s="36"/>
      <c r="M6" s="36"/>
      <c r="N6" s="36"/>
      <c r="O6" s="20"/>
      <c r="P6" s="20"/>
      <c r="Q6" s="20"/>
      <c r="R6" s="20"/>
      <c r="S6" s="20"/>
      <c r="T6" s="20"/>
      <c r="U6" s="20"/>
      <c r="V6" s="20"/>
      <c r="W6" s="20"/>
      <c r="X6" s="20"/>
    </row>
    <row r="7" spans="1:24" x14ac:dyDescent="0.3">
      <c r="A7" s="36" t="s">
        <v>236</v>
      </c>
      <c r="B7" s="36"/>
      <c r="C7" s="36"/>
      <c r="D7" s="36"/>
      <c r="E7" s="36"/>
      <c r="F7" s="36"/>
      <c r="G7" s="36"/>
      <c r="H7" s="36"/>
      <c r="I7" s="36"/>
      <c r="J7" s="36"/>
      <c r="K7" s="36"/>
      <c r="L7" s="36"/>
      <c r="M7" s="36"/>
      <c r="N7" s="36"/>
      <c r="O7" s="20"/>
      <c r="P7" s="20"/>
      <c r="Q7" s="20"/>
      <c r="R7" s="20"/>
      <c r="S7" s="20"/>
      <c r="T7" s="20"/>
      <c r="U7" s="20"/>
      <c r="V7" s="20"/>
      <c r="W7" s="20"/>
      <c r="X7" s="20"/>
    </row>
    <row r="8" spans="1:24" x14ac:dyDescent="0.3">
      <c r="A8" s="36" t="s">
        <v>237</v>
      </c>
      <c r="B8" s="36"/>
      <c r="C8" s="36"/>
      <c r="D8" s="36"/>
      <c r="E8" s="36"/>
      <c r="F8" s="36"/>
      <c r="G8" s="36"/>
      <c r="H8" s="36"/>
      <c r="I8" s="36"/>
      <c r="J8" s="36"/>
      <c r="K8" s="36"/>
      <c r="L8" s="36"/>
      <c r="M8" s="36"/>
      <c r="N8" s="36"/>
      <c r="O8" s="20"/>
      <c r="P8" s="20"/>
      <c r="Q8" s="20"/>
      <c r="R8" s="20"/>
      <c r="S8" s="20"/>
      <c r="T8" s="20"/>
      <c r="U8" s="20"/>
      <c r="V8" s="20"/>
      <c r="W8" s="20"/>
      <c r="X8" s="20"/>
    </row>
    <row r="9" spans="1:24" x14ac:dyDescent="0.3">
      <c r="A9" s="38"/>
      <c r="B9" s="20"/>
      <c r="C9" s="20"/>
      <c r="D9" s="36"/>
      <c r="E9" s="36"/>
      <c r="F9" s="36"/>
      <c r="G9" s="36"/>
      <c r="H9" s="36"/>
      <c r="I9" s="36"/>
      <c r="J9" s="36"/>
      <c r="K9" s="36"/>
      <c r="L9" s="36"/>
      <c r="M9" s="36"/>
      <c r="N9" s="36"/>
      <c r="O9" s="20"/>
      <c r="P9" s="20"/>
      <c r="Q9" s="20"/>
      <c r="R9" s="20"/>
      <c r="S9" s="20"/>
      <c r="T9" s="20"/>
      <c r="U9" s="20"/>
      <c r="V9" s="20"/>
      <c r="W9" s="20"/>
      <c r="X9" s="20"/>
    </row>
    <row r="10" spans="1:24" x14ac:dyDescent="0.3">
      <c r="A10" s="39" t="s">
        <v>238</v>
      </c>
      <c r="B10" s="40" t="s">
        <v>239</v>
      </c>
      <c r="C10" s="41" t="s">
        <v>240</v>
      </c>
      <c r="D10" s="36"/>
      <c r="E10" s="36"/>
      <c r="F10" s="36"/>
      <c r="G10" s="36"/>
      <c r="H10" s="36"/>
      <c r="I10" s="36"/>
      <c r="J10" s="36"/>
      <c r="K10" s="36"/>
      <c r="L10" s="36"/>
      <c r="M10" s="36"/>
      <c r="N10" s="36"/>
      <c r="O10" s="20"/>
      <c r="P10" s="20"/>
      <c r="Q10" s="20"/>
      <c r="R10" s="20"/>
      <c r="S10" s="20"/>
      <c r="T10" s="20"/>
      <c r="U10" s="20"/>
      <c r="V10" s="20"/>
      <c r="W10" s="20"/>
      <c r="X10" s="20"/>
    </row>
    <row r="11" spans="1:24" x14ac:dyDescent="0.3">
      <c r="A11" s="42" t="s">
        <v>241</v>
      </c>
      <c r="B11" s="36" t="s">
        <v>242</v>
      </c>
      <c r="C11" s="66" t="s">
        <v>243</v>
      </c>
      <c r="D11" s="36"/>
      <c r="E11" s="36"/>
      <c r="F11" s="36"/>
      <c r="G11" s="36"/>
      <c r="H11" s="36"/>
      <c r="I11" s="36"/>
      <c r="J11" s="36"/>
      <c r="K11" s="36"/>
      <c r="L11" s="36"/>
      <c r="M11" s="36"/>
      <c r="N11" s="36"/>
      <c r="O11" s="20"/>
      <c r="P11" s="20"/>
      <c r="Q11" s="20"/>
      <c r="R11" s="20"/>
      <c r="S11" s="20"/>
      <c r="T11" s="20"/>
      <c r="U11" s="20"/>
      <c r="V11" s="20"/>
      <c r="W11" s="20"/>
      <c r="X11" s="20"/>
    </row>
    <row r="12" spans="1:24" x14ac:dyDescent="0.3">
      <c r="A12" s="43" t="s">
        <v>244</v>
      </c>
      <c r="B12" s="44" t="s">
        <v>245</v>
      </c>
      <c r="C12" s="67" t="s">
        <v>246</v>
      </c>
      <c r="D12" s="36"/>
      <c r="E12" s="36"/>
      <c r="F12" s="36"/>
      <c r="G12" s="36"/>
      <c r="H12" s="36"/>
      <c r="I12" s="36"/>
      <c r="J12" s="36"/>
      <c r="K12" s="36"/>
      <c r="L12" s="36"/>
      <c r="M12" s="36"/>
      <c r="N12" s="36"/>
      <c r="O12" s="20"/>
      <c r="P12" s="20"/>
      <c r="Q12" s="20"/>
      <c r="R12" s="20"/>
      <c r="S12" s="20"/>
      <c r="T12" s="20"/>
      <c r="U12" s="20"/>
      <c r="V12" s="20"/>
      <c r="W12" s="20"/>
      <c r="X12" s="20"/>
    </row>
    <row r="13" spans="1:24" x14ac:dyDescent="0.3">
      <c r="A13" s="43" t="s">
        <v>247</v>
      </c>
      <c r="B13" s="44" t="s">
        <v>245</v>
      </c>
      <c r="C13" s="67" t="s">
        <v>246</v>
      </c>
      <c r="D13" s="36"/>
      <c r="E13" s="36"/>
      <c r="F13" s="36"/>
      <c r="G13" s="36"/>
      <c r="H13" s="36"/>
      <c r="I13" s="36"/>
      <c r="J13" s="36"/>
      <c r="K13" s="36"/>
      <c r="L13" s="36"/>
      <c r="M13" s="36"/>
      <c r="N13" s="36"/>
      <c r="O13" s="20"/>
      <c r="P13" s="20"/>
      <c r="Q13" s="20"/>
      <c r="R13" s="20"/>
      <c r="S13" s="20"/>
      <c r="T13" s="20"/>
      <c r="U13" s="20"/>
      <c r="V13" s="20"/>
      <c r="W13" s="20"/>
      <c r="X13" s="20"/>
    </row>
    <row r="14" spans="1:24" x14ac:dyDescent="0.3">
      <c r="A14" s="43" t="s">
        <v>248</v>
      </c>
      <c r="B14" s="44" t="s">
        <v>245</v>
      </c>
      <c r="C14" s="67" t="s">
        <v>246</v>
      </c>
      <c r="D14" s="36"/>
      <c r="E14" s="36"/>
      <c r="F14" s="36"/>
      <c r="G14" s="36"/>
      <c r="H14" s="36"/>
      <c r="I14" s="36"/>
      <c r="J14" s="36"/>
      <c r="K14" s="36"/>
      <c r="L14" s="36"/>
      <c r="M14" s="36"/>
      <c r="N14" s="36"/>
      <c r="O14" s="20"/>
      <c r="P14" s="20"/>
      <c r="Q14" s="20"/>
      <c r="R14" s="20"/>
      <c r="S14" s="20"/>
      <c r="T14" s="20"/>
      <c r="U14" s="20"/>
      <c r="V14" s="20"/>
      <c r="W14" s="20"/>
      <c r="X14" s="20"/>
    </row>
    <row r="15" spans="1:24" x14ac:dyDescent="0.3">
      <c r="A15" s="43" t="s">
        <v>249</v>
      </c>
      <c r="B15" s="44" t="s">
        <v>245</v>
      </c>
      <c r="C15" s="67" t="s">
        <v>246</v>
      </c>
      <c r="D15" s="36"/>
      <c r="E15" s="36"/>
      <c r="F15" s="36"/>
      <c r="G15" s="36"/>
      <c r="H15" s="36"/>
      <c r="I15" s="36"/>
      <c r="J15" s="36"/>
      <c r="K15" s="36"/>
      <c r="L15" s="36"/>
      <c r="M15" s="36"/>
      <c r="N15" s="36"/>
      <c r="O15" s="20"/>
      <c r="P15" s="20"/>
      <c r="Q15" s="20"/>
      <c r="R15" s="20"/>
      <c r="S15" s="20"/>
      <c r="T15" s="20"/>
      <c r="U15" s="20"/>
      <c r="V15" s="20"/>
      <c r="W15" s="20"/>
      <c r="X15" s="20"/>
    </row>
    <row r="16" spans="1:24" x14ac:dyDescent="0.3">
      <c r="A16" s="43" t="s">
        <v>250</v>
      </c>
      <c r="B16" s="44" t="s">
        <v>245</v>
      </c>
      <c r="C16" s="67" t="s">
        <v>246</v>
      </c>
      <c r="D16" s="36"/>
      <c r="E16" s="36"/>
      <c r="F16" s="36"/>
      <c r="G16" s="36"/>
      <c r="H16" s="36"/>
      <c r="I16" s="36"/>
      <c r="J16" s="36"/>
      <c r="K16" s="36"/>
      <c r="L16" s="36"/>
      <c r="M16" s="36"/>
      <c r="N16" s="36"/>
      <c r="O16" s="20"/>
      <c r="P16" s="20"/>
      <c r="Q16" s="20"/>
      <c r="R16" s="20"/>
      <c r="S16" s="20"/>
      <c r="T16" s="20"/>
      <c r="U16" s="20"/>
      <c r="V16" s="20"/>
      <c r="W16" s="20"/>
      <c r="X16" s="20"/>
    </row>
    <row r="17" spans="1:24" x14ac:dyDescent="0.3">
      <c r="A17" s="45" t="s">
        <v>251</v>
      </c>
      <c r="B17" s="46" t="s">
        <v>252</v>
      </c>
      <c r="C17" s="68" t="s">
        <v>253</v>
      </c>
      <c r="D17" s="36"/>
      <c r="E17" s="36"/>
      <c r="F17" s="36"/>
      <c r="G17" s="36"/>
      <c r="H17" s="36"/>
      <c r="I17" s="36"/>
      <c r="J17" s="36"/>
      <c r="K17" s="36"/>
      <c r="L17" s="36"/>
      <c r="M17" s="36"/>
      <c r="N17" s="36"/>
      <c r="O17" s="20"/>
      <c r="P17" s="20"/>
      <c r="Q17" s="20"/>
      <c r="R17" s="20"/>
      <c r="S17" s="20"/>
      <c r="T17" s="20"/>
      <c r="U17" s="20"/>
      <c r="V17" s="20"/>
      <c r="W17" s="20"/>
      <c r="X17" s="20"/>
    </row>
    <row r="18" spans="1:24" x14ac:dyDescent="0.3">
      <c r="A18" s="45" t="s">
        <v>254</v>
      </c>
      <c r="B18" s="46" t="s">
        <v>252</v>
      </c>
      <c r="C18" s="68" t="s">
        <v>253</v>
      </c>
      <c r="D18" s="36"/>
      <c r="E18" s="36"/>
      <c r="F18" s="36"/>
      <c r="G18" s="36"/>
      <c r="H18" s="36"/>
      <c r="I18" s="36"/>
      <c r="J18" s="36"/>
      <c r="K18" s="36"/>
      <c r="L18" s="36"/>
      <c r="M18" s="36"/>
      <c r="N18" s="36"/>
      <c r="O18" s="20"/>
      <c r="P18" s="20"/>
      <c r="Q18" s="20"/>
      <c r="R18" s="20"/>
      <c r="S18" s="20"/>
      <c r="T18" s="20"/>
      <c r="U18" s="20"/>
      <c r="V18" s="20"/>
      <c r="W18" s="20"/>
      <c r="X18" s="20"/>
    </row>
    <row r="19" spans="1:24" x14ac:dyDescent="0.3">
      <c r="A19" s="45" t="s">
        <v>255</v>
      </c>
      <c r="B19" s="46" t="s">
        <v>252</v>
      </c>
      <c r="C19" s="68" t="s">
        <v>253</v>
      </c>
      <c r="D19" s="36"/>
      <c r="E19" s="36"/>
      <c r="F19" s="36"/>
      <c r="G19" s="36"/>
      <c r="H19" s="36"/>
      <c r="I19" s="36"/>
      <c r="J19" s="36"/>
      <c r="K19" s="36"/>
      <c r="L19" s="36"/>
      <c r="M19" s="36"/>
      <c r="N19" s="36"/>
      <c r="O19" s="20"/>
      <c r="P19" s="20"/>
      <c r="Q19" s="20"/>
      <c r="R19" s="20"/>
      <c r="S19" s="20"/>
      <c r="T19" s="20"/>
      <c r="U19" s="20"/>
      <c r="V19" s="20"/>
      <c r="W19" s="20"/>
      <c r="X19" s="20"/>
    </row>
    <row r="20" spans="1:24" x14ac:dyDescent="0.3">
      <c r="A20" s="45" t="s">
        <v>27</v>
      </c>
      <c r="B20" s="46" t="s">
        <v>252</v>
      </c>
      <c r="C20" s="68" t="s">
        <v>253</v>
      </c>
      <c r="D20" s="36"/>
      <c r="E20" s="36"/>
      <c r="F20" s="36"/>
      <c r="G20" s="36"/>
      <c r="H20" s="36"/>
      <c r="I20" s="36"/>
      <c r="J20" s="36"/>
      <c r="K20" s="36"/>
      <c r="L20" s="36"/>
      <c r="M20" s="36"/>
      <c r="N20" s="36"/>
      <c r="O20" s="20"/>
      <c r="P20" s="20"/>
      <c r="Q20" s="20"/>
      <c r="R20" s="20"/>
      <c r="S20" s="20"/>
      <c r="T20" s="20"/>
      <c r="U20" s="20"/>
      <c r="V20" s="20"/>
      <c r="W20" s="20"/>
      <c r="X20" s="20"/>
    </row>
    <row r="21" spans="1:24" x14ac:dyDescent="0.3">
      <c r="A21" s="45" t="s">
        <v>256</v>
      </c>
      <c r="B21" s="46" t="s">
        <v>252</v>
      </c>
      <c r="C21" s="68" t="s">
        <v>253</v>
      </c>
      <c r="D21" s="36"/>
      <c r="E21" s="36"/>
      <c r="F21" s="36"/>
      <c r="G21" s="36"/>
      <c r="H21" s="36"/>
      <c r="I21" s="36"/>
      <c r="J21" s="36"/>
      <c r="K21" s="36"/>
      <c r="L21" s="36"/>
      <c r="M21" s="36"/>
      <c r="N21" s="36"/>
      <c r="O21" s="20"/>
      <c r="P21" s="20"/>
      <c r="Q21" s="20"/>
      <c r="R21" s="20"/>
      <c r="S21" s="20"/>
      <c r="T21" s="20"/>
      <c r="U21" s="20"/>
      <c r="V21" s="20"/>
      <c r="W21" s="20"/>
      <c r="X21" s="20"/>
    </row>
    <row r="22" spans="1:24" x14ac:dyDescent="0.3">
      <c r="A22" s="45" t="s">
        <v>257</v>
      </c>
      <c r="B22" s="46" t="s">
        <v>252</v>
      </c>
      <c r="C22" s="68" t="s">
        <v>253</v>
      </c>
      <c r="D22" s="36"/>
      <c r="E22" s="36"/>
      <c r="F22" s="36"/>
      <c r="G22" s="36"/>
      <c r="H22" s="36"/>
      <c r="I22" s="36"/>
      <c r="J22" s="36"/>
      <c r="K22" s="36"/>
      <c r="L22" s="36"/>
      <c r="M22" s="36"/>
      <c r="N22" s="36"/>
      <c r="O22" s="20"/>
      <c r="P22" s="20"/>
      <c r="Q22" s="20"/>
      <c r="R22" s="20"/>
      <c r="S22" s="20"/>
      <c r="T22" s="20"/>
      <c r="U22" s="20"/>
      <c r="V22" s="20"/>
      <c r="W22" s="20"/>
      <c r="X22" s="20"/>
    </row>
    <row r="23" spans="1:24" x14ac:dyDescent="0.3">
      <c r="A23" s="45" t="s">
        <v>258</v>
      </c>
      <c r="B23" s="46" t="s">
        <v>252</v>
      </c>
      <c r="C23" s="68" t="s">
        <v>253</v>
      </c>
      <c r="D23" s="36"/>
      <c r="E23" s="36"/>
      <c r="F23" s="36"/>
      <c r="G23" s="36"/>
      <c r="H23" s="36"/>
      <c r="I23" s="36"/>
      <c r="J23" s="36"/>
      <c r="K23" s="36"/>
      <c r="L23" s="36"/>
      <c r="M23" s="36"/>
      <c r="N23" s="36"/>
      <c r="O23" s="20"/>
      <c r="P23" s="20"/>
      <c r="Q23" s="20"/>
      <c r="R23" s="20"/>
      <c r="S23" s="20"/>
      <c r="T23" s="20"/>
      <c r="U23" s="20"/>
      <c r="V23" s="20"/>
      <c r="W23" s="20"/>
      <c r="X23" s="20"/>
    </row>
    <row r="24" spans="1:24" x14ac:dyDescent="0.3">
      <c r="A24" s="47" t="s">
        <v>259</v>
      </c>
      <c r="B24" s="48" t="s">
        <v>252</v>
      </c>
      <c r="C24" s="69" t="s">
        <v>253</v>
      </c>
      <c r="D24" s="36"/>
      <c r="E24" s="36"/>
      <c r="F24" s="36"/>
      <c r="G24" s="36"/>
      <c r="H24" s="36"/>
      <c r="I24" s="36"/>
      <c r="J24" s="36"/>
      <c r="K24" s="36"/>
      <c r="L24" s="36"/>
      <c r="M24" s="36"/>
      <c r="N24" s="36"/>
      <c r="O24" s="20"/>
      <c r="P24" s="20"/>
      <c r="Q24" s="20"/>
      <c r="R24" s="20"/>
      <c r="S24" s="20"/>
      <c r="T24" s="20"/>
      <c r="U24" s="20"/>
      <c r="V24" s="20"/>
      <c r="W24" s="20"/>
      <c r="X24" s="20"/>
    </row>
    <row r="25" spans="1:24" x14ac:dyDescent="0.3">
      <c r="A25" s="20"/>
      <c r="B25" s="36"/>
      <c r="C25" s="49"/>
      <c r="D25" s="36"/>
      <c r="E25" s="36"/>
      <c r="F25" s="36"/>
      <c r="G25" s="36"/>
      <c r="H25" s="36"/>
      <c r="I25" s="36"/>
      <c r="J25" s="36"/>
      <c r="K25" s="36"/>
      <c r="L25" s="36"/>
      <c r="M25" s="36"/>
      <c r="N25" s="36"/>
      <c r="O25" s="20"/>
      <c r="P25" s="20"/>
      <c r="Q25" s="20"/>
      <c r="R25" s="20"/>
      <c r="S25" s="20"/>
      <c r="T25" s="20"/>
      <c r="U25" s="20"/>
      <c r="V25" s="20"/>
      <c r="W25" s="20"/>
      <c r="X25" s="20"/>
    </row>
    <row r="26" spans="1:24" x14ac:dyDescent="0.3">
      <c r="A26" s="36"/>
      <c r="B26" s="20"/>
      <c r="C26" s="20"/>
      <c r="D26" s="20"/>
      <c r="E26" s="20"/>
      <c r="F26" s="20"/>
      <c r="G26" s="20"/>
      <c r="H26" s="20"/>
      <c r="I26" s="20"/>
      <c r="J26" s="20"/>
      <c r="K26" s="20"/>
      <c r="L26" s="20"/>
      <c r="M26" s="20"/>
      <c r="N26" s="20"/>
      <c r="O26" s="20"/>
      <c r="P26" s="20"/>
      <c r="Q26" s="20"/>
      <c r="R26" s="20"/>
      <c r="S26" s="20"/>
      <c r="T26" s="20"/>
      <c r="U26" s="20"/>
      <c r="V26" s="20"/>
      <c r="W26" s="20"/>
      <c r="X26" s="20"/>
    </row>
    <row r="27" spans="1:24" x14ac:dyDescent="0.3">
      <c r="A27" s="37" t="s">
        <v>260</v>
      </c>
      <c r="B27" s="20"/>
      <c r="C27" s="20"/>
      <c r="D27" s="20"/>
      <c r="E27" s="20"/>
      <c r="F27" s="20"/>
      <c r="G27" s="20"/>
      <c r="H27" s="20"/>
      <c r="I27" s="20"/>
      <c r="J27" s="20"/>
      <c r="K27" s="20"/>
      <c r="L27" s="20"/>
      <c r="M27" s="20"/>
      <c r="N27" s="20"/>
      <c r="O27" s="20"/>
      <c r="P27" s="20"/>
      <c r="Q27" s="20"/>
      <c r="R27" s="20"/>
      <c r="S27" s="20"/>
      <c r="T27" s="20"/>
      <c r="U27" s="20"/>
      <c r="V27" s="20"/>
      <c r="W27" s="20"/>
      <c r="X27" s="20"/>
    </row>
    <row r="28" spans="1:24" x14ac:dyDescent="0.3">
      <c r="A28" s="36" t="s">
        <v>261</v>
      </c>
      <c r="B28" s="20"/>
      <c r="C28" s="20"/>
      <c r="D28" s="20"/>
      <c r="E28" s="20"/>
      <c r="F28" s="20"/>
      <c r="G28" s="20"/>
      <c r="H28" s="20"/>
      <c r="I28" s="20"/>
      <c r="J28" s="20"/>
      <c r="K28" s="20"/>
      <c r="L28" s="20"/>
      <c r="M28" s="20"/>
      <c r="N28" s="20"/>
      <c r="O28" s="20"/>
      <c r="P28" s="20"/>
      <c r="Q28" s="20"/>
      <c r="R28" s="20"/>
      <c r="S28" s="20"/>
      <c r="T28" s="20"/>
      <c r="U28" s="20"/>
      <c r="V28" s="20"/>
      <c r="W28" s="20"/>
      <c r="X28" s="20"/>
    </row>
    <row r="29" spans="1:24" x14ac:dyDescent="0.3">
      <c r="A29" s="36" t="s">
        <v>262</v>
      </c>
      <c r="B29" s="20"/>
      <c r="C29" s="20"/>
      <c r="D29" s="20"/>
      <c r="E29" s="20"/>
      <c r="F29" s="20"/>
      <c r="G29" s="20"/>
      <c r="H29" s="20"/>
      <c r="I29" s="20"/>
      <c r="J29" s="20"/>
      <c r="K29" s="20"/>
      <c r="L29" s="20"/>
      <c r="M29" s="20"/>
      <c r="N29" s="20"/>
      <c r="O29" s="20"/>
      <c r="P29" s="20"/>
      <c r="Q29" s="20"/>
      <c r="R29" s="20"/>
      <c r="S29" s="20"/>
      <c r="T29" s="20"/>
      <c r="U29" s="20"/>
      <c r="V29" s="20"/>
      <c r="W29" s="20"/>
      <c r="X29" s="20"/>
    </row>
    <row r="30" spans="1:24" x14ac:dyDescent="0.3">
      <c r="A30" s="36"/>
      <c r="B30" s="20"/>
      <c r="C30" s="20"/>
      <c r="D30" s="20"/>
      <c r="E30" s="20"/>
      <c r="F30" s="20"/>
      <c r="G30" s="20"/>
      <c r="H30" s="20"/>
      <c r="I30" s="20"/>
      <c r="J30" s="20"/>
      <c r="K30" s="20"/>
      <c r="L30" s="20"/>
      <c r="M30" s="20"/>
      <c r="N30" s="20"/>
      <c r="O30" s="20"/>
      <c r="P30" s="20"/>
      <c r="Q30" s="20"/>
      <c r="R30" s="20"/>
      <c r="S30" s="20"/>
      <c r="T30" s="20"/>
      <c r="U30" s="20"/>
      <c r="V30" s="20"/>
      <c r="W30" s="20"/>
      <c r="X30" s="20"/>
    </row>
    <row r="31" spans="1:24" x14ac:dyDescent="0.3">
      <c r="A31" s="36"/>
      <c r="B31" s="20"/>
      <c r="C31" s="20"/>
      <c r="D31" s="20"/>
      <c r="E31" s="20"/>
      <c r="F31" s="20"/>
      <c r="G31" s="20"/>
      <c r="H31" s="20"/>
      <c r="I31" s="20"/>
      <c r="J31" s="20"/>
      <c r="K31" s="20"/>
      <c r="L31" s="20"/>
      <c r="M31" s="20"/>
      <c r="N31" s="20"/>
      <c r="O31" s="20"/>
      <c r="P31" s="20"/>
      <c r="Q31" s="20"/>
      <c r="R31" s="20"/>
      <c r="S31" s="20"/>
      <c r="T31" s="20"/>
      <c r="U31" s="20"/>
      <c r="V31" s="20"/>
      <c r="W31" s="20"/>
      <c r="X31" s="20"/>
    </row>
    <row r="32" spans="1:24" x14ac:dyDescent="0.3">
      <c r="A32" s="38"/>
      <c r="B32" s="20"/>
      <c r="C32" s="20"/>
      <c r="D32" s="20"/>
      <c r="E32" s="20"/>
      <c r="F32" s="20"/>
      <c r="G32" s="20"/>
      <c r="H32" s="20"/>
      <c r="I32" s="20"/>
      <c r="J32" s="20"/>
      <c r="K32" s="20"/>
      <c r="L32" s="20"/>
      <c r="M32" s="20"/>
      <c r="N32" s="20"/>
      <c r="O32" s="20"/>
      <c r="P32" s="20"/>
      <c r="Q32" s="20"/>
      <c r="R32" s="20"/>
      <c r="S32" s="20"/>
      <c r="T32" s="20"/>
      <c r="U32" s="20"/>
      <c r="V32" s="20"/>
      <c r="W32" s="20"/>
      <c r="X32" s="20"/>
    </row>
    <row r="33" spans="1:24" x14ac:dyDescent="0.3">
      <c r="A33" s="38"/>
      <c r="B33" s="20"/>
      <c r="C33" s="20"/>
      <c r="D33" s="20"/>
      <c r="E33" s="20"/>
      <c r="F33" s="20"/>
      <c r="G33" s="20"/>
      <c r="H33" s="20"/>
      <c r="I33" s="20"/>
      <c r="J33" s="20"/>
      <c r="K33" s="20"/>
      <c r="L33" s="20"/>
      <c r="M33" s="20"/>
      <c r="N33" s="20"/>
      <c r="O33" s="20"/>
      <c r="P33" s="20"/>
      <c r="Q33" s="20"/>
      <c r="R33" s="20"/>
      <c r="S33" s="20"/>
      <c r="T33" s="20"/>
      <c r="U33" s="20"/>
      <c r="V33" s="20"/>
      <c r="W33" s="20"/>
      <c r="X33" s="20"/>
    </row>
    <row r="34" spans="1:24" x14ac:dyDescent="0.3">
      <c r="A34" s="50" t="s">
        <v>263</v>
      </c>
      <c r="B34" s="20"/>
      <c r="C34" s="20"/>
      <c r="D34" s="20"/>
      <c r="E34" s="20"/>
      <c r="F34" s="20"/>
      <c r="G34" s="20"/>
      <c r="H34" s="20"/>
      <c r="I34" s="20"/>
      <c r="J34" s="20"/>
      <c r="K34" s="20"/>
      <c r="L34" s="20"/>
      <c r="M34" s="20"/>
      <c r="N34" s="20"/>
      <c r="O34" s="20"/>
      <c r="P34" s="20"/>
      <c r="Q34" s="20"/>
      <c r="R34" s="20"/>
      <c r="S34" s="20"/>
      <c r="T34" s="20"/>
      <c r="U34" s="20"/>
      <c r="V34" s="20"/>
      <c r="W34" s="20"/>
      <c r="X34" s="20"/>
    </row>
    <row r="35" spans="1:24" x14ac:dyDescent="0.3">
      <c r="A35" s="20" t="s">
        <v>264</v>
      </c>
      <c r="B35" s="20"/>
      <c r="C35" s="20"/>
      <c r="D35" s="20"/>
      <c r="E35" s="20"/>
      <c r="F35" s="20"/>
      <c r="G35" s="20"/>
      <c r="H35" s="20"/>
      <c r="I35" s="20"/>
      <c r="J35" s="20"/>
      <c r="K35" s="20"/>
      <c r="L35" s="20"/>
      <c r="M35" s="20"/>
      <c r="N35" s="20"/>
      <c r="O35" s="20"/>
      <c r="P35" s="20"/>
      <c r="Q35" s="20"/>
      <c r="R35" s="20"/>
      <c r="S35" s="20"/>
      <c r="T35" s="20"/>
      <c r="U35" s="20"/>
      <c r="V35" s="20"/>
      <c r="W35" s="20"/>
      <c r="X35" s="20"/>
    </row>
    <row r="36" spans="1:24" x14ac:dyDescent="0.3">
      <c r="A36" s="20"/>
      <c r="B36" s="20"/>
      <c r="C36" s="20"/>
      <c r="D36" s="20"/>
      <c r="E36" s="20"/>
      <c r="F36" s="20"/>
      <c r="G36" s="20"/>
      <c r="H36" s="20"/>
      <c r="I36" s="20"/>
      <c r="J36" s="20"/>
      <c r="K36" s="20"/>
      <c r="L36" s="20"/>
      <c r="M36" s="20"/>
      <c r="N36" s="20"/>
      <c r="O36" s="20"/>
      <c r="P36" s="20"/>
      <c r="Q36" s="20"/>
      <c r="R36" s="20"/>
      <c r="S36" s="20"/>
      <c r="T36" s="20"/>
      <c r="U36" s="20"/>
      <c r="V36" s="20"/>
      <c r="W36" s="20"/>
      <c r="X36" s="20"/>
    </row>
    <row r="37" spans="1:24" x14ac:dyDescent="0.3">
      <c r="A37" s="50" t="s">
        <v>265</v>
      </c>
      <c r="B37" s="20"/>
      <c r="C37" s="20"/>
      <c r="D37" s="20"/>
      <c r="E37" s="20"/>
      <c r="F37" s="20"/>
      <c r="G37" s="20"/>
      <c r="H37" s="20"/>
      <c r="I37" s="20"/>
      <c r="J37" s="20"/>
      <c r="K37" s="20"/>
      <c r="L37" s="20"/>
      <c r="M37" s="20"/>
      <c r="N37" s="20"/>
      <c r="O37" s="20"/>
      <c r="P37" s="20"/>
      <c r="Q37" s="20"/>
      <c r="R37" s="20"/>
      <c r="S37" s="20"/>
      <c r="T37" s="20"/>
      <c r="U37" s="20"/>
      <c r="V37" s="20"/>
      <c r="W37" s="20"/>
      <c r="X37" s="20"/>
    </row>
    <row r="38" spans="1:24" x14ac:dyDescent="0.3">
      <c r="A38" s="20" t="s">
        <v>266</v>
      </c>
      <c r="B38" s="20"/>
      <c r="C38" s="20"/>
      <c r="D38" s="20"/>
      <c r="E38" s="20"/>
      <c r="F38" s="20"/>
      <c r="G38" s="20"/>
      <c r="H38" s="20"/>
      <c r="I38" s="20"/>
      <c r="J38" s="20"/>
      <c r="K38" s="20"/>
      <c r="L38" s="20"/>
      <c r="M38" s="20"/>
      <c r="N38" s="20"/>
      <c r="O38" s="20"/>
      <c r="P38" s="20"/>
      <c r="Q38" s="20"/>
      <c r="R38" s="20"/>
      <c r="S38" s="20"/>
      <c r="T38" s="20"/>
      <c r="U38" s="20"/>
      <c r="V38" s="20"/>
      <c r="W38" s="20"/>
      <c r="X38" s="20"/>
    </row>
    <row r="39" spans="1:24" x14ac:dyDescent="0.3">
      <c r="A39" s="20"/>
      <c r="B39" s="20"/>
      <c r="C39" s="20"/>
      <c r="D39" s="20"/>
      <c r="E39" s="20"/>
      <c r="F39" s="20"/>
      <c r="G39" s="20"/>
      <c r="H39" s="20"/>
      <c r="I39" s="20"/>
      <c r="J39" s="20"/>
      <c r="K39" s="20"/>
      <c r="L39" s="20"/>
      <c r="M39" s="20"/>
      <c r="N39" s="20"/>
      <c r="O39" s="20"/>
      <c r="P39" s="20"/>
      <c r="Q39" s="20"/>
      <c r="R39" s="20"/>
      <c r="S39" s="20"/>
      <c r="T39" s="20"/>
      <c r="U39" s="20"/>
      <c r="V39" s="20"/>
      <c r="W39" s="20"/>
      <c r="X39" s="20"/>
    </row>
    <row r="40" spans="1:24" x14ac:dyDescent="0.3">
      <c r="A40" s="37" t="s">
        <v>267</v>
      </c>
      <c r="B40" s="20"/>
      <c r="C40" s="20"/>
      <c r="D40" s="20"/>
      <c r="E40" s="20"/>
      <c r="F40" s="20"/>
      <c r="G40" s="20"/>
      <c r="H40" s="20"/>
      <c r="I40" s="20"/>
      <c r="J40" s="20"/>
      <c r="K40" s="20"/>
      <c r="L40" s="20"/>
      <c r="M40" s="20"/>
      <c r="N40" s="20"/>
      <c r="O40" s="20"/>
      <c r="P40" s="20"/>
      <c r="Q40" s="20"/>
      <c r="R40" s="20"/>
      <c r="S40" s="20"/>
      <c r="T40" s="20"/>
      <c r="U40" s="20"/>
      <c r="V40" s="20"/>
      <c r="W40" s="20"/>
      <c r="X40" s="20"/>
    </row>
    <row r="41" spans="1:24" x14ac:dyDescent="0.3">
      <c r="A41" s="36" t="s">
        <v>268</v>
      </c>
      <c r="B41" s="20"/>
      <c r="C41" s="20"/>
      <c r="D41" s="20"/>
      <c r="E41" s="20"/>
      <c r="F41" s="20"/>
      <c r="G41" s="20"/>
      <c r="H41" s="20"/>
      <c r="I41" s="20"/>
      <c r="J41" s="20"/>
      <c r="K41" s="20"/>
      <c r="L41" s="20"/>
      <c r="M41" s="20"/>
      <c r="N41" s="20"/>
      <c r="O41" s="20"/>
      <c r="P41" s="20"/>
      <c r="Q41" s="20"/>
      <c r="R41" s="20"/>
      <c r="S41" s="20"/>
      <c r="T41" s="20"/>
      <c r="U41" s="20"/>
      <c r="V41" s="20"/>
      <c r="W41" s="20"/>
      <c r="X41" s="20"/>
    </row>
    <row r="42" spans="1:24" x14ac:dyDescent="0.3">
      <c r="A42" s="32" t="s">
        <v>295</v>
      </c>
      <c r="B42" s="20"/>
      <c r="C42" s="20"/>
      <c r="D42" s="20"/>
      <c r="E42" s="20"/>
      <c r="F42" s="20"/>
      <c r="G42" s="20"/>
      <c r="H42" s="20"/>
      <c r="I42" s="20"/>
      <c r="J42" s="20"/>
      <c r="K42" s="20"/>
      <c r="L42" s="20"/>
      <c r="M42" s="20"/>
      <c r="N42" s="20"/>
      <c r="O42" s="20"/>
      <c r="P42" s="20"/>
      <c r="Q42" s="20"/>
      <c r="R42" s="20"/>
      <c r="S42" s="20"/>
      <c r="T42" s="20"/>
      <c r="U42" s="20"/>
      <c r="V42" s="20"/>
      <c r="W42" s="20"/>
      <c r="X42" s="20"/>
    </row>
    <row r="43" spans="1:24" x14ac:dyDescent="0.3">
      <c r="A43" s="20"/>
      <c r="B43" s="38"/>
      <c r="C43" s="38"/>
      <c r="D43" s="38"/>
      <c r="E43" s="38"/>
      <c r="F43" s="38"/>
      <c r="G43" s="38"/>
      <c r="H43" s="20"/>
      <c r="I43" s="20"/>
      <c r="J43" s="20"/>
      <c r="K43" s="20"/>
      <c r="L43" s="20"/>
      <c r="M43" s="20"/>
      <c r="N43" s="20"/>
      <c r="O43" s="20"/>
      <c r="P43" s="20"/>
      <c r="Q43" s="20"/>
      <c r="R43" s="20"/>
      <c r="S43" s="20"/>
      <c r="T43" s="20"/>
      <c r="U43" s="20"/>
      <c r="V43" s="20"/>
      <c r="W43" s="20"/>
      <c r="X43" s="20"/>
    </row>
    <row r="44" spans="1:24" x14ac:dyDescent="0.3">
      <c r="A44" s="51"/>
      <c r="B44" s="38"/>
      <c r="C44" s="38"/>
      <c r="D44" s="38"/>
      <c r="E44" s="38"/>
      <c r="F44" s="38"/>
      <c r="G44" s="38"/>
      <c r="H44" s="20"/>
      <c r="I44" s="20"/>
      <c r="J44" s="20"/>
      <c r="K44" s="20"/>
      <c r="L44" s="20"/>
      <c r="M44" s="20"/>
      <c r="N44" s="20"/>
      <c r="O44" s="20"/>
      <c r="P44" s="20"/>
      <c r="Q44" s="20"/>
      <c r="R44" s="20"/>
      <c r="S44" s="20"/>
      <c r="T44" s="20"/>
      <c r="U44" s="20"/>
      <c r="V44" s="20"/>
      <c r="W44" s="20"/>
      <c r="X44" s="20"/>
    </row>
    <row r="45" spans="1:24" x14ac:dyDescent="0.3">
      <c r="A45" s="20"/>
      <c r="B45" s="38"/>
      <c r="C45" s="38"/>
      <c r="D45" s="38"/>
      <c r="E45" s="38"/>
      <c r="F45" s="38"/>
      <c r="G45" s="38"/>
      <c r="H45" s="20"/>
      <c r="I45" s="20"/>
      <c r="J45" s="20"/>
      <c r="K45" s="20"/>
      <c r="L45" s="20"/>
      <c r="M45" s="20"/>
      <c r="N45" s="20"/>
      <c r="O45" s="20"/>
      <c r="P45" s="20"/>
      <c r="Q45" s="20"/>
      <c r="R45" s="20"/>
      <c r="S45" s="20"/>
      <c r="T45" s="20"/>
      <c r="U45" s="20"/>
      <c r="V45" s="20"/>
    </row>
    <row r="49" spans="12:12" x14ac:dyDescent="0.3">
      <c r="L49" s="52"/>
    </row>
  </sheetData>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4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8"/>
  <sheetViews>
    <sheetView zoomScale="55" zoomScaleNormal="55" workbookViewId="0">
      <pane ySplit="4" topLeftCell="A5" activePane="bottomLeft" state="frozen"/>
      <selection activeCell="L49" sqref="L49"/>
      <selection pane="bottomLeft" activeCell="G30" sqref="G30"/>
    </sheetView>
  </sheetViews>
  <sheetFormatPr defaultColWidth="14.44140625" defaultRowHeight="15" customHeight="1" x14ac:dyDescent="0.3"/>
  <cols>
    <col min="1" max="1" width="7.33203125" customWidth="1"/>
    <col min="2" max="2" width="38.109375" customWidth="1"/>
    <col min="3" max="4" width="11.6640625" customWidth="1"/>
    <col min="5" max="5" width="17" customWidth="1"/>
    <col min="6" max="6" width="11.6640625" customWidth="1"/>
    <col min="7" max="7" width="35.33203125" customWidth="1"/>
    <col min="8" max="8" width="17.33203125" customWidth="1"/>
    <col min="9" max="9" width="12.88671875" customWidth="1"/>
    <col min="10" max="10" width="14" customWidth="1"/>
    <col min="11" max="11" width="51.6640625" customWidth="1"/>
    <col min="12" max="12" width="12.88671875" customWidth="1"/>
    <col min="13" max="13" width="12.109375" customWidth="1"/>
    <col min="14" max="15" width="9.33203125" customWidth="1"/>
    <col min="16" max="16" width="13.6640625" customWidth="1"/>
    <col min="17" max="17" width="10.6640625" customWidth="1"/>
    <col min="18" max="18" width="18" customWidth="1"/>
    <col min="19" max="26" width="9.33203125"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18.600000000000001" thickBot="1" x14ac:dyDescent="0.4">
      <c r="A2" s="546" t="s">
        <v>290</v>
      </c>
      <c r="B2" s="547"/>
      <c r="C2" s="547"/>
      <c r="D2" s="547"/>
      <c r="E2" s="547"/>
      <c r="F2" s="547"/>
      <c r="G2" s="547"/>
      <c r="H2" s="547"/>
      <c r="I2" s="547"/>
      <c r="J2" s="547"/>
      <c r="K2" s="547"/>
      <c r="L2" s="547"/>
      <c r="M2" s="547"/>
      <c r="N2" s="547"/>
      <c r="O2" s="547"/>
      <c r="P2" s="547"/>
      <c r="Q2" s="547"/>
      <c r="R2" s="547"/>
      <c r="S2" s="548"/>
      <c r="T2" s="1"/>
      <c r="U2" s="1"/>
      <c r="V2" s="1"/>
      <c r="W2" s="1"/>
      <c r="X2" s="1"/>
      <c r="Y2" s="1"/>
      <c r="Z2" s="1"/>
    </row>
    <row r="3" spans="1:26" ht="27" customHeight="1" x14ac:dyDescent="0.3">
      <c r="A3" s="549" t="s">
        <v>0</v>
      </c>
      <c r="B3" s="544" t="s">
        <v>1</v>
      </c>
      <c r="C3" s="551"/>
      <c r="D3" s="551"/>
      <c r="E3" s="551"/>
      <c r="F3" s="545"/>
      <c r="G3" s="549" t="s">
        <v>2</v>
      </c>
      <c r="H3" s="549" t="s">
        <v>3</v>
      </c>
      <c r="I3" s="549" t="s">
        <v>4</v>
      </c>
      <c r="J3" s="549" t="s">
        <v>5</v>
      </c>
      <c r="K3" s="549" t="s">
        <v>6</v>
      </c>
      <c r="L3" s="554" t="s">
        <v>7</v>
      </c>
      <c r="M3" s="545"/>
      <c r="N3" s="553" t="s">
        <v>8</v>
      </c>
      <c r="O3" s="545"/>
      <c r="P3" s="544" t="s">
        <v>9</v>
      </c>
      <c r="Q3" s="545"/>
      <c r="R3" s="553" t="s">
        <v>10</v>
      </c>
      <c r="S3" s="545"/>
      <c r="T3" s="1"/>
      <c r="U3" s="1"/>
      <c r="V3" s="1"/>
      <c r="W3" s="1"/>
      <c r="X3" s="1"/>
      <c r="Y3" s="1"/>
      <c r="Z3" s="1"/>
    </row>
    <row r="4" spans="1:26" ht="126" thickBot="1" x14ac:dyDescent="0.35">
      <c r="A4" s="550"/>
      <c r="B4" s="2" t="s">
        <v>11</v>
      </c>
      <c r="C4" s="3" t="s">
        <v>12</v>
      </c>
      <c r="D4" s="3" t="s">
        <v>13</v>
      </c>
      <c r="E4" s="3" t="s">
        <v>14</v>
      </c>
      <c r="F4" s="4" t="s">
        <v>15</v>
      </c>
      <c r="G4" s="552"/>
      <c r="H4" s="550"/>
      <c r="I4" s="550"/>
      <c r="J4" s="550"/>
      <c r="K4" s="550"/>
      <c r="L4" s="5" t="s">
        <v>16</v>
      </c>
      <c r="M4" s="6" t="s">
        <v>17</v>
      </c>
      <c r="N4" s="7" t="s">
        <v>18</v>
      </c>
      <c r="O4" s="8" t="s">
        <v>19</v>
      </c>
      <c r="P4" s="7" t="s">
        <v>20</v>
      </c>
      <c r="Q4" s="9" t="s">
        <v>21</v>
      </c>
      <c r="R4" s="10" t="s">
        <v>22</v>
      </c>
      <c r="S4" s="8" t="s">
        <v>23</v>
      </c>
      <c r="T4" s="1"/>
      <c r="U4" s="1"/>
      <c r="V4" s="1"/>
      <c r="W4" s="1"/>
      <c r="X4" s="1"/>
      <c r="Y4" s="1"/>
      <c r="Z4" s="1"/>
    </row>
    <row r="5" spans="1:26" ht="54.6" customHeight="1" x14ac:dyDescent="0.3">
      <c r="A5" s="158">
        <v>1</v>
      </c>
      <c r="B5" s="517" t="s">
        <v>24</v>
      </c>
      <c r="C5" s="520" t="s">
        <v>25</v>
      </c>
      <c r="D5" s="523">
        <v>70981418</v>
      </c>
      <c r="E5" s="523">
        <v>107625989</v>
      </c>
      <c r="F5" s="523">
        <v>674000609</v>
      </c>
      <c r="G5" s="185" t="s">
        <v>26</v>
      </c>
      <c r="H5" s="541" t="s">
        <v>27</v>
      </c>
      <c r="I5" s="541" t="s">
        <v>28</v>
      </c>
      <c r="J5" s="541" t="s">
        <v>28</v>
      </c>
      <c r="K5" s="103" t="s">
        <v>204</v>
      </c>
      <c r="L5" s="104">
        <v>12500000</v>
      </c>
      <c r="M5" s="74">
        <f t="shared" ref="M5:M18" si="0">L5/100*85</f>
        <v>10625000</v>
      </c>
      <c r="N5" s="105" t="s">
        <v>205</v>
      </c>
      <c r="O5" s="105" t="s">
        <v>30</v>
      </c>
      <c r="P5" s="106"/>
      <c r="Q5" s="107" t="s">
        <v>31</v>
      </c>
      <c r="R5" s="108" t="s">
        <v>57</v>
      </c>
      <c r="S5" s="109" t="s">
        <v>32</v>
      </c>
      <c r="T5" s="156"/>
      <c r="U5" s="156"/>
      <c r="V5" s="156"/>
      <c r="W5" s="156"/>
      <c r="X5" s="156"/>
      <c r="Y5" s="156"/>
      <c r="Z5" s="156"/>
    </row>
    <row r="6" spans="1:26" ht="39.6" customHeight="1" thickBot="1" x14ac:dyDescent="0.35">
      <c r="A6" s="159">
        <v>2</v>
      </c>
      <c r="B6" s="518"/>
      <c r="C6" s="521"/>
      <c r="D6" s="524"/>
      <c r="E6" s="524"/>
      <c r="F6" s="524"/>
      <c r="G6" s="75" t="s">
        <v>26</v>
      </c>
      <c r="H6" s="542"/>
      <c r="I6" s="542"/>
      <c r="J6" s="542"/>
      <c r="K6" s="100" t="s">
        <v>322</v>
      </c>
      <c r="L6" s="110">
        <v>25000000</v>
      </c>
      <c r="M6" s="101">
        <v>21250000</v>
      </c>
      <c r="N6" s="111" t="s">
        <v>205</v>
      </c>
      <c r="O6" s="111" t="s">
        <v>30</v>
      </c>
      <c r="P6" s="112"/>
      <c r="Q6" s="113" t="s">
        <v>31</v>
      </c>
      <c r="R6" s="108" t="s">
        <v>57</v>
      </c>
      <c r="S6" s="114" t="s">
        <v>32</v>
      </c>
      <c r="T6" s="156"/>
      <c r="U6" s="156"/>
      <c r="V6" s="156"/>
      <c r="W6" s="156"/>
      <c r="X6" s="156"/>
      <c r="Y6" s="156"/>
      <c r="Z6" s="156"/>
    </row>
    <row r="7" spans="1:26" ht="37.200000000000003" customHeight="1" x14ac:dyDescent="0.3">
      <c r="A7" s="158">
        <v>3</v>
      </c>
      <c r="B7" s="518"/>
      <c r="C7" s="521"/>
      <c r="D7" s="524"/>
      <c r="E7" s="524"/>
      <c r="F7" s="524"/>
      <c r="G7" s="78" t="s">
        <v>33</v>
      </c>
      <c r="H7" s="542"/>
      <c r="I7" s="542"/>
      <c r="J7" s="542"/>
      <c r="K7" s="79" t="s">
        <v>323</v>
      </c>
      <c r="L7" s="116">
        <v>5000000</v>
      </c>
      <c r="M7" s="77">
        <f t="shared" si="0"/>
        <v>4250000</v>
      </c>
      <c r="N7" s="111" t="s">
        <v>205</v>
      </c>
      <c r="O7" s="98" t="s">
        <v>30</v>
      </c>
      <c r="P7" s="99"/>
      <c r="Q7" s="99" t="s">
        <v>31</v>
      </c>
      <c r="R7" s="108" t="s">
        <v>57</v>
      </c>
      <c r="S7" s="91" t="s">
        <v>32</v>
      </c>
      <c r="T7" s="156"/>
      <c r="U7" s="156"/>
      <c r="V7" s="156"/>
      <c r="W7" s="156"/>
      <c r="X7" s="156"/>
      <c r="Y7" s="156"/>
      <c r="Z7" s="156"/>
    </row>
    <row r="8" spans="1:26" ht="28.8" x14ac:dyDescent="0.3">
      <c r="A8" s="159">
        <v>4</v>
      </c>
      <c r="B8" s="518"/>
      <c r="C8" s="521"/>
      <c r="D8" s="524"/>
      <c r="E8" s="524"/>
      <c r="F8" s="524"/>
      <c r="G8" s="78" t="s">
        <v>34</v>
      </c>
      <c r="H8" s="542"/>
      <c r="I8" s="542"/>
      <c r="J8" s="542"/>
      <c r="K8" s="79" t="s">
        <v>324</v>
      </c>
      <c r="L8" s="116">
        <v>5000000</v>
      </c>
      <c r="M8" s="77">
        <f t="shared" si="0"/>
        <v>4250000</v>
      </c>
      <c r="N8" s="111" t="s">
        <v>205</v>
      </c>
      <c r="O8" s="98" t="s">
        <v>30</v>
      </c>
      <c r="P8" s="99"/>
      <c r="Q8" s="99" t="s">
        <v>31</v>
      </c>
      <c r="R8" s="108" t="s">
        <v>57</v>
      </c>
      <c r="S8" s="91" t="s">
        <v>32</v>
      </c>
      <c r="T8" s="156"/>
      <c r="U8" s="156"/>
      <c r="V8" s="156"/>
      <c r="W8" s="156"/>
      <c r="X8" s="156"/>
      <c r="Y8" s="156"/>
      <c r="Z8" s="156"/>
    </row>
    <row r="9" spans="1:26" s="172" customFormat="1" ht="34.799999999999997" customHeight="1" thickBot="1" x14ac:dyDescent="0.35">
      <c r="A9" s="186">
        <v>5</v>
      </c>
      <c r="B9" s="518"/>
      <c r="C9" s="521"/>
      <c r="D9" s="524"/>
      <c r="E9" s="524"/>
      <c r="F9" s="524"/>
      <c r="G9" s="82" t="s">
        <v>374</v>
      </c>
      <c r="H9" s="542"/>
      <c r="I9" s="542"/>
      <c r="J9" s="542"/>
      <c r="K9" s="82" t="s">
        <v>375</v>
      </c>
      <c r="L9" s="187">
        <v>2000000</v>
      </c>
      <c r="M9" s="77">
        <f t="shared" si="0"/>
        <v>1700000</v>
      </c>
      <c r="N9" s="188" t="s">
        <v>349</v>
      </c>
      <c r="O9" s="160" t="s">
        <v>30</v>
      </c>
      <c r="P9" s="161"/>
      <c r="Q9" s="161" t="s">
        <v>31</v>
      </c>
      <c r="R9" s="171"/>
      <c r="S9" s="83" t="s">
        <v>32</v>
      </c>
      <c r="T9" s="142"/>
      <c r="U9" s="142"/>
      <c r="V9" s="142"/>
      <c r="W9" s="142"/>
      <c r="X9" s="142"/>
      <c r="Y9" s="142"/>
      <c r="Z9" s="142"/>
    </row>
    <row r="10" spans="1:26" s="172" customFormat="1" ht="19.2" customHeight="1" x14ac:dyDescent="0.3">
      <c r="A10" s="181">
        <v>6</v>
      </c>
      <c r="B10" s="518"/>
      <c r="C10" s="521"/>
      <c r="D10" s="524"/>
      <c r="E10" s="524"/>
      <c r="F10" s="524"/>
      <c r="G10" s="81" t="s">
        <v>376</v>
      </c>
      <c r="H10" s="542"/>
      <c r="I10" s="542"/>
      <c r="J10" s="542"/>
      <c r="K10" s="82" t="s">
        <v>377</v>
      </c>
      <c r="L10" s="187">
        <v>4000000</v>
      </c>
      <c r="M10" s="189">
        <f t="shared" si="0"/>
        <v>3400000</v>
      </c>
      <c r="N10" s="188" t="s">
        <v>349</v>
      </c>
      <c r="O10" s="160" t="s">
        <v>30</v>
      </c>
      <c r="P10" s="161"/>
      <c r="Q10" s="161" t="s">
        <v>31</v>
      </c>
      <c r="R10" s="82"/>
      <c r="S10" s="83" t="s">
        <v>32</v>
      </c>
      <c r="T10" s="142"/>
      <c r="U10" s="142"/>
      <c r="V10" s="142"/>
      <c r="W10" s="142"/>
      <c r="X10" s="142"/>
      <c r="Y10" s="142"/>
      <c r="Z10" s="142"/>
    </row>
    <row r="11" spans="1:26" s="172" customFormat="1" ht="28.8" x14ac:dyDescent="0.3">
      <c r="A11" s="173">
        <v>7</v>
      </c>
      <c r="B11" s="518"/>
      <c r="C11" s="521"/>
      <c r="D11" s="524"/>
      <c r="E11" s="524"/>
      <c r="F11" s="535"/>
      <c r="G11" s="174" t="s">
        <v>378</v>
      </c>
      <c r="H11" s="542"/>
      <c r="I11" s="542"/>
      <c r="J11" s="542"/>
      <c r="K11" s="174" t="s">
        <v>378</v>
      </c>
      <c r="L11" s="190">
        <v>100000</v>
      </c>
      <c r="M11" s="191">
        <f>L11/100*85</f>
        <v>85000</v>
      </c>
      <c r="N11" s="192">
        <v>45658</v>
      </c>
      <c r="O11" s="188" t="s">
        <v>30</v>
      </c>
      <c r="P11" s="173" t="s">
        <v>31</v>
      </c>
      <c r="Q11" s="173"/>
      <c r="R11" s="174"/>
      <c r="S11" s="193" t="s">
        <v>32</v>
      </c>
      <c r="T11" s="142"/>
      <c r="U11" s="142"/>
      <c r="V11" s="142"/>
      <c r="W11" s="142"/>
      <c r="X11" s="142"/>
      <c r="Y11" s="142"/>
      <c r="Z11" s="142"/>
    </row>
    <row r="12" spans="1:26" s="172" customFormat="1" ht="47.4" customHeight="1" x14ac:dyDescent="0.3">
      <c r="A12" s="173">
        <v>8</v>
      </c>
      <c r="B12" s="518"/>
      <c r="C12" s="521"/>
      <c r="D12" s="524"/>
      <c r="E12" s="524"/>
      <c r="F12" s="535"/>
      <c r="G12" s="174" t="s">
        <v>379</v>
      </c>
      <c r="H12" s="542"/>
      <c r="I12" s="542"/>
      <c r="J12" s="542"/>
      <c r="K12" s="194" t="s">
        <v>380</v>
      </c>
      <c r="L12" s="195">
        <v>3000000</v>
      </c>
      <c r="M12" s="196">
        <f t="shared" si="0"/>
        <v>2550000</v>
      </c>
      <c r="N12" s="197">
        <v>45658</v>
      </c>
      <c r="O12" s="198" t="s">
        <v>30</v>
      </c>
      <c r="P12" s="199" t="s">
        <v>31</v>
      </c>
      <c r="Q12" s="112"/>
      <c r="R12" s="175"/>
      <c r="S12" s="91" t="s">
        <v>32</v>
      </c>
      <c r="T12" s="142"/>
      <c r="U12" s="142"/>
      <c r="V12" s="142"/>
      <c r="W12" s="142"/>
      <c r="X12" s="142"/>
      <c r="Y12" s="142"/>
      <c r="Z12" s="142"/>
    </row>
    <row r="13" spans="1:26" s="20" customFormat="1" ht="33.6" customHeight="1" thickBot="1" x14ac:dyDescent="0.35">
      <c r="A13" s="162">
        <v>9</v>
      </c>
      <c r="B13" s="519"/>
      <c r="C13" s="522"/>
      <c r="D13" s="525"/>
      <c r="E13" s="525"/>
      <c r="F13" s="525"/>
      <c r="G13" s="163" t="s">
        <v>301</v>
      </c>
      <c r="H13" s="543"/>
      <c r="I13" s="543"/>
      <c r="J13" s="543"/>
      <c r="K13" s="164" t="s">
        <v>306</v>
      </c>
      <c r="L13" s="165">
        <v>30000000</v>
      </c>
      <c r="M13" s="84">
        <f t="shared" si="0"/>
        <v>25500000</v>
      </c>
      <c r="N13" s="166">
        <v>45689</v>
      </c>
      <c r="O13" s="167" t="s">
        <v>30</v>
      </c>
      <c r="P13" s="168" t="s">
        <v>31</v>
      </c>
      <c r="Q13" s="169"/>
      <c r="R13" s="168" t="s">
        <v>57</v>
      </c>
      <c r="S13" s="170" t="s">
        <v>32</v>
      </c>
    </row>
    <row r="14" spans="1:26" ht="36.6" customHeight="1" x14ac:dyDescent="0.3">
      <c r="A14" s="102">
        <v>10</v>
      </c>
      <c r="B14" s="530" t="s">
        <v>35</v>
      </c>
      <c r="C14" s="530" t="s">
        <v>36</v>
      </c>
      <c r="D14" s="530">
        <v>75027062</v>
      </c>
      <c r="E14" s="530">
        <v>107625962</v>
      </c>
      <c r="F14" s="530">
        <v>600138038</v>
      </c>
      <c r="G14" s="146" t="s">
        <v>37</v>
      </c>
      <c r="H14" s="530" t="s">
        <v>27</v>
      </c>
      <c r="I14" s="530" t="s">
        <v>28</v>
      </c>
      <c r="J14" s="530" t="s">
        <v>38</v>
      </c>
      <c r="K14" s="146" t="s">
        <v>39</v>
      </c>
      <c r="L14" s="118">
        <v>10000000</v>
      </c>
      <c r="M14" s="118">
        <f t="shared" si="0"/>
        <v>8500000</v>
      </c>
      <c r="N14" s="119" t="s">
        <v>29</v>
      </c>
      <c r="O14" s="119" t="s">
        <v>30</v>
      </c>
      <c r="P14" s="120" t="s">
        <v>31</v>
      </c>
      <c r="Q14" s="120"/>
      <c r="R14" s="117"/>
      <c r="S14" s="121" t="s">
        <v>32</v>
      </c>
      <c r="T14" s="1"/>
      <c r="U14" s="1"/>
      <c r="V14" s="1"/>
      <c r="W14" s="1"/>
      <c r="X14" s="1"/>
      <c r="Y14" s="1"/>
      <c r="Z14" s="1"/>
    </row>
    <row r="15" spans="1:26" ht="47.4" customHeight="1" x14ac:dyDescent="0.3">
      <c r="A15" s="122">
        <v>11</v>
      </c>
      <c r="B15" s="531"/>
      <c r="C15" s="531"/>
      <c r="D15" s="531"/>
      <c r="E15" s="531"/>
      <c r="F15" s="531"/>
      <c r="G15" s="115" t="s">
        <v>40</v>
      </c>
      <c r="H15" s="531"/>
      <c r="I15" s="531"/>
      <c r="J15" s="531"/>
      <c r="K15" s="115" t="s">
        <v>41</v>
      </c>
      <c r="L15" s="232">
        <v>8000000</v>
      </c>
      <c r="M15" s="232">
        <f t="shared" si="0"/>
        <v>6800000</v>
      </c>
      <c r="N15" s="119" t="s">
        <v>29</v>
      </c>
      <c r="O15" s="119" t="s">
        <v>30</v>
      </c>
      <c r="P15" s="123"/>
      <c r="Q15" s="123" t="s">
        <v>31</v>
      </c>
      <c r="R15" s="115"/>
      <c r="S15" s="124" t="s">
        <v>32</v>
      </c>
      <c r="T15" s="1"/>
      <c r="U15" s="1"/>
      <c r="V15" s="1"/>
      <c r="W15" s="1"/>
      <c r="X15" s="1"/>
      <c r="Y15" s="1"/>
      <c r="Z15" s="1"/>
    </row>
    <row r="16" spans="1:26" ht="34.799999999999997" customHeight="1" x14ac:dyDescent="0.3">
      <c r="A16" s="122">
        <v>12</v>
      </c>
      <c r="B16" s="531"/>
      <c r="C16" s="531"/>
      <c r="D16" s="531"/>
      <c r="E16" s="531"/>
      <c r="F16" s="531"/>
      <c r="G16" s="125" t="s">
        <v>42</v>
      </c>
      <c r="H16" s="531"/>
      <c r="I16" s="531"/>
      <c r="J16" s="531"/>
      <c r="K16" s="125" t="s">
        <v>42</v>
      </c>
      <c r="L16" s="232">
        <v>8000000</v>
      </c>
      <c r="M16" s="232">
        <f t="shared" si="0"/>
        <v>6800000</v>
      </c>
      <c r="N16" s="119" t="s">
        <v>29</v>
      </c>
      <c r="O16" s="119" t="s">
        <v>30</v>
      </c>
      <c r="P16" s="123"/>
      <c r="Q16" s="123" t="s">
        <v>31</v>
      </c>
      <c r="R16" s="115"/>
      <c r="S16" s="124" t="s">
        <v>32</v>
      </c>
      <c r="T16" s="1"/>
      <c r="U16" s="1"/>
      <c r="V16" s="1"/>
      <c r="W16" s="1"/>
      <c r="X16" s="1"/>
      <c r="Y16" s="1"/>
      <c r="Z16" s="1"/>
    </row>
    <row r="17" spans="1:26" ht="34.799999999999997" customHeight="1" x14ac:dyDescent="0.3">
      <c r="A17" s="233">
        <v>13</v>
      </c>
      <c r="B17" s="531"/>
      <c r="C17" s="531"/>
      <c r="D17" s="531"/>
      <c r="E17" s="531"/>
      <c r="F17" s="531"/>
      <c r="G17" s="234" t="s">
        <v>405</v>
      </c>
      <c r="H17" s="531"/>
      <c r="I17" s="531"/>
      <c r="J17" s="531"/>
      <c r="K17" s="234" t="s">
        <v>405</v>
      </c>
      <c r="L17" s="235">
        <v>1000000</v>
      </c>
      <c r="M17" s="235">
        <f t="shared" si="0"/>
        <v>850000</v>
      </c>
      <c r="N17" s="236">
        <v>45658</v>
      </c>
      <c r="O17" s="237" t="s">
        <v>30</v>
      </c>
      <c r="P17" s="238"/>
      <c r="Q17" s="238" t="s">
        <v>31</v>
      </c>
      <c r="R17" s="239"/>
      <c r="S17" s="240" t="s">
        <v>32</v>
      </c>
      <c r="T17" s="1"/>
      <c r="U17" s="1"/>
      <c r="V17" s="1"/>
      <c r="W17" s="1"/>
      <c r="X17" s="1"/>
      <c r="Y17" s="1"/>
      <c r="Z17" s="1"/>
    </row>
    <row r="18" spans="1:26" ht="29.4" thickBot="1" x14ac:dyDescent="0.35">
      <c r="A18" s="126">
        <v>14</v>
      </c>
      <c r="B18" s="532"/>
      <c r="C18" s="532"/>
      <c r="D18" s="532"/>
      <c r="E18" s="532"/>
      <c r="F18" s="532"/>
      <c r="G18" s="234" t="s">
        <v>406</v>
      </c>
      <c r="H18" s="532"/>
      <c r="I18" s="532"/>
      <c r="J18" s="532"/>
      <c r="K18" s="234" t="s">
        <v>407</v>
      </c>
      <c r="L18" s="235">
        <v>1000000</v>
      </c>
      <c r="M18" s="235">
        <f t="shared" si="0"/>
        <v>850000</v>
      </c>
      <c r="N18" s="128" t="s">
        <v>29</v>
      </c>
      <c r="O18" s="119" t="s">
        <v>30</v>
      </c>
      <c r="P18" s="129"/>
      <c r="Q18" s="129" t="s">
        <v>31</v>
      </c>
      <c r="R18" s="127"/>
      <c r="S18" s="130" t="s">
        <v>32</v>
      </c>
      <c r="T18" s="1"/>
      <c r="U18" s="1"/>
      <c r="V18" s="1"/>
      <c r="W18" s="1"/>
      <c r="X18" s="1"/>
      <c r="Y18" s="1"/>
      <c r="Z18" s="1"/>
    </row>
    <row r="19" spans="1:26" ht="14.4" x14ac:dyDescent="0.3">
      <c r="A19" s="557">
        <v>15</v>
      </c>
      <c r="B19" s="526" t="s">
        <v>43</v>
      </c>
      <c r="C19" s="526" t="s">
        <v>288</v>
      </c>
      <c r="D19" s="526">
        <v>70985405</v>
      </c>
      <c r="E19" s="526">
        <v>107625491</v>
      </c>
      <c r="F19" s="526">
        <v>600138526</v>
      </c>
      <c r="G19" s="540" t="s">
        <v>289</v>
      </c>
      <c r="H19" s="526" t="s">
        <v>27</v>
      </c>
      <c r="I19" s="526" t="s">
        <v>28</v>
      </c>
      <c r="J19" s="526" t="s">
        <v>44</v>
      </c>
      <c r="K19" s="559" t="s">
        <v>46</v>
      </c>
      <c r="L19" s="561">
        <v>3000000</v>
      </c>
      <c r="M19" s="561">
        <f>L19/100*85</f>
        <v>2550000</v>
      </c>
      <c r="N19" s="563" t="s">
        <v>212</v>
      </c>
      <c r="O19" s="536">
        <v>2025</v>
      </c>
      <c r="P19" s="536" t="s">
        <v>31</v>
      </c>
      <c r="Q19" s="536" t="s">
        <v>31</v>
      </c>
      <c r="R19" s="536" t="s">
        <v>45</v>
      </c>
      <c r="S19" s="555" t="s">
        <v>32</v>
      </c>
      <c r="T19" s="1"/>
      <c r="U19" s="1"/>
      <c r="V19" s="1"/>
      <c r="W19" s="1"/>
      <c r="X19" s="1"/>
      <c r="Y19" s="1"/>
      <c r="Z19" s="1"/>
    </row>
    <row r="20" spans="1:26" ht="53.4" customHeight="1" thickBot="1" x14ac:dyDescent="0.35">
      <c r="A20" s="558"/>
      <c r="B20" s="528"/>
      <c r="C20" s="528"/>
      <c r="D20" s="528"/>
      <c r="E20" s="528"/>
      <c r="F20" s="528"/>
      <c r="G20" s="528"/>
      <c r="H20" s="528"/>
      <c r="I20" s="528"/>
      <c r="J20" s="528"/>
      <c r="K20" s="560"/>
      <c r="L20" s="562"/>
      <c r="M20" s="562"/>
      <c r="N20" s="564"/>
      <c r="O20" s="537"/>
      <c r="P20" s="537"/>
      <c r="Q20" s="537"/>
      <c r="R20" s="537"/>
      <c r="S20" s="556"/>
      <c r="T20" s="1"/>
      <c r="U20" s="1"/>
      <c r="V20" s="1"/>
      <c r="W20" s="1"/>
      <c r="X20" s="1"/>
      <c r="Y20" s="1"/>
      <c r="Z20" s="1"/>
    </row>
    <row r="21" spans="1:26" ht="47.4" customHeight="1" thickBot="1" x14ac:dyDescent="0.35">
      <c r="A21" s="126">
        <v>16</v>
      </c>
      <c r="B21" s="526" t="s">
        <v>47</v>
      </c>
      <c r="C21" s="533" t="s">
        <v>48</v>
      </c>
      <c r="D21" s="533">
        <v>75029944</v>
      </c>
      <c r="E21" s="533">
        <v>181020149</v>
      </c>
      <c r="F21" s="533">
        <v>600138054</v>
      </c>
      <c r="G21" s="131" t="s">
        <v>307</v>
      </c>
      <c r="H21" s="536" t="s">
        <v>50</v>
      </c>
      <c r="I21" s="536" t="s">
        <v>28</v>
      </c>
      <c r="J21" s="536" t="s">
        <v>51</v>
      </c>
      <c r="K21" s="132" t="s">
        <v>308</v>
      </c>
      <c r="L21" s="241">
        <v>7000000</v>
      </c>
      <c r="M21" s="241">
        <f>L21/100*85</f>
        <v>5950000</v>
      </c>
      <c r="N21" s="133" t="s">
        <v>309</v>
      </c>
      <c r="O21" s="134">
        <v>46722</v>
      </c>
      <c r="P21" s="106" t="s">
        <v>31</v>
      </c>
      <c r="Q21" s="106"/>
      <c r="R21" s="106" t="s">
        <v>45</v>
      </c>
      <c r="S21" s="135" t="s">
        <v>32</v>
      </c>
      <c r="T21" s="1"/>
      <c r="U21" s="1"/>
      <c r="V21" s="1"/>
      <c r="W21" s="1"/>
      <c r="X21" s="1"/>
      <c r="Y21" s="1"/>
      <c r="Z21" s="1"/>
    </row>
    <row r="22" spans="1:26" ht="58.2" customHeight="1" thickBot="1" x14ac:dyDescent="0.35">
      <c r="A22" s="242">
        <v>17</v>
      </c>
      <c r="B22" s="528"/>
      <c r="C22" s="534"/>
      <c r="D22" s="534"/>
      <c r="E22" s="534"/>
      <c r="F22" s="534"/>
      <c r="G22" s="184" t="s">
        <v>49</v>
      </c>
      <c r="H22" s="537"/>
      <c r="I22" s="537"/>
      <c r="J22" s="537"/>
      <c r="K22" s="96" t="s">
        <v>325</v>
      </c>
      <c r="L22" s="97">
        <v>5000000</v>
      </c>
      <c r="M22" s="243">
        <f t="shared" ref="M22:M28" si="1">L22/100*85</f>
        <v>4250000</v>
      </c>
      <c r="N22" s="136">
        <v>45536</v>
      </c>
      <c r="O22" s="136">
        <v>46722</v>
      </c>
      <c r="P22" s="95"/>
      <c r="Q22" s="137" t="s">
        <v>31</v>
      </c>
      <c r="R22" s="183" t="s">
        <v>52</v>
      </c>
      <c r="S22" s="138" t="s">
        <v>32</v>
      </c>
      <c r="T22" s="1"/>
      <c r="U22" s="1"/>
      <c r="V22" s="1"/>
      <c r="W22" s="1"/>
      <c r="X22" s="1"/>
      <c r="Y22" s="1"/>
      <c r="Z22" s="1"/>
    </row>
    <row r="23" spans="1:26" ht="64.2" customHeight="1" thickBot="1" x14ac:dyDescent="0.35">
      <c r="A23" s="126">
        <v>18</v>
      </c>
      <c r="B23" s="526" t="s">
        <v>53</v>
      </c>
      <c r="C23" s="526" t="s">
        <v>54</v>
      </c>
      <c r="D23" s="526">
        <v>13987496</v>
      </c>
      <c r="E23" s="526" t="s">
        <v>55</v>
      </c>
      <c r="F23" s="526">
        <v>691015368</v>
      </c>
      <c r="G23" s="201" t="s">
        <v>334</v>
      </c>
      <c r="H23" s="526" t="s">
        <v>50</v>
      </c>
      <c r="I23" s="526" t="s">
        <v>28</v>
      </c>
      <c r="J23" s="202" t="s">
        <v>335</v>
      </c>
      <c r="K23" s="203" t="s">
        <v>336</v>
      </c>
      <c r="L23" s="244">
        <v>8000000</v>
      </c>
      <c r="M23" s="245">
        <v>7000000</v>
      </c>
      <c r="N23" s="246" t="s">
        <v>434</v>
      </c>
      <c r="O23" s="246" t="s">
        <v>435</v>
      </c>
      <c r="P23" s="204"/>
      <c r="Q23" s="205" t="s">
        <v>31</v>
      </c>
      <c r="R23" s="247" t="s">
        <v>45</v>
      </c>
      <c r="S23" s="206" t="s">
        <v>32</v>
      </c>
      <c r="T23" s="1"/>
      <c r="U23" s="1"/>
      <c r="V23" s="1"/>
      <c r="W23" s="1"/>
      <c r="X23" s="1"/>
      <c r="Y23" s="1"/>
      <c r="Z23" s="1"/>
    </row>
    <row r="24" spans="1:26" ht="49.2" customHeight="1" x14ac:dyDescent="0.3">
      <c r="A24" s="242">
        <v>19</v>
      </c>
      <c r="B24" s="527"/>
      <c r="C24" s="527"/>
      <c r="D24" s="527"/>
      <c r="E24" s="527"/>
      <c r="F24" s="539"/>
      <c r="G24" s="139" t="s">
        <v>269</v>
      </c>
      <c r="H24" s="538"/>
      <c r="I24" s="539"/>
      <c r="J24" s="108" t="s">
        <v>270</v>
      </c>
      <c r="K24" s="140" t="s">
        <v>271</v>
      </c>
      <c r="L24" s="150">
        <v>1000000</v>
      </c>
      <c r="M24" s="151">
        <f t="shared" si="1"/>
        <v>850000</v>
      </c>
      <c r="N24" s="152" t="s">
        <v>272</v>
      </c>
      <c r="O24" s="152" t="s">
        <v>95</v>
      </c>
      <c r="P24" s="153" t="s">
        <v>31</v>
      </c>
      <c r="Q24" s="153" t="s">
        <v>31</v>
      </c>
      <c r="R24" s="154"/>
      <c r="S24" s="155" t="s">
        <v>32</v>
      </c>
      <c r="T24" s="1"/>
      <c r="U24" s="1"/>
      <c r="V24" s="1"/>
      <c r="W24" s="1"/>
      <c r="X24" s="1"/>
      <c r="Y24" s="1"/>
      <c r="Z24" s="1"/>
    </row>
    <row r="25" spans="1:26" ht="64.2" customHeight="1" thickBot="1" x14ac:dyDescent="0.35">
      <c r="A25" s="126">
        <v>20</v>
      </c>
      <c r="B25" s="527"/>
      <c r="C25" s="527"/>
      <c r="D25" s="527"/>
      <c r="E25" s="527"/>
      <c r="F25" s="539"/>
      <c r="G25" s="248" t="s">
        <v>436</v>
      </c>
      <c r="H25" s="538"/>
      <c r="I25" s="539"/>
      <c r="J25" s="249" t="s">
        <v>56</v>
      </c>
      <c r="K25" s="250" t="s">
        <v>437</v>
      </c>
      <c r="L25" s="251">
        <v>3000000</v>
      </c>
      <c r="M25" s="252">
        <f t="shared" ref="M25" si="2">L25/100*85</f>
        <v>2550000</v>
      </c>
      <c r="N25" s="253" t="s">
        <v>434</v>
      </c>
      <c r="O25" s="253" t="s">
        <v>438</v>
      </c>
      <c r="P25" s="254" t="s">
        <v>31</v>
      </c>
      <c r="Q25" s="254" t="s">
        <v>31</v>
      </c>
      <c r="R25" s="255"/>
      <c r="S25" s="256" t="s">
        <v>32</v>
      </c>
      <c r="T25" s="1"/>
      <c r="U25" s="1"/>
      <c r="V25" s="1"/>
      <c r="W25" s="1"/>
      <c r="X25" s="1"/>
      <c r="Y25" s="1"/>
      <c r="Z25" s="1"/>
    </row>
    <row r="26" spans="1:26" ht="57.6" customHeight="1" x14ac:dyDescent="0.3">
      <c r="A26" s="242">
        <v>21</v>
      </c>
      <c r="B26" s="527"/>
      <c r="C26" s="527"/>
      <c r="D26" s="527"/>
      <c r="E26" s="527"/>
      <c r="F26" s="539"/>
      <c r="G26" s="248" t="s">
        <v>439</v>
      </c>
      <c r="H26" s="538"/>
      <c r="I26" s="539"/>
      <c r="J26" s="249" t="s">
        <v>60</v>
      </c>
      <c r="K26" s="248" t="s">
        <v>440</v>
      </c>
      <c r="L26" s="251">
        <v>3000000</v>
      </c>
      <c r="M26" s="252">
        <f t="shared" ref="M26" si="3">L26/100*85</f>
        <v>2550000</v>
      </c>
      <c r="N26" s="253" t="s">
        <v>441</v>
      </c>
      <c r="O26" s="253" t="s">
        <v>442</v>
      </c>
      <c r="P26" s="254" t="s">
        <v>31</v>
      </c>
      <c r="Q26" s="254" t="s">
        <v>31</v>
      </c>
      <c r="R26" s="255"/>
      <c r="S26" s="256" t="s">
        <v>32</v>
      </c>
      <c r="T26" s="1"/>
      <c r="U26" s="1"/>
      <c r="V26" s="1"/>
      <c r="W26" s="1"/>
      <c r="X26" s="1"/>
      <c r="Y26" s="1"/>
      <c r="Z26" s="1"/>
    </row>
    <row r="27" spans="1:26" ht="77.400000000000006" customHeight="1" thickBot="1" x14ac:dyDescent="0.35">
      <c r="A27" s="126">
        <v>22</v>
      </c>
      <c r="B27" s="527"/>
      <c r="C27" s="527"/>
      <c r="D27" s="527"/>
      <c r="E27" s="527"/>
      <c r="F27" s="539"/>
      <c r="G27" s="139" t="s">
        <v>273</v>
      </c>
      <c r="H27" s="538"/>
      <c r="I27" s="539"/>
      <c r="J27" s="108" t="s">
        <v>60</v>
      </c>
      <c r="K27" s="140" t="s">
        <v>274</v>
      </c>
      <c r="L27" s="207">
        <v>11000000</v>
      </c>
      <c r="M27" s="208">
        <f t="shared" si="1"/>
        <v>9350000</v>
      </c>
      <c r="N27" s="209" t="s">
        <v>337</v>
      </c>
      <c r="O27" s="257" t="s">
        <v>443</v>
      </c>
      <c r="P27" s="210" t="s">
        <v>31</v>
      </c>
      <c r="Q27" s="211"/>
      <c r="R27" s="258" t="s">
        <v>444</v>
      </c>
      <c r="S27" s="259" t="s">
        <v>58</v>
      </c>
      <c r="T27" s="1"/>
      <c r="U27" s="1"/>
      <c r="V27" s="1"/>
      <c r="W27" s="1"/>
      <c r="X27" s="1"/>
      <c r="Y27" s="1"/>
      <c r="Z27" s="1"/>
    </row>
    <row r="28" spans="1:26" ht="115.8" customHeight="1" thickBot="1" x14ac:dyDescent="0.35">
      <c r="A28" s="242">
        <v>23</v>
      </c>
      <c r="B28" s="528"/>
      <c r="C28" s="529"/>
      <c r="D28" s="529"/>
      <c r="E28" s="529"/>
      <c r="F28" s="529"/>
      <c r="G28" s="212" t="s">
        <v>59</v>
      </c>
      <c r="H28" s="529"/>
      <c r="I28" s="529"/>
      <c r="J28" s="182" t="s">
        <v>60</v>
      </c>
      <c r="K28" s="141" t="s">
        <v>214</v>
      </c>
      <c r="L28" s="261">
        <v>1000000</v>
      </c>
      <c r="M28" s="262">
        <f t="shared" si="1"/>
        <v>850000</v>
      </c>
      <c r="N28" s="263" t="s">
        <v>338</v>
      </c>
      <c r="O28" s="263" t="s">
        <v>339</v>
      </c>
      <c r="P28" s="263" t="s">
        <v>31</v>
      </c>
      <c r="Q28" s="263" t="s">
        <v>31</v>
      </c>
      <c r="R28" s="260" t="s">
        <v>445</v>
      </c>
      <c r="S28" s="263" t="s">
        <v>32</v>
      </c>
      <c r="T28" s="1"/>
      <c r="U28" s="1"/>
      <c r="V28" s="1"/>
      <c r="W28" s="1"/>
      <c r="X28" s="1"/>
      <c r="Y28" s="1"/>
      <c r="Z28" s="1"/>
    </row>
    <row r="29" spans="1:26" s="72" customFormat="1" ht="76.2" customHeight="1" x14ac:dyDescent="0.35">
      <c r="A29" s="71"/>
      <c r="B29" s="71" t="s">
        <v>453</v>
      </c>
      <c r="C29" s="71"/>
      <c r="D29" s="71"/>
      <c r="E29" s="71"/>
      <c r="H29" s="71" t="s">
        <v>317</v>
      </c>
      <c r="I29" s="71"/>
      <c r="J29" s="71"/>
      <c r="K29" s="71"/>
      <c r="L29" s="71"/>
      <c r="M29" s="71"/>
      <c r="N29" s="71"/>
      <c r="O29" s="71"/>
      <c r="P29" s="71"/>
      <c r="Q29" s="71"/>
      <c r="R29" s="71"/>
      <c r="S29" s="71"/>
      <c r="T29" s="71"/>
      <c r="U29" s="71"/>
      <c r="V29" s="71"/>
      <c r="W29" s="71"/>
      <c r="X29" s="71"/>
      <c r="Y29" s="71"/>
      <c r="Z29" s="71"/>
    </row>
    <row r="30" spans="1:26" ht="54.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25" t="s">
        <v>63</v>
      </c>
      <c r="B32" s="25"/>
      <c r="C32" s="25"/>
      <c r="D32" s="25"/>
      <c r="E32" s="25"/>
      <c r="F32" s="25"/>
      <c r="G32" s="25"/>
      <c r="H32" s="25"/>
      <c r="I32" s="25"/>
      <c r="J32" s="25"/>
      <c r="K32" s="25"/>
      <c r="L32" s="26"/>
      <c r="M32" s="26"/>
      <c r="N32" s="1"/>
      <c r="O32" s="1"/>
      <c r="P32" s="1"/>
      <c r="Q32" s="1"/>
      <c r="R32" s="1"/>
      <c r="S32" s="1"/>
      <c r="T32" s="1"/>
      <c r="U32" s="1"/>
      <c r="V32" s="1"/>
      <c r="W32" s="1"/>
      <c r="X32" s="1"/>
      <c r="Y32" s="1"/>
      <c r="Z32" s="1"/>
    </row>
    <row r="33" spans="1:26" ht="15.75" customHeight="1" x14ac:dyDescent="0.3">
      <c r="A33" s="25" t="s">
        <v>227</v>
      </c>
      <c r="B33" s="25"/>
      <c r="C33" s="25"/>
      <c r="D33" s="25"/>
      <c r="E33" s="25"/>
      <c r="F33" s="25"/>
      <c r="G33" s="25"/>
      <c r="H33" s="25"/>
      <c r="I33" s="25"/>
      <c r="J33" s="25"/>
      <c r="K33" s="25"/>
      <c r="L33" s="26"/>
      <c r="M33" s="26"/>
      <c r="N33" s="1"/>
      <c r="O33" s="1"/>
      <c r="P33" s="1"/>
      <c r="Q33" s="1"/>
      <c r="R33" s="1"/>
      <c r="S33" s="1"/>
      <c r="T33" s="1"/>
      <c r="U33" s="1"/>
      <c r="V33" s="1"/>
      <c r="W33" s="1"/>
      <c r="X33" s="1"/>
      <c r="Y33" s="1"/>
      <c r="Z33" s="1"/>
    </row>
    <row r="34" spans="1:26" ht="15.75" hidden="1" customHeight="1" x14ac:dyDescent="0.3">
      <c r="A34" s="25" t="s">
        <v>294</v>
      </c>
      <c r="B34" s="25"/>
      <c r="C34" s="25"/>
      <c r="D34" s="25"/>
      <c r="E34" s="25"/>
      <c r="F34" s="25"/>
      <c r="G34" s="25"/>
      <c r="H34" s="25"/>
      <c r="I34" s="25"/>
      <c r="J34" s="25"/>
      <c r="K34" s="25"/>
      <c r="L34" s="26"/>
      <c r="M34" s="26"/>
      <c r="N34" s="1"/>
      <c r="O34" s="1"/>
      <c r="P34" s="1"/>
      <c r="Q34" s="1"/>
      <c r="R34" s="1"/>
      <c r="S34" s="1"/>
      <c r="T34" s="1"/>
      <c r="U34" s="1"/>
      <c r="V34" s="1"/>
      <c r="W34" s="1"/>
      <c r="X34" s="1"/>
      <c r="Y34" s="1"/>
      <c r="Z34" s="1"/>
    </row>
    <row r="35" spans="1:26" ht="15.75" hidden="1" customHeight="1" x14ac:dyDescent="0.3">
      <c r="A35" s="25"/>
      <c r="B35" s="25"/>
      <c r="C35" s="25"/>
      <c r="D35" s="25"/>
      <c r="E35" s="25"/>
      <c r="F35" s="25"/>
      <c r="G35" s="25"/>
      <c r="H35" s="25"/>
      <c r="I35" s="25"/>
      <c r="J35" s="25"/>
      <c r="K35" s="25"/>
      <c r="L35" s="26"/>
      <c r="M35" s="26"/>
      <c r="N35" s="1"/>
      <c r="O35" s="1"/>
      <c r="P35" s="1"/>
      <c r="Q35" s="1"/>
      <c r="R35" s="1"/>
      <c r="S35" s="1"/>
      <c r="T35" s="1"/>
      <c r="U35" s="1"/>
      <c r="V35" s="1"/>
      <c r="W35" s="1"/>
      <c r="X35" s="1"/>
      <c r="Y35" s="1"/>
      <c r="Z35" s="1"/>
    </row>
    <row r="36" spans="1:26" ht="15.75" hidden="1" customHeight="1" x14ac:dyDescent="0.3">
      <c r="A36" s="25" t="s">
        <v>65</v>
      </c>
      <c r="B36" s="25"/>
      <c r="C36" s="25"/>
      <c r="D36" s="25"/>
      <c r="E36" s="25"/>
      <c r="F36" s="25"/>
      <c r="G36" s="25"/>
      <c r="H36" s="25"/>
      <c r="I36" s="25"/>
      <c r="J36" s="25"/>
      <c r="K36" s="25"/>
      <c r="L36" s="26"/>
      <c r="M36" s="26"/>
      <c r="N36" s="1"/>
      <c r="O36" s="1"/>
      <c r="P36" s="1"/>
      <c r="Q36" s="1"/>
      <c r="R36" s="1"/>
      <c r="S36" s="1"/>
      <c r="T36" s="1"/>
      <c r="U36" s="1"/>
      <c r="V36" s="1"/>
      <c r="W36" s="1"/>
      <c r="X36" s="1"/>
      <c r="Y36" s="1"/>
      <c r="Z36" s="1"/>
    </row>
    <row r="37" spans="1:26" ht="15.75" hidden="1" customHeight="1" x14ac:dyDescent="0.3">
      <c r="A37" s="25"/>
      <c r="B37" s="25"/>
      <c r="C37" s="25"/>
      <c r="D37" s="25"/>
      <c r="E37" s="25"/>
      <c r="F37" s="25"/>
      <c r="G37" s="25"/>
      <c r="H37" s="25"/>
      <c r="I37" s="25"/>
      <c r="J37" s="25"/>
      <c r="K37" s="25"/>
      <c r="L37" s="26"/>
      <c r="M37" s="26"/>
      <c r="N37" s="1"/>
      <c r="O37" s="1"/>
      <c r="P37" s="1"/>
      <c r="Q37" s="1"/>
      <c r="R37" s="1"/>
      <c r="S37" s="1"/>
      <c r="T37" s="1"/>
      <c r="U37" s="1"/>
      <c r="V37" s="1"/>
      <c r="W37" s="1"/>
      <c r="X37" s="1"/>
      <c r="Y37" s="1"/>
      <c r="Z37" s="1"/>
    </row>
    <row r="38" spans="1:26" ht="15.75" hidden="1" customHeight="1" x14ac:dyDescent="0.3">
      <c r="A38" s="33" t="s">
        <v>66</v>
      </c>
      <c r="B38" s="33"/>
      <c r="C38" s="33"/>
      <c r="D38" s="64"/>
      <c r="E38" s="64"/>
      <c r="F38" s="64"/>
      <c r="G38" s="64"/>
      <c r="H38" s="64"/>
      <c r="I38" s="64"/>
      <c r="J38" s="64"/>
      <c r="K38" s="64"/>
      <c r="L38" s="65"/>
      <c r="M38" s="65"/>
      <c r="N38" s="1"/>
      <c r="O38" s="1"/>
      <c r="P38" s="1"/>
      <c r="Q38" s="1"/>
      <c r="R38" s="1"/>
      <c r="S38" s="1"/>
      <c r="T38" s="1"/>
      <c r="U38" s="1"/>
      <c r="V38" s="1"/>
      <c r="W38" s="1"/>
      <c r="X38" s="1"/>
      <c r="Y38" s="1"/>
      <c r="Z38" s="1"/>
    </row>
    <row r="39" spans="1:26" ht="15.75" hidden="1" customHeight="1" x14ac:dyDescent="0.3">
      <c r="A39" s="25"/>
      <c r="B39" s="25"/>
      <c r="C39" s="25"/>
      <c r="D39" s="25"/>
      <c r="E39" s="25"/>
      <c r="F39" s="25"/>
      <c r="G39" s="25"/>
      <c r="H39" s="25"/>
      <c r="I39" s="25"/>
      <c r="J39" s="25"/>
      <c r="K39" s="25"/>
      <c r="L39" s="26"/>
      <c r="M39" s="26"/>
      <c r="N39" s="1"/>
      <c r="O39" s="1"/>
      <c r="P39" s="1"/>
      <c r="Q39" s="1"/>
      <c r="R39" s="1"/>
      <c r="S39" s="1"/>
      <c r="T39" s="1"/>
      <c r="U39" s="1"/>
      <c r="V39" s="1"/>
      <c r="W39" s="1"/>
      <c r="X39" s="1"/>
      <c r="Y39" s="1"/>
      <c r="Z39" s="1"/>
    </row>
    <row r="40" spans="1:26" ht="15.75" hidden="1" customHeight="1" x14ac:dyDescent="0.3">
      <c r="A40" s="33" t="s">
        <v>67</v>
      </c>
      <c r="B40" s="33"/>
      <c r="C40" s="33"/>
      <c r="D40" s="25"/>
      <c r="E40" s="25"/>
      <c r="F40" s="25"/>
      <c r="G40" s="25"/>
      <c r="H40" s="25"/>
      <c r="I40" s="25"/>
      <c r="J40" s="25"/>
      <c r="K40" s="25"/>
      <c r="L40" s="26"/>
      <c r="M40" s="26"/>
      <c r="N40" s="1"/>
      <c r="O40" s="1"/>
      <c r="P40" s="1"/>
      <c r="Q40" s="1"/>
      <c r="R40" s="1"/>
      <c r="S40" s="1"/>
      <c r="T40" s="1"/>
      <c r="U40" s="1"/>
      <c r="V40" s="1"/>
      <c r="W40" s="1"/>
      <c r="X40" s="1"/>
      <c r="Y40" s="1"/>
      <c r="Z40" s="1"/>
    </row>
    <row r="41" spans="1:26" ht="15.75" hidden="1" customHeight="1" x14ac:dyDescent="0.3">
      <c r="A41" s="25"/>
      <c r="B41" s="25"/>
      <c r="C41" s="25"/>
      <c r="D41" s="25"/>
      <c r="E41" s="25"/>
      <c r="F41" s="25"/>
      <c r="G41" s="25"/>
      <c r="H41" s="25"/>
      <c r="I41" s="25"/>
      <c r="J41" s="25"/>
      <c r="K41" s="25"/>
      <c r="L41" s="26"/>
      <c r="M41" s="26"/>
      <c r="N41" s="1"/>
      <c r="O41" s="1"/>
      <c r="P41" s="1"/>
      <c r="Q41" s="1"/>
      <c r="R41" s="1"/>
      <c r="S41" s="1"/>
      <c r="T41" s="1"/>
      <c r="U41" s="1"/>
      <c r="V41" s="1"/>
      <c r="W41" s="1"/>
      <c r="X41" s="1"/>
      <c r="Y41" s="1"/>
      <c r="Z41" s="1"/>
    </row>
    <row r="42" spans="1:26" ht="15.75" hidden="1"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hidden="1" customHeight="1" x14ac:dyDescent="0.3">
      <c r="A43" s="1" t="s">
        <v>65</v>
      </c>
      <c r="B43" s="1"/>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hidden="1" customHeight="1" x14ac:dyDescent="0.3">
      <c r="A45" s="1" t="s">
        <v>66</v>
      </c>
      <c r="B45" s="12"/>
      <c r="C45" s="12"/>
      <c r="D45" s="12"/>
      <c r="E45" s="12"/>
      <c r="F45" s="12"/>
      <c r="G45" s="12"/>
      <c r="H45" s="12"/>
      <c r="I45" s="12"/>
      <c r="J45" s="12"/>
      <c r="K45" s="12"/>
      <c r="L45" s="12"/>
      <c r="M45" s="12"/>
      <c r="N45" s="12"/>
      <c r="O45" s="12"/>
      <c r="P45" s="12"/>
      <c r="Q45" s="12"/>
      <c r="R45" s="12"/>
      <c r="S45" s="12"/>
      <c r="T45" s="12"/>
      <c r="U45" s="12"/>
      <c r="V45" s="12"/>
      <c r="W45" s="12"/>
      <c r="X45" s="12"/>
      <c r="Y45" s="12"/>
      <c r="Z45" s="12"/>
    </row>
    <row r="46" spans="1:26" ht="15.75" hidden="1"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hidden="1" customHeight="1" x14ac:dyDescent="0.3">
      <c r="A47" s="1" t="s">
        <v>67</v>
      </c>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27" t="s">
        <v>228</v>
      </c>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28" t="s">
        <v>229</v>
      </c>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29" t="s">
        <v>65</v>
      </c>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30" t="s">
        <v>66</v>
      </c>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31" t="s">
        <v>67</v>
      </c>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53"/>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mergeCells count="62">
    <mergeCell ref="R19:R20"/>
    <mergeCell ref="S19:S20"/>
    <mergeCell ref="P19:P20"/>
    <mergeCell ref="Q19:Q20"/>
    <mergeCell ref="A19:A20"/>
    <mergeCell ref="K19:K20"/>
    <mergeCell ref="L19:L20"/>
    <mergeCell ref="M19:M20"/>
    <mergeCell ref="N19:N20"/>
    <mergeCell ref="O19:O20"/>
    <mergeCell ref="J19:J20"/>
    <mergeCell ref="A2:S2"/>
    <mergeCell ref="A3:A4"/>
    <mergeCell ref="B3:F3"/>
    <mergeCell ref="G3:G4"/>
    <mergeCell ref="H3:H4"/>
    <mergeCell ref="I3:I4"/>
    <mergeCell ref="J3:J4"/>
    <mergeCell ref="R3:S3"/>
    <mergeCell ref="K3:K4"/>
    <mergeCell ref="L3:M3"/>
    <mergeCell ref="N3:O3"/>
    <mergeCell ref="H5:H13"/>
    <mergeCell ref="I5:I13"/>
    <mergeCell ref="J5:J13"/>
    <mergeCell ref="P3:Q3"/>
    <mergeCell ref="H14:H18"/>
    <mergeCell ref="I14:I18"/>
    <mergeCell ref="J14:J18"/>
    <mergeCell ref="F14:F18"/>
    <mergeCell ref="H19:H20"/>
    <mergeCell ref="I19:I20"/>
    <mergeCell ref="D14:D18"/>
    <mergeCell ref="E14:E18"/>
    <mergeCell ref="F5:F13"/>
    <mergeCell ref="J21:J22"/>
    <mergeCell ref="H23:H28"/>
    <mergeCell ref="I23:I28"/>
    <mergeCell ref="D19:D20"/>
    <mergeCell ref="E19:E20"/>
    <mergeCell ref="F19:F20"/>
    <mergeCell ref="D23:D28"/>
    <mergeCell ref="E23:E28"/>
    <mergeCell ref="F23:F28"/>
    <mergeCell ref="G19:G20"/>
    <mergeCell ref="D21:D22"/>
    <mergeCell ref="E21:E22"/>
    <mergeCell ref="F21:F22"/>
    <mergeCell ref="H21:H22"/>
    <mergeCell ref="I21:I22"/>
    <mergeCell ref="B5:B13"/>
    <mergeCell ref="C5:C13"/>
    <mergeCell ref="D5:D13"/>
    <mergeCell ref="E5:E13"/>
    <mergeCell ref="B23:B28"/>
    <mergeCell ref="C23:C28"/>
    <mergeCell ref="B14:B18"/>
    <mergeCell ref="C14:C18"/>
    <mergeCell ref="B19:B20"/>
    <mergeCell ref="C19:C20"/>
    <mergeCell ref="B21:B22"/>
    <mergeCell ref="C21:C22"/>
  </mergeCells>
  <pageMargins left="0.25" right="0.25" top="0.75" bottom="0.75" header="0" footer="0"/>
  <pageSetup paperSize="8"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17"/>
  <sheetViews>
    <sheetView tabSelected="1" zoomScale="55" zoomScaleNormal="55" workbookViewId="0">
      <pane ySplit="5" topLeftCell="A17" activePane="bottomLeft" state="frozen"/>
      <selection activeCell="L49" sqref="L49"/>
      <selection pane="bottomLeft" activeCell="F111" sqref="F111"/>
    </sheetView>
  </sheetViews>
  <sheetFormatPr defaultColWidth="14.44140625" defaultRowHeight="15" customHeight="1" x14ac:dyDescent="0.3"/>
  <cols>
    <col min="1" max="1" width="6.5546875" customWidth="1"/>
    <col min="2" max="2" width="21.5546875" customWidth="1"/>
    <col min="3" max="3" width="10.33203125" customWidth="1"/>
    <col min="4" max="6" width="13.33203125" customWidth="1"/>
    <col min="7" max="7" width="40.44140625" customWidth="1"/>
    <col min="8" max="8" width="8.44140625" customWidth="1"/>
    <col min="9" max="9" width="11.109375" customWidth="1"/>
    <col min="10" max="10" width="12.21875" customWidth="1"/>
    <col min="11" max="11" width="52" customWidth="1"/>
    <col min="12" max="12" width="13.6640625" customWidth="1"/>
    <col min="13" max="13" width="16" customWidth="1"/>
    <col min="14" max="14" width="11.5546875" customWidth="1"/>
    <col min="15" max="15" width="9.33203125" customWidth="1"/>
    <col min="16" max="16" width="6" customWidth="1"/>
    <col min="17" max="17" width="8.5546875" customWidth="1"/>
    <col min="18" max="18" width="8.6640625" customWidth="1"/>
    <col min="19" max="19" width="8.109375" customWidth="1"/>
    <col min="20" max="20" width="10.33203125" customWidth="1"/>
    <col min="21" max="21" width="11.109375" customWidth="1"/>
    <col min="22" max="22" width="11.33203125" customWidth="1"/>
    <col min="23" max="23" width="10.33203125" customWidth="1"/>
    <col min="24" max="24" width="9.88671875" customWidth="1"/>
    <col min="25" max="25" width="11.88671875" customWidth="1"/>
    <col min="26" max="26" width="9.44140625" customWidth="1"/>
    <col min="27" max="27" width="9.33203125" customWidth="1"/>
  </cols>
  <sheetData>
    <row r="1" spans="1:27" ht="14.4"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18" customHeight="1" x14ac:dyDescent="0.35">
      <c r="A2" s="546" t="s">
        <v>291</v>
      </c>
      <c r="B2" s="547"/>
      <c r="C2" s="547"/>
      <c r="D2" s="547"/>
      <c r="E2" s="547"/>
      <c r="F2" s="547"/>
      <c r="G2" s="547"/>
      <c r="H2" s="547"/>
      <c r="I2" s="547"/>
      <c r="J2" s="547"/>
      <c r="K2" s="547"/>
      <c r="L2" s="547"/>
      <c r="M2" s="547"/>
      <c r="N2" s="547"/>
      <c r="O2" s="547"/>
      <c r="P2" s="547"/>
      <c r="Q2" s="547"/>
      <c r="R2" s="547"/>
      <c r="S2" s="547"/>
      <c r="T2" s="547"/>
      <c r="U2" s="547"/>
      <c r="V2" s="547"/>
      <c r="W2" s="547"/>
      <c r="X2" s="547"/>
      <c r="Y2" s="547"/>
      <c r="Z2" s="548"/>
      <c r="AA2" s="1"/>
    </row>
    <row r="3" spans="1:27" ht="28.5" customHeight="1" x14ac:dyDescent="0.3">
      <c r="A3" s="612" t="s">
        <v>0</v>
      </c>
      <c r="B3" s="624" t="s">
        <v>1</v>
      </c>
      <c r="C3" s="625"/>
      <c r="D3" s="625"/>
      <c r="E3" s="625"/>
      <c r="F3" s="626"/>
      <c r="G3" s="614" t="s">
        <v>2</v>
      </c>
      <c r="H3" s="612" t="s">
        <v>68</v>
      </c>
      <c r="I3" s="612" t="s">
        <v>4</v>
      </c>
      <c r="J3" s="612" t="s">
        <v>5</v>
      </c>
      <c r="K3" s="629" t="s">
        <v>6</v>
      </c>
      <c r="L3" s="632" t="s">
        <v>69</v>
      </c>
      <c r="M3" s="545"/>
      <c r="N3" s="642" t="s">
        <v>70</v>
      </c>
      <c r="O3" s="548"/>
      <c r="P3" s="624" t="s">
        <v>71</v>
      </c>
      <c r="Q3" s="625"/>
      <c r="R3" s="625"/>
      <c r="S3" s="625"/>
      <c r="T3" s="625"/>
      <c r="U3" s="625"/>
      <c r="V3" s="625"/>
      <c r="W3" s="625"/>
      <c r="X3" s="636"/>
      <c r="Y3" s="628" t="s">
        <v>10</v>
      </c>
      <c r="Z3" s="545"/>
      <c r="AA3" s="1"/>
    </row>
    <row r="4" spans="1:27" ht="14.25" customHeight="1" x14ac:dyDescent="0.3">
      <c r="A4" s="613"/>
      <c r="B4" s="614" t="s">
        <v>11</v>
      </c>
      <c r="C4" s="609" t="s">
        <v>12</v>
      </c>
      <c r="D4" s="609" t="s">
        <v>13</v>
      </c>
      <c r="E4" s="609" t="s">
        <v>14</v>
      </c>
      <c r="F4" s="610" t="s">
        <v>15</v>
      </c>
      <c r="G4" s="627"/>
      <c r="H4" s="613"/>
      <c r="I4" s="613"/>
      <c r="J4" s="613"/>
      <c r="K4" s="630"/>
      <c r="L4" s="633" t="s">
        <v>16</v>
      </c>
      <c r="M4" s="623" t="s">
        <v>17</v>
      </c>
      <c r="N4" s="634" t="s">
        <v>18</v>
      </c>
      <c r="O4" s="635" t="s">
        <v>19</v>
      </c>
      <c r="P4" s="640" t="s">
        <v>72</v>
      </c>
      <c r="Q4" s="551"/>
      <c r="R4" s="551"/>
      <c r="S4" s="545"/>
      <c r="T4" s="637" t="s">
        <v>73</v>
      </c>
      <c r="U4" s="637" t="s">
        <v>74</v>
      </c>
      <c r="V4" s="637" t="s">
        <v>75</v>
      </c>
      <c r="W4" s="637" t="s">
        <v>76</v>
      </c>
      <c r="X4" s="638" t="s">
        <v>77</v>
      </c>
      <c r="Y4" s="633" t="s">
        <v>22</v>
      </c>
      <c r="Z4" s="623" t="s">
        <v>23</v>
      </c>
      <c r="AA4" s="1"/>
    </row>
    <row r="5" spans="1:27" ht="93.75" customHeight="1" x14ac:dyDescent="0.3">
      <c r="A5" s="550"/>
      <c r="B5" s="615"/>
      <c r="C5" s="531"/>
      <c r="D5" s="531"/>
      <c r="E5" s="531"/>
      <c r="F5" s="611"/>
      <c r="G5" s="615"/>
      <c r="H5" s="550"/>
      <c r="I5" s="550"/>
      <c r="J5" s="550"/>
      <c r="K5" s="631"/>
      <c r="L5" s="615"/>
      <c r="M5" s="611"/>
      <c r="N5" s="615"/>
      <c r="O5" s="611"/>
      <c r="P5" s="13" t="s">
        <v>78</v>
      </c>
      <c r="Q5" s="14" t="s">
        <v>79</v>
      </c>
      <c r="R5" s="14" t="s">
        <v>80</v>
      </c>
      <c r="S5" s="15" t="s">
        <v>81</v>
      </c>
      <c r="T5" s="550"/>
      <c r="U5" s="550"/>
      <c r="V5" s="550"/>
      <c r="W5" s="550"/>
      <c r="X5" s="639"/>
      <c r="Y5" s="615"/>
      <c r="Z5" s="611"/>
      <c r="AA5" s="1"/>
    </row>
    <row r="6" spans="1:27" ht="9" customHeight="1" thickBot="1" x14ac:dyDescent="0.35">
      <c r="A6" s="16"/>
      <c r="B6" s="16"/>
      <c r="C6" s="16"/>
      <c r="D6" s="16"/>
      <c r="E6" s="16"/>
      <c r="F6" s="16"/>
      <c r="G6" s="16"/>
      <c r="H6" s="16"/>
      <c r="I6" s="16"/>
      <c r="J6" s="16"/>
      <c r="K6" s="16"/>
      <c r="L6" s="17"/>
      <c r="M6" s="17"/>
      <c r="N6" s="24"/>
      <c r="O6" s="17"/>
      <c r="P6" s="17"/>
      <c r="Q6" s="17"/>
      <c r="R6" s="17"/>
      <c r="S6" s="17"/>
      <c r="T6" s="17"/>
      <c r="U6" s="17"/>
      <c r="V6" s="17"/>
      <c r="W6" s="17"/>
      <c r="X6" s="17"/>
      <c r="Y6" s="17"/>
      <c r="Z6" s="17"/>
      <c r="AA6" s="1"/>
    </row>
    <row r="7" spans="1:27" s="20" customFormat="1" ht="75" customHeight="1" x14ac:dyDescent="0.3">
      <c r="A7" s="274">
        <v>1</v>
      </c>
      <c r="B7" s="616" t="s">
        <v>82</v>
      </c>
      <c r="C7" s="616" t="s">
        <v>54</v>
      </c>
      <c r="D7" s="619">
        <v>45215359</v>
      </c>
      <c r="E7" s="619">
        <v>102244073</v>
      </c>
      <c r="F7" s="619">
        <v>600138445</v>
      </c>
      <c r="G7" s="275" t="s">
        <v>83</v>
      </c>
      <c r="H7" s="645" t="s">
        <v>50</v>
      </c>
      <c r="I7" s="645" t="s">
        <v>28</v>
      </c>
      <c r="J7" s="646" t="s">
        <v>56</v>
      </c>
      <c r="K7" s="276" t="s">
        <v>347</v>
      </c>
      <c r="L7" s="277">
        <v>25000000</v>
      </c>
      <c r="M7" s="277">
        <f t="shared" ref="M7:M20" si="0">L7/100*85</f>
        <v>21250000</v>
      </c>
      <c r="N7" s="278" t="s">
        <v>348</v>
      </c>
      <c r="O7" s="279">
        <v>46722</v>
      </c>
      <c r="P7" s="280" t="s">
        <v>31</v>
      </c>
      <c r="Q7" s="280" t="s">
        <v>31</v>
      </c>
      <c r="R7" s="280" t="s">
        <v>31</v>
      </c>
      <c r="S7" s="280" t="s">
        <v>31</v>
      </c>
      <c r="T7" s="280"/>
      <c r="U7" s="280"/>
      <c r="V7" s="280" t="s">
        <v>31</v>
      </c>
      <c r="W7" s="280" t="s">
        <v>31</v>
      </c>
      <c r="X7" s="280" t="s">
        <v>31</v>
      </c>
      <c r="Y7" s="281" t="s">
        <v>226</v>
      </c>
      <c r="Z7" s="282" t="s">
        <v>32</v>
      </c>
      <c r="AA7" s="156"/>
    </row>
    <row r="8" spans="1:27" s="20" customFormat="1" ht="66.599999999999994" customHeight="1" thickBot="1" x14ac:dyDescent="0.35">
      <c r="A8" s="283">
        <v>2</v>
      </c>
      <c r="B8" s="617"/>
      <c r="C8" s="617"/>
      <c r="D8" s="620"/>
      <c r="E8" s="620"/>
      <c r="F8" s="620"/>
      <c r="G8" s="284" t="s">
        <v>84</v>
      </c>
      <c r="H8" s="620"/>
      <c r="I8" s="620"/>
      <c r="J8" s="647"/>
      <c r="K8" s="285" t="s">
        <v>275</v>
      </c>
      <c r="L8" s="286">
        <v>7000000</v>
      </c>
      <c r="M8" s="286">
        <f t="shared" si="0"/>
        <v>5950000</v>
      </c>
      <c r="N8" s="287" t="s">
        <v>349</v>
      </c>
      <c r="O8" s="288">
        <v>45901</v>
      </c>
      <c r="P8" s="289"/>
      <c r="Q8" s="289"/>
      <c r="R8" s="289"/>
      <c r="S8" s="289"/>
      <c r="T8" s="289"/>
      <c r="U8" s="289"/>
      <c r="V8" s="289"/>
      <c r="W8" s="289" t="s">
        <v>31</v>
      </c>
      <c r="X8" s="289"/>
      <c r="Y8" s="289" t="s">
        <v>100</v>
      </c>
      <c r="Z8" s="290" t="s">
        <v>350</v>
      </c>
      <c r="AA8" s="156"/>
    </row>
    <row r="9" spans="1:27" s="20" customFormat="1" ht="58.8" customHeight="1" x14ac:dyDescent="0.3">
      <c r="A9" s="274">
        <v>3</v>
      </c>
      <c r="B9" s="617"/>
      <c r="C9" s="617"/>
      <c r="D9" s="620"/>
      <c r="E9" s="620"/>
      <c r="F9" s="620"/>
      <c r="G9" s="284" t="s">
        <v>85</v>
      </c>
      <c r="H9" s="620"/>
      <c r="I9" s="620"/>
      <c r="J9" s="647"/>
      <c r="K9" s="291" t="s">
        <v>351</v>
      </c>
      <c r="L9" s="292">
        <v>10000000</v>
      </c>
      <c r="M9" s="292">
        <f t="shared" si="0"/>
        <v>8500000</v>
      </c>
      <c r="N9" s="287" t="s">
        <v>279</v>
      </c>
      <c r="O9" s="288">
        <v>46722</v>
      </c>
      <c r="P9" s="289" t="s">
        <v>31</v>
      </c>
      <c r="Q9" s="289" t="s">
        <v>31</v>
      </c>
      <c r="R9" s="289" t="s">
        <v>31</v>
      </c>
      <c r="S9" s="289" t="s">
        <v>31</v>
      </c>
      <c r="T9" s="289"/>
      <c r="U9" s="289"/>
      <c r="V9" s="289"/>
      <c r="W9" s="289"/>
      <c r="X9" s="289"/>
      <c r="Y9" s="285" t="s">
        <v>276</v>
      </c>
      <c r="Z9" s="290" t="s">
        <v>32</v>
      </c>
      <c r="AA9" s="156"/>
    </row>
    <row r="10" spans="1:27" s="20" customFormat="1" ht="46.2" customHeight="1" thickBot="1" x14ac:dyDescent="0.35">
      <c r="A10" s="283">
        <v>4</v>
      </c>
      <c r="B10" s="617"/>
      <c r="C10" s="617"/>
      <c r="D10" s="620"/>
      <c r="E10" s="620"/>
      <c r="F10" s="620"/>
      <c r="G10" s="284" t="s">
        <v>86</v>
      </c>
      <c r="H10" s="620"/>
      <c r="I10" s="620"/>
      <c r="J10" s="647"/>
      <c r="K10" s="291" t="s">
        <v>86</v>
      </c>
      <c r="L10" s="292">
        <v>1000000</v>
      </c>
      <c r="M10" s="292">
        <f t="shared" si="0"/>
        <v>850000</v>
      </c>
      <c r="N10" s="287" t="s">
        <v>279</v>
      </c>
      <c r="O10" s="288">
        <v>46722</v>
      </c>
      <c r="P10" s="289"/>
      <c r="Q10" s="289"/>
      <c r="R10" s="289"/>
      <c r="S10" s="289"/>
      <c r="T10" s="289"/>
      <c r="U10" s="289" t="s">
        <v>31</v>
      </c>
      <c r="V10" s="289" t="s">
        <v>31</v>
      </c>
      <c r="W10" s="289"/>
      <c r="X10" s="289"/>
      <c r="Y10" s="285" t="s">
        <v>276</v>
      </c>
      <c r="Z10" s="290" t="s">
        <v>32</v>
      </c>
      <c r="AA10" s="156"/>
    </row>
    <row r="11" spans="1:27" s="20" customFormat="1" ht="89.4" customHeight="1" x14ac:dyDescent="0.3">
      <c r="A11" s="274">
        <v>5</v>
      </c>
      <c r="B11" s="617"/>
      <c r="C11" s="617"/>
      <c r="D11" s="620"/>
      <c r="E11" s="620"/>
      <c r="F11" s="620"/>
      <c r="G11" s="284" t="s">
        <v>352</v>
      </c>
      <c r="H11" s="620"/>
      <c r="I11" s="620"/>
      <c r="J11" s="647"/>
      <c r="K11" s="293" t="s">
        <v>353</v>
      </c>
      <c r="L11" s="286">
        <v>7000000</v>
      </c>
      <c r="M11" s="286">
        <f t="shared" si="0"/>
        <v>5950000</v>
      </c>
      <c r="N11" s="289" t="s">
        <v>346</v>
      </c>
      <c r="O11" s="294">
        <v>46722</v>
      </c>
      <c r="P11" s="289"/>
      <c r="Q11" s="289"/>
      <c r="R11" s="289"/>
      <c r="S11" s="289"/>
      <c r="T11" s="289"/>
      <c r="U11" s="289"/>
      <c r="V11" s="289" t="s">
        <v>31</v>
      </c>
      <c r="W11" s="289" t="s">
        <v>31</v>
      </c>
      <c r="X11" s="289" t="s">
        <v>31</v>
      </c>
      <c r="Y11" s="289" t="s">
        <v>100</v>
      </c>
      <c r="Z11" s="290" t="s">
        <v>32</v>
      </c>
      <c r="AA11" s="156"/>
    </row>
    <row r="12" spans="1:27" s="20" customFormat="1" ht="30" customHeight="1" thickBot="1" x14ac:dyDescent="0.35">
      <c r="A12" s="283">
        <v>6</v>
      </c>
      <c r="B12" s="617"/>
      <c r="C12" s="617"/>
      <c r="D12" s="620"/>
      <c r="E12" s="620"/>
      <c r="F12" s="620"/>
      <c r="G12" s="284" t="s">
        <v>354</v>
      </c>
      <c r="H12" s="620"/>
      <c r="I12" s="620"/>
      <c r="J12" s="647"/>
      <c r="K12" s="285" t="s">
        <v>354</v>
      </c>
      <c r="L12" s="286">
        <v>10000000</v>
      </c>
      <c r="M12" s="286">
        <f t="shared" si="0"/>
        <v>8500000</v>
      </c>
      <c r="N12" s="289" t="s">
        <v>355</v>
      </c>
      <c r="O12" s="295" t="s">
        <v>310</v>
      </c>
      <c r="P12" s="289" t="s">
        <v>31</v>
      </c>
      <c r="Q12" s="289" t="s">
        <v>31</v>
      </c>
      <c r="R12" s="289" t="s">
        <v>31</v>
      </c>
      <c r="S12" s="289" t="s">
        <v>31</v>
      </c>
      <c r="T12" s="289" t="s">
        <v>31</v>
      </c>
      <c r="U12" s="289" t="s">
        <v>31</v>
      </c>
      <c r="V12" s="289" t="s">
        <v>31</v>
      </c>
      <c r="W12" s="289" t="s">
        <v>31</v>
      </c>
      <c r="X12" s="289" t="s">
        <v>31</v>
      </c>
      <c r="Y12" s="285" t="s">
        <v>278</v>
      </c>
      <c r="Z12" s="290" t="s">
        <v>32</v>
      </c>
      <c r="AA12" s="156"/>
    </row>
    <row r="13" spans="1:27" s="20" customFormat="1" ht="30" customHeight="1" x14ac:dyDescent="0.3">
      <c r="A13" s="274">
        <v>7</v>
      </c>
      <c r="B13" s="617"/>
      <c r="C13" s="617"/>
      <c r="D13" s="620"/>
      <c r="E13" s="620"/>
      <c r="F13" s="620"/>
      <c r="G13" s="284" t="s">
        <v>356</v>
      </c>
      <c r="H13" s="620"/>
      <c r="I13" s="620"/>
      <c r="J13" s="647"/>
      <c r="K13" s="285" t="s">
        <v>357</v>
      </c>
      <c r="L13" s="286">
        <v>2500000</v>
      </c>
      <c r="M13" s="286">
        <f t="shared" si="0"/>
        <v>2125000</v>
      </c>
      <c r="N13" s="289" t="s">
        <v>348</v>
      </c>
      <c r="O13" s="295" t="s">
        <v>358</v>
      </c>
      <c r="P13" s="289"/>
      <c r="Q13" s="289"/>
      <c r="R13" s="289"/>
      <c r="S13" s="289"/>
      <c r="T13" s="289"/>
      <c r="U13" s="289"/>
      <c r="V13" s="289" t="s">
        <v>31</v>
      </c>
      <c r="W13" s="289" t="s">
        <v>31</v>
      </c>
      <c r="X13" s="289"/>
      <c r="Y13" s="289" t="s">
        <v>32</v>
      </c>
      <c r="Z13" s="290" t="s">
        <v>32</v>
      </c>
      <c r="AA13" s="156"/>
    </row>
    <row r="14" spans="1:27" s="20" customFormat="1" ht="30" customHeight="1" thickBot="1" x14ac:dyDescent="0.35">
      <c r="A14" s="283">
        <v>8</v>
      </c>
      <c r="B14" s="617"/>
      <c r="C14" s="617"/>
      <c r="D14" s="620"/>
      <c r="E14" s="620"/>
      <c r="F14" s="620"/>
      <c r="G14" s="284" t="s">
        <v>281</v>
      </c>
      <c r="H14" s="620"/>
      <c r="I14" s="620"/>
      <c r="J14" s="647"/>
      <c r="K14" s="285" t="s">
        <v>282</v>
      </c>
      <c r="L14" s="286">
        <v>14400000</v>
      </c>
      <c r="M14" s="286">
        <f t="shared" si="0"/>
        <v>12240000</v>
      </c>
      <c r="N14" s="294">
        <v>45292</v>
      </c>
      <c r="O14" s="288">
        <v>46722</v>
      </c>
      <c r="P14" s="289" t="s">
        <v>31</v>
      </c>
      <c r="Q14" s="289" t="s">
        <v>31</v>
      </c>
      <c r="R14" s="289" t="s">
        <v>31</v>
      </c>
      <c r="S14" s="289" t="s">
        <v>31</v>
      </c>
      <c r="T14" s="289"/>
      <c r="U14" s="289"/>
      <c r="V14" s="289"/>
      <c r="W14" s="289"/>
      <c r="X14" s="289"/>
      <c r="Y14" s="285" t="s">
        <v>276</v>
      </c>
      <c r="Z14" s="290" t="s">
        <v>32</v>
      </c>
      <c r="AA14" s="156"/>
    </row>
    <row r="15" spans="1:27" s="20" customFormat="1" ht="30" customHeight="1" x14ac:dyDescent="0.3">
      <c r="A15" s="274">
        <v>9</v>
      </c>
      <c r="B15" s="617"/>
      <c r="C15" s="617"/>
      <c r="D15" s="620"/>
      <c r="E15" s="620"/>
      <c r="F15" s="620"/>
      <c r="G15" s="284" t="s">
        <v>283</v>
      </c>
      <c r="H15" s="620"/>
      <c r="I15" s="620"/>
      <c r="J15" s="647"/>
      <c r="K15" s="285" t="s">
        <v>87</v>
      </c>
      <c r="L15" s="286">
        <v>6000000</v>
      </c>
      <c r="M15" s="286">
        <f t="shared" si="0"/>
        <v>5100000</v>
      </c>
      <c r="N15" s="294">
        <v>45292</v>
      </c>
      <c r="O15" s="288">
        <v>46722</v>
      </c>
      <c r="P15" s="289" t="s">
        <v>31</v>
      </c>
      <c r="Q15" s="289" t="s">
        <v>31</v>
      </c>
      <c r="R15" s="289" t="s">
        <v>31</v>
      </c>
      <c r="S15" s="289" t="s">
        <v>31</v>
      </c>
      <c r="T15" s="289"/>
      <c r="U15" s="289"/>
      <c r="V15" s="289" t="s">
        <v>31</v>
      </c>
      <c r="W15" s="289" t="s">
        <v>31</v>
      </c>
      <c r="X15" s="289"/>
      <c r="Y15" s="285" t="s">
        <v>284</v>
      </c>
      <c r="Z15" s="296" t="s">
        <v>58</v>
      </c>
      <c r="AA15" s="156"/>
    </row>
    <row r="16" spans="1:27" s="20" customFormat="1" ht="88.8" customHeight="1" thickBot="1" x14ac:dyDescent="0.35">
      <c r="A16" s="283">
        <v>10</v>
      </c>
      <c r="B16" s="617"/>
      <c r="C16" s="617"/>
      <c r="D16" s="620"/>
      <c r="E16" s="620"/>
      <c r="F16" s="620"/>
      <c r="G16" s="297" t="s">
        <v>359</v>
      </c>
      <c r="H16" s="620"/>
      <c r="I16" s="620"/>
      <c r="J16" s="647"/>
      <c r="K16" s="291" t="s">
        <v>360</v>
      </c>
      <c r="L16" s="292">
        <v>20000000</v>
      </c>
      <c r="M16" s="292">
        <f t="shared" si="0"/>
        <v>17000000</v>
      </c>
      <c r="N16" s="287" t="s">
        <v>348</v>
      </c>
      <c r="O16" s="298" t="s">
        <v>30</v>
      </c>
      <c r="P16" s="289"/>
      <c r="Q16" s="289"/>
      <c r="R16" s="289"/>
      <c r="S16" s="289"/>
      <c r="T16" s="289"/>
      <c r="U16" s="289"/>
      <c r="V16" s="289" t="s">
        <v>31</v>
      </c>
      <c r="W16" s="289" t="s">
        <v>31</v>
      </c>
      <c r="X16" s="289"/>
      <c r="Y16" s="285" t="s">
        <v>361</v>
      </c>
      <c r="Z16" s="299" t="s">
        <v>350</v>
      </c>
      <c r="AA16" s="156"/>
    </row>
    <row r="17" spans="1:27" s="20" customFormat="1" ht="30" customHeight="1" x14ac:dyDescent="0.3">
      <c r="A17" s="274">
        <v>11</v>
      </c>
      <c r="B17" s="617"/>
      <c r="C17" s="617"/>
      <c r="D17" s="620"/>
      <c r="E17" s="620"/>
      <c r="F17" s="620"/>
      <c r="G17" s="284" t="s">
        <v>285</v>
      </c>
      <c r="H17" s="620"/>
      <c r="I17" s="620"/>
      <c r="J17" s="647"/>
      <c r="K17" s="285" t="s">
        <v>285</v>
      </c>
      <c r="L17" s="286">
        <v>1500000</v>
      </c>
      <c r="M17" s="286">
        <f t="shared" si="0"/>
        <v>1275000</v>
      </c>
      <c r="N17" s="300" t="s">
        <v>213</v>
      </c>
      <c r="O17" s="295" t="s">
        <v>280</v>
      </c>
      <c r="P17" s="289"/>
      <c r="Q17" s="289"/>
      <c r="R17" s="289"/>
      <c r="S17" s="289"/>
      <c r="T17" s="289"/>
      <c r="U17" s="289"/>
      <c r="V17" s="289" t="s">
        <v>31</v>
      </c>
      <c r="W17" s="289" t="s">
        <v>31</v>
      </c>
      <c r="X17" s="289"/>
      <c r="Y17" s="289" t="s">
        <v>32</v>
      </c>
      <c r="Z17" s="301" t="s">
        <v>32</v>
      </c>
      <c r="AA17" s="156"/>
    </row>
    <row r="18" spans="1:27" s="20" customFormat="1" ht="65.25" customHeight="1" thickBot="1" x14ac:dyDescent="0.35">
      <c r="A18" s="283">
        <v>12</v>
      </c>
      <c r="B18" s="617"/>
      <c r="C18" s="617"/>
      <c r="D18" s="620"/>
      <c r="E18" s="620"/>
      <c r="F18" s="620"/>
      <c r="G18" s="302" t="s">
        <v>362</v>
      </c>
      <c r="H18" s="620"/>
      <c r="I18" s="620"/>
      <c r="J18" s="647"/>
      <c r="K18" s="303" t="s">
        <v>363</v>
      </c>
      <c r="L18" s="304">
        <v>8000000</v>
      </c>
      <c r="M18" s="304">
        <f t="shared" si="0"/>
        <v>6800000</v>
      </c>
      <c r="N18" s="305" t="s">
        <v>213</v>
      </c>
      <c r="O18" s="306" t="s">
        <v>277</v>
      </c>
      <c r="P18" s="307" t="s">
        <v>31</v>
      </c>
      <c r="Q18" s="307" t="s">
        <v>31</v>
      </c>
      <c r="R18" s="307" t="s">
        <v>31</v>
      </c>
      <c r="S18" s="307" t="s">
        <v>31</v>
      </c>
      <c r="T18" s="307" t="s">
        <v>31</v>
      </c>
      <c r="U18" s="307" t="s">
        <v>31</v>
      </c>
      <c r="V18" s="307" t="s">
        <v>31</v>
      </c>
      <c r="W18" s="307" t="s">
        <v>31</v>
      </c>
      <c r="X18" s="307" t="s">
        <v>31</v>
      </c>
      <c r="Y18" s="307" t="s">
        <v>350</v>
      </c>
      <c r="Z18" s="308" t="s">
        <v>32</v>
      </c>
      <c r="AA18" s="156"/>
    </row>
    <row r="19" spans="1:27" s="20" customFormat="1" ht="42" customHeight="1" x14ac:dyDescent="0.3">
      <c r="A19" s="274">
        <v>13</v>
      </c>
      <c r="B19" s="617"/>
      <c r="C19" s="617"/>
      <c r="D19" s="620"/>
      <c r="E19" s="620"/>
      <c r="F19" s="620"/>
      <c r="G19" s="302" t="s">
        <v>364</v>
      </c>
      <c r="H19" s="620"/>
      <c r="I19" s="620"/>
      <c r="J19" s="647"/>
      <c r="K19" s="303" t="s">
        <v>365</v>
      </c>
      <c r="L19" s="304">
        <v>13000000</v>
      </c>
      <c r="M19" s="304">
        <f t="shared" si="0"/>
        <v>11050000</v>
      </c>
      <c r="N19" s="305" t="s">
        <v>366</v>
      </c>
      <c r="O19" s="306" t="s">
        <v>367</v>
      </c>
      <c r="P19" s="307" t="s">
        <v>31</v>
      </c>
      <c r="Q19" s="307" t="s">
        <v>31</v>
      </c>
      <c r="R19" s="307" t="s">
        <v>31</v>
      </c>
      <c r="S19" s="307" t="s">
        <v>31</v>
      </c>
      <c r="T19" s="307" t="s">
        <v>31</v>
      </c>
      <c r="U19" s="307" t="s">
        <v>31</v>
      </c>
      <c r="V19" s="307" t="s">
        <v>31</v>
      </c>
      <c r="W19" s="307" t="s">
        <v>31</v>
      </c>
      <c r="X19" s="307" t="s">
        <v>31</v>
      </c>
      <c r="Y19" s="307" t="s">
        <v>32</v>
      </c>
      <c r="Z19" s="308" t="s">
        <v>32</v>
      </c>
      <c r="AA19" s="156"/>
    </row>
    <row r="20" spans="1:27" s="20" customFormat="1" ht="79.8" customHeight="1" thickBot="1" x14ac:dyDescent="0.35">
      <c r="A20" s="283">
        <v>14</v>
      </c>
      <c r="B20" s="618"/>
      <c r="C20" s="618"/>
      <c r="D20" s="621"/>
      <c r="E20" s="621"/>
      <c r="F20" s="621"/>
      <c r="G20" s="309" t="s">
        <v>368</v>
      </c>
      <c r="H20" s="621"/>
      <c r="I20" s="621"/>
      <c r="J20" s="648"/>
      <c r="K20" s="309" t="s">
        <v>369</v>
      </c>
      <c r="L20" s="310">
        <v>3500000</v>
      </c>
      <c r="M20" s="310">
        <f t="shared" si="0"/>
        <v>2975000</v>
      </c>
      <c r="N20" s="311" t="s">
        <v>349</v>
      </c>
      <c r="O20" s="312" t="s">
        <v>370</v>
      </c>
      <c r="P20" s="311"/>
      <c r="Q20" s="311" t="s">
        <v>31</v>
      </c>
      <c r="R20" s="311"/>
      <c r="S20" s="311"/>
      <c r="T20" s="311"/>
      <c r="U20" s="311"/>
      <c r="V20" s="311" t="s">
        <v>31</v>
      </c>
      <c r="W20" s="311" t="s">
        <v>31</v>
      </c>
      <c r="X20" s="311"/>
      <c r="Y20" s="311" t="s">
        <v>32</v>
      </c>
      <c r="Z20" s="313" t="s">
        <v>32</v>
      </c>
      <c r="AA20" s="156"/>
    </row>
    <row r="21" spans="1:27" ht="133.80000000000001" customHeight="1" x14ac:dyDescent="0.3">
      <c r="A21" s="274">
        <v>15</v>
      </c>
      <c r="B21" s="622" t="s">
        <v>88</v>
      </c>
      <c r="C21" s="622" t="s">
        <v>54</v>
      </c>
      <c r="D21" s="622" t="s">
        <v>89</v>
      </c>
      <c r="E21" s="622" t="s">
        <v>90</v>
      </c>
      <c r="F21" s="622">
        <v>600138160</v>
      </c>
      <c r="G21" s="314" t="s">
        <v>446</v>
      </c>
      <c r="H21" s="571" t="s">
        <v>50</v>
      </c>
      <c r="I21" s="571" t="s">
        <v>28</v>
      </c>
      <c r="J21" s="571" t="s">
        <v>56</v>
      </c>
      <c r="K21" s="514" t="s">
        <v>447</v>
      </c>
      <c r="L21" s="315">
        <v>10000000</v>
      </c>
      <c r="M21" s="316">
        <f t="shared" ref="M21:M26" si="1">L21/100*85</f>
        <v>8500000</v>
      </c>
      <c r="N21" s="317" t="s">
        <v>448</v>
      </c>
      <c r="O21" s="318" t="s">
        <v>449</v>
      </c>
      <c r="P21" s="319" t="s">
        <v>31</v>
      </c>
      <c r="Q21" s="319" t="s">
        <v>31</v>
      </c>
      <c r="R21" s="319" t="s">
        <v>31</v>
      </c>
      <c r="S21" s="319" t="s">
        <v>31</v>
      </c>
      <c r="T21" s="319"/>
      <c r="U21" s="319" t="s">
        <v>31</v>
      </c>
      <c r="V21" s="319" t="s">
        <v>31</v>
      </c>
      <c r="W21" s="319" t="s">
        <v>31</v>
      </c>
      <c r="X21" s="319"/>
      <c r="Y21" s="319" t="s">
        <v>313</v>
      </c>
      <c r="Z21" s="320" t="s">
        <v>340</v>
      </c>
      <c r="AA21" s="1"/>
    </row>
    <row r="22" spans="1:27" ht="98.4" customHeight="1" thickBot="1" x14ac:dyDescent="0.35">
      <c r="A22" s="321">
        <v>16</v>
      </c>
      <c r="B22" s="566"/>
      <c r="C22" s="566"/>
      <c r="D22" s="566"/>
      <c r="E22" s="566"/>
      <c r="F22" s="566"/>
      <c r="G22" s="322" t="s">
        <v>450</v>
      </c>
      <c r="H22" s="566"/>
      <c r="I22" s="566"/>
      <c r="J22" s="644"/>
      <c r="K22" s="516" t="s">
        <v>451</v>
      </c>
      <c r="L22" s="513">
        <v>2800000</v>
      </c>
      <c r="M22" s="323">
        <f t="shared" si="1"/>
        <v>2380000</v>
      </c>
      <c r="N22" s="317" t="s">
        <v>348</v>
      </c>
      <c r="O22" s="318" t="s">
        <v>449</v>
      </c>
      <c r="P22" s="324"/>
      <c r="Q22" s="324"/>
      <c r="R22" s="324"/>
      <c r="S22" s="324" t="s">
        <v>31</v>
      </c>
      <c r="T22" s="324"/>
      <c r="U22" s="324"/>
      <c r="V22" s="324" t="s">
        <v>31</v>
      </c>
      <c r="W22" s="324" t="s">
        <v>31</v>
      </c>
      <c r="X22" s="324" t="s">
        <v>31</v>
      </c>
      <c r="Y22" s="324" t="s">
        <v>284</v>
      </c>
      <c r="Z22" s="325" t="s">
        <v>32</v>
      </c>
      <c r="AA22" s="1"/>
    </row>
    <row r="23" spans="1:27" ht="45.6" customHeight="1" x14ac:dyDescent="0.3">
      <c r="A23" s="274">
        <v>17</v>
      </c>
      <c r="B23" s="566"/>
      <c r="C23" s="566"/>
      <c r="D23" s="566"/>
      <c r="E23" s="566"/>
      <c r="F23" s="566"/>
      <c r="G23" s="326" t="s">
        <v>341</v>
      </c>
      <c r="H23" s="566"/>
      <c r="I23" s="566"/>
      <c r="J23" s="566"/>
      <c r="K23" s="515" t="s">
        <v>342</v>
      </c>
      <c r="L23" s="327">
        <v>20000000</v>
      </c>
      <c r="M23" s="328">
        <f t="shared" si="1"/>
        <v>17000000</v>
      </c>
      <c r="N23" s="317" t="s">
        <v>452</v>
      </c>
      <c r="O23" s="318" t="s">
        <v>449</v>
      </c>
      <c r="P23" s="329" t="s">
        <v>31</v>
      </c>
      <c r="Q23" s="329" t="s">
        <v>31</v>
      </c>
      <c r="R23" s="329" t="s">
        <v>31</v>
      </c>
      <c r="S23" s="329" t="s">
        <v>31</v>
      </c>
      <c r="T23" s="329"/>
      <c r="U23" s="329"/>
      <c r="V23" s="329" t="s">
        <v>31</v>
      </c>
      <c r="W23" s="329" t="s">
        <v>31</v>
      </c>
      <c r="X23" s="329"/>
      <c r="Y23" s="324" t="s">
        <v>343</v>
      </c>
      <c r="Z23" s="330" t="s">
        <v>32</v>
      </c>
      <c r="AA23" s="1"/>
    </row>
    <row r="24" spans="1:27" ht="69" customHeight="1" thickBot="1" x14ac:dyDescent="0.35">
      <c r="A24" s="283">
        <v>18</v>
      </c>
      <c r="B24" s="566"/>
      <c r="C24" s="566"/>
      <c r="D24" s="566"/>
      <c r="E24" s="566"/>
      <c r="F24" s="566"/>
      <c r="G24" s="331" t="s">
        <v>93</v>
      </c>
      <c r="H24" s="566"/>
      <c r="I24" s="566"/>
      <c r="J24" s="566"/>
      <c r="K24" s="326" t="s">
        <v>319</v>
      </c>
      <c r="L24" s="327">
        <v>2000000</v>
      </c>
      <c r="M24" s="328">
        <f t="shared" si="1"/>
        <v>1700000</v>
      </c>
      <c r="N24" s="317" t="s">
        <v>448</v>
      </c>
      <c r="O24" s="318" t="s">
        <v>449</v>
      </c>
      <c r="P24" s="329"/>
      <c r="Q24" s="329" t="s">
        <v>31</v>
      </c>
      <c r="R24" s="329" t="s">
        <v>31</v>
      </c>
      <c r="S24" s="329" t="s">
        <v>31</v>
      </c>
      <c r="T24" s="329"/>
      <c r="U24" s="329" t="s">
        <v>31</v>
      </c>
      <c r="V24" s="329" t="s">
        <v>31</v>
      </c>
      <c r="W24" s="329" t="s">
        <v>31</v>
      </c>
      <c r="X24" s="329"/>
      <c r="Y24" s="324" t="s">
        <v>343</v>
      </c>
      <c r="Z24" s="330" t="s">
        <v>32</v>
      </c>
      <c r="AA24" s="1"/>
    </row>
    <row r="25" spans="1:27" ht="29.4" customHeight="1" x14ac:dyDescent="0.3">
      <c r="A25" s="274">
        <v>19</v>
      </c>
      <c r="B25" s="566"/>
      <c r="C25" s="566"/>
      <c r="D25" s="566"/>
      <c r="E25" s="566"/>
      <c r="F25" s="566"/>
      <c r="G25" s="326" t="s">
        <v>211</v>
      </c>
      <c r="H25" s="566"/>
      <c r="I25" s="566"/>
      <c r="J25" s="566"/>
      <c r="K25" s="326" t="s">
        <v>94</v>
      </c>
      <c r="L25" s="327">
        <v>1800000</v>
      </c>
      <c r="M25" s="328">
        <f t="shared" si="1"/>
        <v>1530000</v>
      </c>
      <c r="N25" s="317" t="s">
        <v>358</v>
      </c>
      <c r="O25" s="318" t="s">
        <v>449</v>
      </c>
      <c r="P25" s="329"/>
      <c r="Q25" s="329" t="s">
        <v>31</v>
      </c>
      <c r="R25" s="329" t="s">
        <v>31</v>
      </c>
      <c r="S25" s="329"/>
      <c r="T25" s="329"/>
      <c r="U25" s="329"/>
      <c r="V25" s="329" t="s">
        <v>31</v>
      </c>
      <c r="W25" s="329" t="s">
        <v>31</v>
      </c>
      <c r="X25" s="329"/>
      <c r="Y25" s="329"/>
      <c r="Z25" s="320" t="s">
        <v>340</v>
      </c>
      <c r="AA25" s="1"/>
    </row>
    <row r="26" spans="1:27" ht="47.4" customHeight="1" thickBot="1" x14ac:dyDescent="0.35">
      <c r="A26" s="283">
        <v>20</v>
      </c>
      <c r="B26" s="573"/>
      <c r="C26" s="573"/>
      <c r="D26" s="573"/>
      <c r="E26" s="573"/>
      <c r="F26" s="573"/>
      <c r="G26" s="332" t="s">
        <v>344</v>
      </c>
      <c r="H26" s="643"/>
      <c r="I26" s="643"/>
      <c r="J26" s="643"/>
      <c r="K26" s="333" t="s">
        <v>345</v>
      </c>
      <c r="L26" s="334">
        <v>20000000</v>
      </c>
      <c r="M26" s="335">
        <f t="shared" si="1"/>
        <v>17000000</v>
      </c>
      <c r="N26" s="336" t="s">
        <v>448</v>
      </c>
      <c r="O26" s="318" t="s">
        <v>449</v>
      </c>
      <c r="P26" s="337" t="s">
        <v>31</v>
      </c>
      <c r="Q26" s="338" t="s">
        <v>31</v>
      </c>
      <c r="R26" s="338" t="s">
        <v>31</v>
      </c>
      <c r="S26" s="338" t="s">
        <v>31</v>
      </c>
      <c r="T26" s="337"/>
      <c r="U26" s="338" t="s">
        <v>31</v>
      </c>
      <c r="V26" s="338" t="s">
        <v>31</v>
      </c>
      <c r="W26" s="337" t="s">
        <v>31</v>
      </c>
      <c r="X26" s="337" t="s">
        <v>31</v>
      </c>
      <c r="Y26" s="339" t="s">
        <v>314</v>
      </c>
      <c r="Z26" s="340"/>
      <c r="AA26" s="156"/>
    </row>
    <row r="27" spans="1:27" s="20" customFormat="1" ht="31.8" customHeight="1" x14ac:dyDescent="0.3">
      <c r="A27" s="274">
        <v>21</v>
      </c>
      <c r="B27" s="581" t="s">
        <v>96</v>
      </c>
      <c r="C27" s="584" t="s">
        <v>25</v>
      </c>
      <c r="D27" s="587" t="s">
        <v>97</v>
      </c>
      <c r="E27" s="590">
        <v>102244332</v>
      </c>
      <c r="F27" s="567">
        <v>600138496</v>
      </c>
      <c r="G27" s="341" t="s">
        <v>221</v>
      </c>
      <c r="H27" s="342" t="s">
        <v>27</v>
      </c>
      <c r="I27" s="342" t="s">
        <v>28</v>
      </c>
      <c r="J27" s="342" t="s">
        <v>28</v>
      </c>
      <c r="K27" s="343" t="s">
        <v>222</v>
      </c>
      <c r="L27" s="344">
        <v>5045600</v>
      </c>
      <c r="M27" s="344">
        <f>L27/100*85</f>
        <v>4288760</v>
      </c>
      <c r="N27" s="345" t="s">
        <v>223</v>
      </c>
      <c r="O27" s="345">
        <v>46722</v>
      </c>
      <c r="P27" s="346"/>
      <c r="Q27" s="346"/>
      <c r="R27" s="346"/>
      <c r="S27" s="346"/>
      <c r="T27" s="346"/>
      <c r="U27" s="346"/>
      <c r="V27" s="346"/>
      <c r="W27" s="346"/>
      <c r="X27" s="346" t="s">
        <v>31</v>
      </c>
      <c r="Y27" s="347" t="s">
        <v>302</v>
      </c>
      <c r="Z27" s="348" t="s">
        <v>32</v>
      </c>
    </row>
    <row r="28" spans="1:27" s="20" customFormat="1" ht="22.2" customHeight="1" thickBot="1" x14ac:dyDescent="0.35">
      <c r="A28" s="283">
        <v>22</v>
      </c>
      <c r="B28" s="582"/>
      <c r="C28" s="585"/>
      <c r="D28" s="588"/>
      <c r="E28" s="591"/>
      <c r="F28" s="568"/>
      <c r="G28" s="341" t="s">
        <v>98</v>
      </c>
      <c r="H28" s="342" t="s">
        <v>27</v>
      </c>
      <c r="I28" s="342" t="s">
        <v>28</v>
      </c>
      <c r="J28" s="342" t="s">
        <v>28</v>
      </c>
      <c r="K28" s="342" t="s">
        <v>99</v>
      </c>
      <c r="L28" s="344">
        <v>3450000</v>
      </c>
      <c r="M28" s="344">
        <f t="shared" ref="M28:M39" si="2">L28/100*85</f>
        <v>2932500</v>
      </c>
      <c r="N28" s="345" t="s">
        <v>223</v>
      </c>
      <c r="O28" s="345">
        <v>46722</v>
      </c>
      <c r="P28" s="346"/>
      <c r="Q28" s="346"/>
      <c r="R28" s="346"/>
      <c r="S28" s="346"/>
      <c r="T28" s="346"/>
      <c r="U28" s="346"/>
      <c r="V28" s="346" t="s">
        <v>31</v>
      </c>
      <c r="W28" s="342"/>
      <c r="X28" s="342"/>
      <c r="Y28" s="346" t="s">
        <v>100</v>
      </c>
      <c r="Z28" s="349" t="s">
        <v>32</v>
      </c>
    </row>
    <row r="29" spans="1:27" s="20" customFormat="1" ht="39.6" customHeight="1" x14ac:dyDescent="0.3">
      <c r="A29" s="274">
        <v>23</v>
      </c>
      <c r="B29" s="582"/>
      <c r="C29" s="585"/>
      <c r="D29" s="588"/>
      <c r="E29" s="591"/>
      <c r="F29" s="568"/>
      <c r="G29" s="341" t="s">
        <v>101</v>
      </c>
      <c r="H29" s="342" t="s">
        <v>27</v>
      </c>
      <c r="I29" s="342" t="s">
        <v>28</v>
      </c>
      <c r="J29" s="342" t="s">
        <v>28</v>
      </c>
      <c r="K29" s="347" t="s">
        <v>102</v>
      </c>
      <c r="L29" s="344">
        <v>690000</v>
      </c>
      <c r="M29" s="344">
        <f t="shared" si="2"/>
        <v>586500</v>
      </c>
      <c r="N29" s="345" t="s">
        <v>223</v>
      </c>
      <c r="O29" s="345">
        <v>46722</v>
      </c>
      <c r="P29" s="346" t="s">
        <v>31</v>
      </c>
      <c r="Q29" s="346" t="s">
        <v>31</v>
      </c>
      <c r="R29" s="346" t="s">
        <v>31</v>
      </c>
      <c r="S29" s="346" t="s">
        <v>31</v>
      </c>
      <c r="T29" s="346" t="s">
        <v>31</v>
      </c>
      <c r="U29" s="346" t="s">
        <v>31</v>
      </c>
      <c r="V29" s="346" t="s">
        <v>31</v>
      </c>
      <c r="W29" s="346" t="s">
        <v>31</v>
      </c>
      <c r="X29" s="346" t="s">
        <v>31</v>
      </c>
      <c r="Y29" s="342"/>
      <c r="Z29" s="349" t="s">
        <v>32</v>
      </c>
    </row>
    <row r="30" spans="1:27" s="20" customFormat="1" ht="25.8" customHeight="1" thickBot="1" x14ac:dyDescent="0.35">
      <c r="A30" s="283">
        <v>24</v>
      </c>
      <c r="B30" s="582"/>
      <c r="C30" s="585"/>
      <c r="D30" s="588"/>
      <c r="E30" s="591"/>
      <c r="F30" s="568"/>
      <c r="G30" s="341" t="s">
        <v>103</v>
      </c>
      <c r="H30" s="342" t="s">
        <v>27</v>
      </c>
      <c r="I30" s="342" t="s">
        <v>28</v>
      </c>
      <c r="J30" s="342" t="s">
        <v>28</v>
      </c>
      <c r="K30" s="347" t="s">
        <v>104</v>
      </c>
      <c r="L30" s="344">
        <v>2300000</v>
      </c>
      <c r="M30" s="344">
        <f t="shared" si="2"/>
        <v>1955000</v>
      </c>
      <c r="N30" s="345" t="s">
        <v>223</v>
      </c>
      <c r="O30" s="345">
        <v>46722</v>
      </c>
      <c r="P30" s="346"/>
      <c r="Q30" s="346"/>
      <c r="R30" s="346"/>
      <c r="S30" s="346"/>
      <c r="T30" s="346"/>
      <c r="U30" s="346"/>
      <c r="V30" s="346" t="s">
        <v>31</v>
      </c>
      <c r="W30" s="346" t="s">
        <v>31</v>
      </c>
      <c r="X30" s="342"/>
      <c r="Y30" s="342"/>
      <c r="Z30" s="349" t="s">
        <v>32</v>
      </c>
    </row>
    <row r="31" spans="1:27" s="20" customFormat="1" ht="38.4" customHeight="1" x14ac:dyDescent="0.3">
      <c r="A31" s="274">
        <v>25</v>
      </c>
      <c r="B31" s="582"/>
      <c r="C31" s="585"/>
      <c r="D31" s="588"/>
      <c r="E31" s="591"/>
      <c r="F31" s="568"/>
      <c r="G31" s="347" t="s">
        <v>105</v>
      </c>
      <c r="H31" s="342" t="s">
        <v>27</v>
      </c>
      <c r="I31" s="342" t="s">
        <v>28</v>
      </c>
      <c r="J31" s="342" t="s">
        <v>28</v>
      </c>
      <c r="K31" s="347" t="s">
        <v>106</v>
      </c>
      <c r="L31" s="344">
        <v>575000</v>
      </c>
      <c r="M31" s="344">
        <f t="shared" si="2"/>
        <v>488750</v>
      </c>
      <c r="N31" s="345" t="s">
        <v>223</v>
      </c>
      <c r="O31" s="345">
        <v>46722</v>
      </c>
      <c r="P31" s="346" t="s">
        <v>31</v>
      </c>
      <c r="Q31" s="346" t="s">
        <v>31</v>
      </c>
      <c r="R31" s="346" t="s">
        <v>31</v>
      </c>
      <c r="S31" s="346" t="s">
        <v>31</v>
      </c>
      <c r="T31" s="346" t="s">
        <v>31</v>
      </c>
      <c r="U31" s="346" t="s">
        <v>31</v>
      </c>
      <c r="V31" s="346" t="s">
        <v>31</v>
      </c>
      <c r="W31" s="346" t="s">
        <v>31</v>
      </c>
      <c r="X31" s="346" t="s">
        <v>31</v>
      </c>
      <c r="Y31" s="342"/>
      <c r="Z31" s="349" t="s">
        <v>32</v>
      </c>
    </row>
    <row r="32" spans="1:27" s="20" customFormat="1" ht="43.2" customHeight="1" thickBot="1" x14ac:dyDescent="0.35">
      <c r="A32" s="283">
        <v>26</v>
      </c>
      <c r="B32" s="582"/>
      <c r="C32" s="585"/>
      <c r="D32" s="588"/>
      <c r="E32" s="591"/>
      <c r="F32" s="568"/>
      <c r="G32" s="347" t="s">
        <v>107</v>
      </c>
      <c r="H32" s="342" t="s">
        <v>27</v>
      </c>
      <c r="I32" s="342" t="s">
        <v>28</v>
      </c>
      <c r="J32" s="342" t="s">
        <v>28</v>
      </c>
      <c r="K32" s="347" t="s">
        <v>108</v>
      </c>
      <c r="L32" s="344">
        <v>50000000</v>
      </c>
      <c r="M32" s="344">
        <f t="shared" si="2"/>
        <v>42500000</v>
      </c>
      <c r="N32" s="345" t="s">
        <v>223</v>
      </c>
      <c r="O32" s="345">
        <v>46722</v>
      </c>
      <c r="P32" s="346" t="s">
        <v>31</v>
      </c>
      <c r="Q32" s="346" t="s">
        <v>31</v>
      </c>
      <c r="R32" s="346" t="s">
        <v>31</v>
      </c>
      <c r="S32" s="346" t="s">
        <v>31</v>
      </c>
      <c r="T32" s="346" t="s">
        <v>31</v>
      </c>
      <c r="U32" s="346" t="s">
        <v>31</v>
      </c>
      <c r="V32" s="346" t="s">
        <v>31</v>
      </c>
      <c r="W32" s="346" t="s">
        <v>31</v>
      </c>
      <c r="X32" s="346" t="s">
        <v>31</v>
      </c>
      <c r="Y32" s="342"/>
      <c r="Z32" s="349" t="s">
        <v>32</v>
      </c>
    </row>
    <row r="33" spans="1:27" s="20" customFormat="1" ht="35.25" customHeight="1" x14ac:dyDescent="0.3">
      <c r="A33" s="274">
        <v>27</v>
      </c>
      <c r="B33" s="582"/>
      <c r="C33" s="585"/>
      <c r="D33" s="588"/>
      <c r="E33" s="591"/>
      <c r="F33" s="568"/>
      <c r="G33" s="347" t="s">
        <v>109</v>
      </c>
      <c r="H33" s="342" t="s">
        <v>27</v>
      </c>
      <c r="I33" s="342" t="s">
        <v>28</v>
      </c>
      <c r="J33" s="342" t="s">
        <v>28</v>
      </c>
      <c r="K33" s="347" t="s">
        <v>110</v>
      </c>
      <c r="L33" s="344">
        <v>23000000</v>
      </c>
      <c r="M33" s="344">
        <f t="shared" si="2"/>
        <v>19550000</v>
      </c>
      <c r="N33" s="345" t="s">
        <v>223</v>
      </c>
      <c r="O33" s="345">
        <v>46722</v>
      </c>
      <c r="P33" s="346" t="s">
        <v>31</v>
      </c>
      <c r="Q33" s="346" t="s">
        <v>31</v>
      </c>
      <c r="R33" s="346" t="s">
        <v>31</v>
      </c>
      <c r="S33" s="346" t="s">
        <v>31</v>
      </c>
      <c r="T33" s="346" t="s">
        <v>31</v>
      </c>
      <c r="U33" s="346" t="s">
        <v>31</v>
      </c>
      <c r="V33" s="346" t="s">
        <v>31</v>
      </c>
      <c r="W33" s="346" t="s">
        <v>31</v>
      </c>
      <c r="X33" s="346" t="s">
        <v>31</v>
      </c>
      <c r="Y33" s="342"/>
      <c r="Z33" s="349" t="s">
        <v>32</v>
      </c>
    </row>
    <row r="34" spans="1:27" s="20" customFormat="1" ht="96.6" customHeight="1" thickBot="1" x14ac:dyDescent="0.35">
      <c r="A34" s="283">
        <v>28</v>
      </c>
      <c r="B34" s="582"/>
      <c r="C34" s="585"/>
      <c r="D34" s="588"/>
      <c r="E34" s="591"/>
      <c r="F34" s="568"/>
      <c r="G34" s="347" t="s">
        <v>206</v>
      </c>
      <c r="H34" s="342" t="s">
        <v>27</v>
      </c>
      <c r="I34" s="342" t="s">
        <v>28</v>
      </c>
      <c r="J34" s="342" t="s">
        <v>28</v>
      </c>
      <c r="K34" s="343" t="s">
        <v>207</v>
      </c>
      <c r="L34" s="344">
        <v>500000</v>
      </c>
      <c r="M34" s="344">
        <f t="shared" si="2"/>
        <v>425000</v>
      </c>
      <c r="N34" s="345" t="s">
        <v>223</v>
      </c>
      <c r="O34" s="345">
        <v>46722</v>
      </c>
      <c r="P34" s="346"/>
      <c r="Q34" s="346" t="s">
        <v>31</v>
      </c>
      <c r="R34" s="346" t="s">
        <v>31</v>
      </c>
      <c r="S34" s="346"/>
      <c r="T34" s="346"/>
      <c r="U34" s="346"/>
      <c r="V34" s="346" t="s">
        <v>31</v>
      </c>
      <c r="W34" s="346" t="s">
        <v>31</v>
      </c>
      <c r="X34" s="346"/>
      <c r="Y34" s="342"/>
      <c r="Z34" s="349" t="s">
        <v>32</v>
      </c>
    </row>
    <row r="35" spans="1:27" s="20" customFormat="1" ht="28.8" customHeight="1" x14ac:dyDescent="0.3">
      <c r="A35" s="274">
        <v>29</v>
      </c>
      <c r="B35" s="582"/>
      <c r="C35" s="585"/>
      <c r="D35" s="588"/>
      <c r="E35" s="591"/>
      <c r="F35" s="568"/>
      <c r="G35" s="350" t="s">
        <v>303</v>
      </c>
      <c r="H35" s="342" t="s">
        <v>27</v>
      </c>
      <c r="I35" s="342" t="s">
        <v>28</v>
      </c>
      <c r="J35" s="342" t="s">
        <v>28</v>
      </c>
      <c r="K35" s="351" t="s">
        <v>224</v>
      </c>
      <c r="L35" s="352">
        <v>20000000</v>
      </c>
      <c r="M35" s="352">
        <f t="shared" si="2"/>
        <v>17000000</v>
      </c>
      <c r="N35" s="345" t="s">
        <v>223</v>
      </c>
      <c r="O35" s="345">
        <v>46722</v>
      </c>
      <c r="P35" s="353"/>
      <c r="Q35" s="353"/>
      <c r="R35" s="353"/>
      <c r="S35" s="353"/>
      <c r="T35" s="353"/>
      <c r="U35" s="353"/>
      <c r="V35" s="346" t="s">
        <v>31</v>
      </c>
      <c r="W35" s="353"/>
      <c r="X35" s="353"/>
      <c r="Y35" s="347" t="s">
        <v>116</v>
      </c>
      <c r="Z35" s="354" t="s">
        <v>32</v>
      </c>
    </row>
    <row r="36" spans="1:27" s="20" customFormat="1" ht="31.8" customHeight="1" thickBot="1" x14ac:dyDescent="0.35">
      <c r="A36" s="283">
        <v>30</v>
      </c>
      <c r="B36" s="582"/>
      <c r="C36" s="585"/>
      <c r="D36" s="588"/>
      <c r="E36" s="591"/>
      <c r="F36" s="569"/>
      <c r="G36" s="350" t="s">
        <v>381</v>
      </c>
      <c r="H36" s="355" t="s">
        <v>27</v>
      </c>
      <c r="I36" s="355" t="s">
        <v>28</v>
      </c>
      <c r="J36" s="355" t="s">
        <v>28</v>
      </c>
      <c r="K36" s="351" t="s">
        <v>382</v>
      </c>
      <c r="L36" s="352">
        <v>1000000</v>
      </c>
      <c r="M36" s="352">
        <f t="shared" si="2"/>
        <v>850000</v>
      </c>
      <c r="N36" s="356" t="s">
        <v>298</v>
      </c>
      <c r="O36" s="345">
        <v>46722</v>
      </c>
      <c r="P36" s="353"/>
      <c r="Q36" s="353"/>
      <c r="R36" s="353"/>
      <c r="S36" s="353"/>
      <c r="T36" s="353"/>
      <c r="U36" s="353"/>
      <c r="V36" s="353" t="s">
        <v>31</v>
      </c>
      <c r="W36" s="353" t="s">
        <v>31</v>
      </c>
      <c r="X36" s="353"/>
      <c r="Y36" s="350"/>
      <c r="Z36" s="354" t="s">
        <v>32</v>
      </c>
    </row>
    <row r="37" spans="1:27" s="36" customFormat="1" ht="22.8" customHeight="1" x14ac:dyDescent="0.3">
      <c r="A37" s="274">
        <v>31</v>
      </c>
      <c r="B37" s="582"/>
      <c r="C37" s="585"/>
      <c r="D37" s="588"/>
      <c r="E37" s="591"/>
      <c r="F37" s="569"/>
      <c r="G37" s="350" t="s">
        <v>383</v>
      </c>
      <c r="H37" s="355" t="s">
        <v>27</v>
      </c>
      <c r="I37" s="355" t="s">
        <v>28</v>
      </c>
      <c r="J37" s="355" t="s">
        <v>28</v>
      </c>
      <c r="K37" s="351" t="s">
        <v>384</v>
      </c>
      <c r="L37" s="352">
        <v>20000000</v>
      </c>
      <c r="M37" s="352">
        <f t="shared" si="2"/>
        <v>17000000</v>
      </c>
      <c r="N37" s="356">
        <v>45658</v>
      </c>
      <c r="O37" s="345">
        <v>46722</v>
      </c>
      <c r="P37" s="353"/>
      <c r="Q37" s="353" t="s">
        <v>31</v>
      </c>
      <c r="R37" s="353" t="s">
        <v>31</v>
      </c>
      <c r="S37" s="353"/>
      <c r="T37" s="353" t="s">
        <v>31</v>
      </c>
      <c r="U37" s="353"/>
      <c r="V37" s="353" t="s">
        <v>31</v>
      </c>
      <c r="W37" s="353" t="s">
        <v>31</v>
      </c>
      <c r="X37" s="353" t="s">
        <v>31</v>
      </c>
      <c r="Y37" s="350"/>
      <c r="Z37" s="354" t="s">
        <v>32</v>
      </c>
    </row>
    <row r="38" spans="1:27" s="20" customFormat="1" ht="39" customHeight="1" thickBot="1" x14ac:dyDescent="0.35">
      <c r="A38" s="283">
        <v>32</v>
      </c>
      <c r="B38" s="583"/>
      <c r="C38" s="586"/>
      <c r="D38" s="589"/>
      <c r="E38" s="592"/>
      <c r="F38" s="570"/>
      <c r="G38" s="357" t="s">
        <v>208</v>
      </c>
      <c r="H38" s="358" t="s">
        <v>27</v>
      </c>
      <c r="I38" s="358" t="s">
        <v>28</v>
      </c>
      <c r="J38" s="358" t="s">
        <v>28</v>
      </c>
      <c r="K38" s="357" t="s">
        <v>209</v>
      </c>
      <c r="L38" s="359">
        <v>4500000</v>
      </c>
      <c r="M38" s="359">
        <f t="shared" si="2"/>
        <v>3825000</v>
      </c>
      <c r="N38" s="360" t="s">
        <v>223</v>
      </c>
      <c r="O38" s="360">
        <v>46722</v>
      </c>
      <c r="P38" s="361" t="s">
        <v>31</v>
      </c>
      <c r="Q38" s="361" t="s">
        <v>31</v>
      </c>
      <c r="R38" s="361" t="s">
        <v>31</v>
      </c>
      <c r="S38" s="361" t="s">
        <v>31</v>
      </c>
      <c r="T38" s="361" t="s">
        <v>31</v>
      </c>
      <c r="U38" s="361" t="s">
        <v>31</v>
      </c>
      <c r="V38" s="361" t="s">
        <v>31</v>
      </c>
      <c r="W38" s="361" t="s">
        <v>31</v>
      </c>
      <c r="X38" s="361" t="s">
        <v>31</v>
      </c>
      <c r="Y38" s="358" t="s">
        <v>300</v>
      </c>
      <c r="Z38" s="362" t="s">
        <v>32</v>
      </c>
    </row>
    <row r="39" spans="1:27" s="20" customFormat="1" ht="39" customHeight="1" thickBot="1" x14ac:dyDescent="0.35">
      <c r="A39" s="274">
        <v>33</v>
      </c>
      <c r="B39" s="363" t="s">
        <v>96</v>
      </c>
      <c r="C39" s="364" t="s">
        <v>400</v>
      </c>
      <c r="D39" s="365" t="s">
        <v>97</v>
      </c>
      <c r="E39" s="366">
        <v>119800471</v>
      </c>
      <c r="F39" s="365">
        <v>600138496</v>
      </c>
      <c r="G39" s="367" t="s">
        <v>397</v>
      </c>
      <c r="H39" s="358" t="s">
        <v>27</v>
      </c>
      <c r="I39" s="358" t="s">
        <v>28</v>
      </c>
      <c r="J39" s="358" t="s">
        <v>28</v>
      </c>
      <c r="K39" s="367" t="s">
        <v>398</v>
      </c>
      <c r="L39" s="368">
        <v>1500000</v>
      </c>
      <c r="M39" s="368">
        <f t="shared" si="2"/>
        <v>1275000</v>
      </c>
      <c r="N39" s="369">
        <v>45717</v>
      </c>
      <c r="O39" s="369">
        <v>45839</v>
      </c>
      <c r="P39" s="361" t="s">
        <v>31</v>
      </c>
      <c r="Q39" s="361" t="s">
        <v>31</v>
      </c>
      <c r="R39" s="361" t="s">
        <v>31</v>
      </c>
      <c r="S39" s="361" t="s">
        <v>31</v>
      </c>
      <c r="T39" s="361" t="s">
        <v>32</v>
      </c>
      <c r="U39" s="361" t="s">
        <v>32</v>
      </c>
      <c r="V39" s="361" t="s">
        <v>31</v>
      </c>
      <c r="W39" s="361" t="s">
        <v>31</v>
      </c>
      <c r="X39" s="361" t="s">
        <v>32</v>
      </c>
      <c r="Y39" s="358" t="s">
        <v>32</v>
      </c>
      <c r="Z39" s="362" t="s">
        <v>32</v>
      </c>
    </row>
    <row r="40" spans="1:27" ht="81.599999999999994" customHeight="1" thickBot="1" x14ac:dyDescent="0.35">
      <c r="A40" s="283">
        <v>34</v>
      </c>
      <c r="B40" s="593" t="s">
        <v>111</v>
      </c>
      <c r="C40" s="597" t="s">
        <v>112</v>
      </c>
      <c r="D40" s="567">
        <v>60336269</v>
      </c>
      <c r="E40" s="567">
        <v>102244341</v>
      </c>
      <c r="F40" s="567">
        <v>600138267</v>
      </c>
      <c r="G40" s="370" t="s">
        <v>113</v>
      </c>
      <c r="H40" s="371" t="s">
        <v>27</v>
      </c>
      <c r="I40" s="371" t="s">
        <v>28</v>
      </c>
      <c r="J40" s="371" t="s">
        <v>28</v>
      </c>
      <c r="K40" s="372" t="s">
        <v>114</v>
      </c>
      <c r="L40" s="373">
        <v>690000</v>
      </c>
      <c r="M40" s="373">
        <f>L40/100*85</f>
        <v>586500</v>
      </c>
      <c r="N40" s="374" t="s">
        <v>223</v>
      </c>
      <c r="O40" s="375">
        <v>46722</v>
      </c>
      <c r="P40" s="376"/>
      <c r="Q40" s="376"/>
      <c r="R40" s="376"/>
      <c r="S40" s="376"/>
      <c r="T40" s="376"/>
      <c r="U40" s="376"/>
      <c r="V40" s="371" t="s">
        <v>115</v>
      </c>
      <c r="W40" s="371" t="s">
        <v>115</v>
      </c>
      <c r="X40" s="376"/>
      <c r="Y40" s="377" t="s">
        <v>116</v>
      </c>
      <c r="Z40" s="378" t="s">
        <v>32</v>
      </c>
      <c r="AA40" s="1"/>
    </row>
    <row r="41" spans="1:27" ht="59.4" customHeight="1" x14ac:dyDescent="0.3">
      <c r="A41" s="274">
        <v>35</v>
      </c>
      <c r="B41" s="594"/>
      <c r="C41" s="598"/>
      <c r="D41" s="568"/>
      <c r="E41" s="568"/>
      <c r="F41" s="568"/>
      <c r="G41" s="379" t="s">
        <v>117</v>
      </c>
      <c r="H41" s="380" t="s">
        <v>27</v>
      </c>
      <c r="I41" s="380" t="s">
        <v>28</v>
      </c>
      <c r="J41" s="380" t="s">
        <v>28</v>
      </c>
      <c r="K41" s="381" t="s">
        <v>118</v>
      </c>
      <c r="L41" s="382">
        <v>1150000</v>
      </c>
      <c r="M41" s="382">
        <f t="shared" ref="M41:M63" si="3">L41/100*85</f>
        <v>977500</v>
      </c>
      <c r="N41" s="374" t="s">
        <v>223</v>
      </c>
      <c r="O41" s="383">
        <v>46722</v>
      </c>
      <c r="P41" s="342"/>
      <c r="Q41" s="342"/>
      <c r="R41" s="342"/>
      <c r="S41" s="342"/>
      <c r="T41" s="342"/>
      <c r="U41" s="380" t="s">
        <v>115</v>
      </c>
      <c r="V41" s="380" t="s">
        <v>115</v>
      </c>
      <c r="W41" s="380" t="s">
        <v>115</v>
      </c>
      <c r="X41" s="342"/>
      <c r="Y41" s="347" t="s">
        <v>116</v>
      </c>
      <c r="Z41" s="384" t="s">
        <v>32</v>
      </c>
      <c r="AA41" s="1"/>
    </row>
    <row r="42" spans="1:27" ht="70.8" customHeight="1" thickBot="1" x14ac:dyDescent="0.35">
      <c r="A42" s="283">
        <v>36</v>
      </c>
      <c r="B42" s="594"/>
      <c r="C42" s="598"/>
      <c r="D42" s="568"/>
      <c r="E42" s="568"/>
      <c r="F42" s="568"/>
      <c r="G42" s="379" t="s">
        <v>119</v>
      </c>
      <c r="H42" s="380" t="s">
        <v>27</v>
      </c>
      <c r="I42" s="380" t="s">
        <v>28</v>
      </c>
      <c r="J42" s="380" t="s">
        <v>28</v>
      </c>
      <c r="K42" s="381" t="s">
        <v>120</v>
      </c>
      <c r="L42" s="382">
        <v>690000</v>
      </c>
      <c r="M42" s="382">
        <f t="shared" si="3"/>
        <v>586500</v>
      </c>
      <c r="N42" s="374" t="s">
        <v>223</v>
      </c>
      <c r="O42" s="383">
        <v>46722</v>
      </c>
      <c r="P42" s="342"/>
      <c r="Q42" s="342"/>
      <c r="R42" s="342"/>
      <c r="S42" s="342"/>
      <c r="T42" s="342"/>
      <c r="U42" s="342"/>
      <c r="V42" s="380" t="s">
        <v>115</v>
      </c>
      <c r="W42" s="342"/>
      <c r="X42" s="342"/>
      <c r="Y42" s="342"/>
      <c r="Z42" s="384" t="s">
        <v>32</v>
      </c>
      <c r="AA42" s="1"/>
    </row>
    <row r="43" spans="1:27" ht="65.400000000000006" customHeight="1" x14ac:dyDescent="0.3">
      <c r="A43" s="274">
        <v>37</v>
      </c>
      <c r="B43" s="594"/>
      <c r="C43" s="598"/>
      <c r="D43" s="568"/>
      <c r="E43" s="568"/>
      <c r="F43" s="568"/>
      <c r="G43" s="379" t="s">
        <v>225</v>
      </c>
      <c r="H43" s="380" t="s">
        <v>27</v>
      </c>
      <c r="I43" s="380" t="s">
        <v>28</v>
      </c>
      <c r="J43" s="380" t="s">
        <v>28</v>
      </c>
      <c r="K43" s="385" t="s">
        <v>222</v>
      </c>
      <c r="L43" s="382">
        <v>7300000</v>
      </c>
      <c r="M43" s="382">
        <f t="shared" si="3"/>
        <v>6205000</v>
      </c>
      <c r="N43" s="374" t="s">
        <v>223</v>
      </c>
      <c r="O43" s="383">
        <v>46722</v>
      </c>
      <c r="P43" s="342"/>
      <c r="Q43" s="342"/>
      <c r="R43" s="342"/>
      <c r="S43" s="380"/>
      <c r="T43" s="342"/>
      <c r="U43" s="342"/>
      <c r="V43" s="342"/>
      <c r="W43" s="380"/>
      <c r="X43" s="380" t="s">
        <v>115</v>
      </c>
      <c r="Y43" s="347" t="s">
        <v>226</v>
      </c>
      <c r="Z43" s="384" t="s">
        <v>32</v>
      </c>
      <c r="AA43" s="1"/>
    </row>
    <row r="44" spans="1:27" ht="108" customHeight="1" thickBot="1" x14ac:dyDescent="0.35">
      <c r="A44" s="283">
        <v>38</v>
      </c>
      <c r="B44" s="594"/>
      <c r="C44" s="598"/>
      <c r="D44" s="568"/>
      <c r="E44" s="568"/>
      <c r="F44" s="568"/>
      <c r="G44" s="379" t="s">
        <v>286</v>
      </c>
      <c r="H44" s="380" t="s">
        <v>27</v>
      </c>
      <c r="I44" s="380" t="s">
        <v>28</v>
      </c>
      <c r="J44" s="380" t="s">
        <v>28</v>
      </c>
      <c r="K44" s="381" t="s">
        <v>287</v>
      </c>
      <c r="L44" s="382">
        <v>9200000</v>
      </c>
      <c r="M44" s="382">
        <f t="shared" si="3"/>
        <v>7820000</v>
      </c>
      <c r="N44" s="374" t="s">
        <v>223</v>
      </c>
      <c r="O44" s="345">
        <v>46722</v>
      </c>
      <c r="P44" s="342"/>
      <c r="Q44" s="342"/>
      <c r="R44" s="342"/>
      <c r="S44" s="380"/>
      <c r="T44" s="342"/>
      <c r="U44" s="380"/>
      <c r="V44" s="380" t="s">
        <v>115</v>
      </c>
      <c r="W44" s="380" t="s">
        <v>115</v>
      </c>
      <c r="X44" s="342"/>
      <c r="Y44" s="347" t="s">
        <v>121</v>
      </c>
      <c r="Z44" s="384" t="s">
        <v>32</v>
      </c>
      <c r="AA44" s="1"/>
    </row>
    <row r="45" spans="1:27" ht="81" customHeight="1" x14ac:dyDescent="0.3">
      <c r="A45" s="274">
        <v>39</v>
      </c>
      <c r="B45" s="594"/>
      <c r="C45" s="598"/>
      <c r="D45" s="568"/>
      <c r="E45" s="568"/>
      <c r="F45" s="568"/>
      <c r="G45" s="379" t="s">
        <v>122</v>
      </c>
      <c r="H45" s="380" t="s">
        <v>27</v>
      </c>
      <c r="I45" s="380" t="s">
        <v>28</v>
      </c>
      <c r="J45" s="380" t="s">
        <v>28</v>
      </c>
      <c r="K45" s="381" t="s">
        <v>123</v>
      </c>
      <c r="L45" s="382">
        <v>460000</v>
      </c>
      <c r="M45" s="382">
        <f t="shared" si="3"/>
        <v>391000</v>
      </c>
      <c r="N45" s="374" t="s">
        <v>223</v>
      </c>
      <c r="O45" s="345">
        <v>46722</v>
      </c>
      <c r="P45" s="342"/>
      <c r="Q45" s="342"/>
      <c r="R45" s="342"/>
      <c r="S45" s="380"/>
      <c r="T45" s="342"/>
      <c r="U45" s="380" t="s">
        <v>115</v>
      </c>
      <c r="V45" s="380" t="s">
        <v>115</v>
      </c>
      <c r="W45" s="380" t="s">
        <v>115</v>
      </c>
      <c r="X45" s="380" t="s">
        <v>115</v>
      </c>
      <c r="Y45" s="342"/>
      <c r="Z45" s="384" t="s">
        <v>32</v>
      </c>
      <c r="AA45" s="1"/>
    </row>
    <row r="46" spans="1:27" ht="54.6" customHeight="1" thickBot="1" x14ac:dyDescent="0.35">
      <c r="A46" s="283">
        <v>40</v>
      </c>
      <c r="B46" s="594"/>
      <c r="C46" s="598"/>
      <c r="D46" s="568"/>
      <c r="E46" s="568"/>
      <c r="F46" s="568"/>
      <c r="G46" s="379" t="s">
        <v>124</v>
      </c>
      <c r="H46" s="380" t="s">
        <v>27</v>
      </c>
      <c r="I46" s="380" t="s">
        <v>28</v>
      </c>
      <c r="J46" s="380" t="s">
        <v>28</v>
      </c>
      <c r="K46" s="381" t="s">
        <v>125</v>
      </c>
      <c r="L46" s="382">
        <v>2300000</v>
      </c>
      <c r="M46" s="382">
        <f t="shared" si="3"/>
        <v>1955000</v>
      </c>
      <c r="N46" s="374" t="s">
        <v>223</v>
      </c>
      <c r="O46" s="345">
        <v>46722</v>
      </c>
      <c r="P46" s="380" t="s">
        <v>115</v>
      </c>
      <c r="Q46" s="380" t="s">
        <v>115</v>
      </c>
      <c r="R46" s="380" t="s">
        <v>115</v>
      </c>
      <c r="S46" s="380" t="s">
        <v>115</v>
      </c>
      <c r="T46" s="380" t="s">
        <v>115</v>
      </c>
      <c r="U46" s="380" t="s">
        <v>115</v>
      </c>
      <c r="V46" s="380" t="s">
        <v>115</v>
      </c>
      <c r="W46" s="380" t="s">
        <v>115</v>
      </c>
      <c r="X46" s="380" t="s">
        <v>115</v>
      </c>
      <c r="Y46" s="342"/>
      <c r="Z46" s="384" t="s">
        <v>32</v>
      </c>
      <c r="AA46" s="1"/>
    </row>
    <row r="47" spans="1:27" ht="99" customHeight="1" x14ac:dyDescent="0.3">
      <c r="A47" s="274">
        <v>41</v>
      </c>
      <c r="B47" s="594"/>
      <c r="C47" s="598"/>
      <c r="D47" s="568"/>
      <c r="E47" s="568"/>
      <c r="F47" s="568"/>
      <c r="G47" s="379" t="s">
        <v>126</v>
      </c>
      <c r="H47" s="380" t="s">
        <v>27</v>
      </c>
      <c r="I47" s="380" t="s">
        <v>28</v>
      </c>
      <c r="J47" s="380" t="s">
        <v>28</v>
      </c>
      <c r="K47" s="381" t="s">
        <v>127</v>
      </c>
      <c r="L47" s="382">
        <v>2070000</v>
      </c>
      <c r="M47" s="382">
        <f t="shared" si="3"/>
        <v>1759500</v>
      </c>
      <c r="N47" s="374" t="s">
        <v>223</v>
      </c>
      <c r="O47" s="345">
        <v>46722</v>
      </c>
      <c r="P47" s="342"/>
      <c r="Q47" s="342"/>
      <c r="R47" s="380" t="s">
        <v>115</v>
      </c>
      <c r="S47" s="380"/>
      <c r="T47" s="342"/>
      <c r="U47" s="342"/>
      <c r="V47" s="380" t="s">
        <v>115</v>
      </c>
      <c r="W47" s="380" t="s">
        <v>115</v>
      </c>
      <c r="X47" s="380" t="s">
        <v>115</v>
      </c>
      <c r="Y47" s="342"/>
      <c r="Z47" s="384" t="s">
        <v>32</v>
      </c>
      <c r="AA47" s="1"/>
    </row>
    <row r="48" spans="1:27" ht="59.4" customHeight="1" thickBot="1" x14ac:dyDescent="0.35">
      <c r="A48" s="283">
        <v>42</v>
      </c>
      <c r="B48" s="594"/>
      <c r="C48" s="598"/>
      <c r="D48" s="568"/>
      <c r="E48" s="568"/>
      <c r="F48" s="568"/>
      <c r="G48" s="379" t="s">
        <v>128</v>
      </c>
      <c r="H48" s="380" t="s">
        <v>27</v>
      </c>
      <c r="I48" s="380" t="s">
        <v>28</v>
      </c>
      <c r="J48" s="380" t="s">
        <v>28</v>
      </c>
      <c r="K48" s="381" t="s">
        <v>129</v>
      </c>
      <c r="L48" s="382">
        <v>1150000</v>
      </c>
      <c r="M48" s="382">
        <f t="shared" si="3"/>
        <v>977500</v>
      </c>
      <c r="N48" s="374" t="s">
        <v>223</v>
      </c>
      <c r="O48" s="345">
        <v>46722</v>
      </c>
      <c r="P48" s="342"/>
      <c r="Q48" s="380" t="s">
        <v>115</v>
      </c>
      <c r="R48" s="380"/>
      <c r="S48" s="380"/>
      <c r="T48" s="342"/>
      <c r="U48" s="342"/>
      <c r="V48" s="380"/>
      <c r="W48" s="380"/>
      <c r="X48" s="380" t="s">
        <v>115</v>
      </c>
      <c r="Y48" s="342"/>
      <c r="Z48" s="384" t="s">
        <v>32</v>
      </c>
      <c r="AA48" s="1"/>
    </row>
    <row r="49" spans="1:27" ht="61.8" customHeight="1" x14ac:dyDescent="0.3">
      <c r="A49" s="274">
        <v>43</v>
      </c>
      <c r="B49" s="594"/>
      <c r="C49" s="598"/>
      <c r="D49" s="568"/>
      <c r="E49" s="568"/>
      <c r="F49" s="568"/>
      <c r="G49" s="386" t="s">
        <v>107</v>
      </c>
      <c r="H49" s="346" t="s">
        <v>27</v>
      </c>
      <c r="I49" s="346" t="s">
        <v>28</v>
      </c>
      <c r="J49" s="346" t="s">
        <v>28</v>
      </c>
      <c r="K49" s="385" t="s">
        <v>108</v>
      </c>
      <c r="L49" s="382">
        <v>34500000</v>
      </c>
      <c r="M49" s="382">
        <f t="shared" si="3"/>
        <v>29325000</v>
      </c>
      <c r="N49" s="374" t="s">
        <v>223</v>
      </c>
      <c r="O49" s="345">
        <v>46722</v>
      </c>
      <c r="P49" s="380" t="s">
        <v>115</v>
      </c>
      <c r="Q49" s="380" t="s">
        <v>115</v>
      </c>
      <c r="R49" s="380" t="s">
        <v>115</v>
      </c>
      <c r="S49" s="380" t="s">
        <v>115</v>
      </c>
      <c r="T49" s="380" t="s">
        <v>115</v>
      </c>
      <c r="U49" s="380" t="s">
        <v>115</v>
      </c>
      <c r="V49" s="380" t="s">
        <v>115</v>
      </c>
      <c r="W49" s="380" t="s">
        <v>115</v>
      </c>
      <c r="X49" s="380" t="s">
        <v>115</v>
      </c>
      <c r="Y49" s="342"/>
      <c r="Z49" s="384" t="s">
        <v>32</v>
      </c>
      <c r="AA49" s="1"/>
    </row>
    <row r="50" spans="1:27" s="176" customFormat="1" ht="54" customHeight="1" thickBot="1" x14ac:dyDescent="0.35">
      <c r="A50" s="283">
        <v>44</v>
      </c>
      <c r="B50" s="595"/>
      <c r="C50" s="599"/>
      <c r="D50" s="569"/>
      <c r="E50" s="569"/>
      <c r="F50" s="569"/>
      <c r="G50" s="350" t="s">
        <v>303</v>
      </c>
      <c r="H50" s="342" t="s">
        <v>27</v>
      </c>
      <c r="I50" s="342" t="s">
        <v>28</v>
      </c>
      <c r="J50" s="342" t="s">
        <v>28</v>
      </c>
      <c r="K50" s="351" t="s">
        <v>224</v>
      </c>
      <c r="L50" s="352">
        <v>23768000</v>
      </c>
      <c r="M50" s="352">
        <f t="shared" si="3"/>
        <v>20202800</v>
      </c>
      <c r="N50" s="374" t="s">
        <v>223</v>
      </c>
      <c r="O50" s="345">
        <v>46722</v>
      </c>
      <c r="P50" s="353"/>
      <c r="Q50" s="353"/>
      <c r="R50" s="353"/>
      <c r="S50" s="353"/>
      <c r="T50" s="353"/>
      <c r="U50" s="353"/>
      <c r="V50" s="346" t="s">
        <v>31</v>
      </c>
      <c r="W50" s="353"/>
      <c r="X50" s="353"/>
      <c r="Y50" s="347" t="s">
        <v>121</v>
      </c>
      <c r="Z50" s="354" t="s">
        <v>32</v>
      </c>
      <c r="AA50" s="1"/>
    </row>
    <row r="51" spans="1:27" s="172" customFormat="1" ht="36.75" customHeight="1" x14ac:dyDescent="0.3">
      <c r="A51" s="274">
        <v>45</v>
      </c>
      <c r="B51" s="595"/>
      <c r="C51" s="599"/>
      <c r="D51" s="569"/>
      <c r="E51" s="569"/>
      <c r="F51" s="569"/>
      <c r="G51" s="350" t="s">
        <v>385</v>
      </c>
      <c r="H51" s="342" t="s">
        <v>27</v>
      </c>
      <c r="I51" s="342" t="s">
        <v>28</v>
      </c>
      <c r="J51" s="342" t="s">
        <v>28</v>
      </c>
      <c r="K51" s="351" t="s">
        <v>386</v>
      </c>
      <c r="L51" s="352">
        <v>2000000</v>
      </c>
      <c r="M51" s="352">
        <f t="shared" si="3"/>
        <v>1700000</v>
      </c>
      <c r="N51" s="387" t="s">
        <v>387</v>
      </c>
      <c r="O51" s="356" t="s">
        <v>30</v>
      </c>
      <c r="P51" s="353"/>
      <c r="Q51" s="353"/>
      <c r="R51" s="353"/>
      <c r="S51" s="353"/>
      <c r="T51" s="353"/>
      <c r="U51" s="353"/>
      <c r="V51" s="353" t="s">
        <v>31</v>
      </c>
      <c r="W51" s="353"/>
      <c r="X51" s="353"/>
      <c r="Y51" s="347"/>
      <c r="Z51" s="354" t="s">
        <v>32</v>
      </c>
      <c r="AA51" s="142"/>
    </row>
    <row r="52" spans="1:27" ht="27" customHeight="1" thickBot="1" x14ac:dyDescent="0.35">
      <c r="A52" s="283">
        <v>46</v>
      </c>
      <c r="B52" s="596"/>
      <c r="C52" s="600"/>
      <c r="D52" s="570"/>
      <c r="E52" s="570"/>
      <c r="F52" s="570"/>
      <c r="G52" s="388" t="s">
        <v>109</v>
      </c>
      <c r="H52" s="361" t="s">
        <v>27</v>
      </c>
      <c r="I52" s="361" t="s">
        <v>28</v>
      </c>
      <c r="J52" s="361" t="s">
        <v>28</v>
      </c>
      <c r="K52" s="389" t="s">
        <v>110</v>
      </c>
      <c r="L52" s="390">
        <v>23000000</v>
      </c>
      <c r="M52" s="390">
        <f t="shared" si="3"/>
        <v>19550000</v>
      </c>
      <c r="N52" s="391" t="s">
        <v>223</v>
      </c>
      <c r="O52" s="360">
        <v>46722</v>
      </c>
      <c r="P52" s="392" t="s">
        <v>115</v>
      </c>
      <c r="Q52" s="392" t="s">
        <v>115</v>
      </c>
      <c r="R52" s="392" t="s">
        <v>115</v>
      </c>
      <c r="S52" s="392" t="s">
        <v>115</v>
      </c>
      <c r="T52" s="392" t="s">
        <v>115</v>
      </c>
      <c r="U52" s="392" t="s">
        <v>115</v>
      </c>
      <c r="V52" s="392" t="s">
        <v>115</v>
      </c>
      <c r="W52" s="392" t="s">
        <v>115</v>
      </c>
      <c r="X52" s="392" t="s">
        <v>115</v>
      </c>
      <c r="Y52" s="358"/>
      <c r="Z52" s="393" t="s">
        <v>32</v>
      </c>
      <c r="AA52" s="1"/>
    </row>
    <row r="53" spans="1:27" ht="37.799999999999997" customHeight="1" x14ac:dyDescent="0.3">
      <c r="A53" s="274">
        <v>47</v>
      </c>
      <c r="B53" s="578" t="s">
        <v>35</v>
      </c>
      <c r="C53" s="578" t="s">
        <v>36</v>
      </c>
      <c r="D53" s="578">
        <v>75027062</v>
      </c>
      <c r="E53" s="574">
        <v>102232601</v>
      </c>
      <c r="F53" s="578">
        <v>600138038</v>
      </c>
      <c r="G53" s="394" t="s">
        <v>130</v>
      </c>
      <c r="H53" s="574" t="s">
        <v>50</v>
      </c>
      <c r="I53" s="574" t="s">
        <v>28</v>
      </c>
      <c r="J53" s="578" t="s">
        <v>38</v>
      </c>
      <c r="K53" s="395" t="s">
        <v>131</v>
      </c>
      <c r="L53" s="396">
        <v>12000000</v>
      </c>
      <c r="M53" s="396">
        <f t="shared" si="3"/>
        <v>10200000</v>
      </c>
      <c r="N53" s="397" t="s">
        <v>205</v>
      </c>
      <c r="O53" s="398" t="s">
        <v>95</v>
      </c>
      <c r="P53" s="399"/>
      <c r="Q53" s="399"/>
      <c r="R53" s="399"/>
      <c r="S53" s="399"/>
      <c r="T53" s="399"/>
      <c r="U53" s="399"/>
      <c r="V53" s="399" t="s">
        <v>31</v>
      </c>
      <c r="W53" s="399"/>
      <c r="X53" s="399"/>
      <c r="Y53" s="399"/>
      <c r="Z53" s="400" t="s">
        <v>32</v>
      </c>
      <c r="AA53" s="1"/>
    </row>
    <row r="54" spans="1:27" ht="33" customHeight="1" thickBot="1" x14ac:dyDescent="0.35">
      <c r="A54" s="283">
        <v>48</v>
      </c>
      <c r="B54" s="565"/>
      <c r="C54" s="565"/>
      <c r="D54" s="565"/>
      <c r="E54" s="575"/>
      <c r="F54" s="565"/>
      <c r="G54" s="297" t="s">
        <v>132</v>
      </c>
      <c r="H54" s="575"/>
      <c r="I54" s="575"/>
      <c r="J54" s="565"/>
      <c r="K54" s="297" t="s">
        <v>132</v>
      </c>
      <c r="L54" s="401">
        <v>50000000</v>
      </c>
      <c r="M54" s="401">
        <f t="shared" si="3"/>
        <v>42500000</v>
      </c>
      <c r="N54" s="402" t="s">
        <v>205</v>
      </c>
      <c r="O54" s="402" t="s">
        <v>95</v>
      </c>
      <c r="P54" s="287"/>
      <c r="Q54" s="287"/>
      <c r="R54" s="287"/>
      <c r="S54" s="287"/>
      <c r="T54" s="287"/>
      <c r="U54" s="287"/>
      <c r="V54" s="287" t="s">
        <v>31</v>
      </c>
      <c r="W54" s="287"/>
      <c r="X54" s="287"/>
      <c r="Y54" s="287"/>
      <c r="Z54" s="403" t="s">
        <v>32</v>
      </c>
      <c r="AA54" s="1"/>
    </row>
    <row r="55" spans="1:27" ht="78" customHeight="1" x14ac:dyDescent="0.3">
      <c r="A55" s="274">
        <v>49</v>
      </c>
      <c r="B55" s="565"/>
      <c r="C55" s="565"/>
      <c r="D55" s="565"/>
      <c r="E55" s="575"/>
      <c r="F55" s="565"/>
      <c r="G55" s="404" t="s">
        <v>408</v>
      </c>
      <c r="H55" s="575"/>
      <c r="I55" s="575"/>
      <c r="J55" s="565"/>
      <c r="K55" s="405" t="s">
        <v>409</v>
      </c>
      <c r="L55" s="401">
        <v>15000000</v>
      </c>
      <c r="M55" s="401">
        <f t="shared" si="3"/>
        <v>12750000</v>
      </c>
      <c r="N55" s="402" t="s">
        <v>205</v>
      </c>
      <c r="O55" s="402" t="s">
        <v>95</v>
      </c>
      <c r="P55" s="287"/>
      <c r="Q55" s="287" t="s">
        <v>31</v>
      </c>
      <c r="R55" s="287" t="s">
        <v>31</v>
      </c>
      <c r="S55" s="287" t="s">
        <v>31</v>
      </c>
      <c r="T55" s="287" t="s">
        <v>31</v>
      </c>
      <c r="U55" s="287"/>
      <c r="V55" s="287"/>
      <c r="W55" s="287"/>
      <c r="X55" s="287"/>
      <c r="Y55" s="287"/>
      <c r="Z55" s="403" t="s">
        <v>32</v>
      </c>
      <c r="AA55" s="1"/>
    </row>
    <row r="56" spans="1:27" ht="32.25" customHeight="1" thickBot="1" x14ac:dyDescent="0.35">
      <c r="A56" s="283">
        <v>50</v>
      </c>
      <c r="B56" s="565"/>
      <c r="C56" s="565"/>
      <c r="D56" s="565"/>
      <c r="E56" s="575"/>
      <c r="F56" s="565"/>
      <c r="G56" s="297" t="s">
        <v>133</v>
      </c>
      <c r="H56" s="575"/>
      <c r="I56" s="575"/>
      <c r="J56" s="565"/>
      <c r="K56" s="405" t="s">
        <v>410</v>
      </c>
      <c r="L56" s="401">
        <v>3000000</v>
      </c>
      <c r="M56" s="401">
        <f>L56/100*85</f>
        <v>2550000</v>
      </c>
      <c r="N56" s="402" t="s">
        <v>205</v>
      </c>
      <c r="O56" s="402" t="s">
        <v>95</v>
      </c>
      <c r="P56" s="287"/>
      <c r="Q56" s="287" t="s">
        <v>31</v>
      </c>
      <c r="R56" s="287"/>
      <c r="S56" s="287"/>
      <c r="T56" s="287"/>
      <c r="U56" s="287"/>
      <c r="V56" s="287"/>
      <c r="W56" s="287"/>
      <c r="X56" s="287"/>
      <c r="Y56" s="287"/>
      <c r="Z56" s="403" t="s">
        <v>32</v>
      </c>
      <c r="AA56" s="1"/>
    </row>
    <row r="57" spans="1:27" ht="67.8" customHeight="1" x14ac:dyDescent="0.3">
      <c r="A57" s="274">
        <v>51</v>
      </c>
      <c r="B57" s="565"/>
      <c r="C57" s="565"/>
      <c r="D57" s="565"/>
      <c r="E57" s="575"/>
      <c r="F57" s="565"/>
      <c r="G57" s="297" t="s">
        <v>134</v>
      </c>
      <c r="H57" s="575"/>
      <c r="I57" s="575"/>
      <c r="J57" s="565"/>
      <c r="K57" s="326" t="s">
        <v>135</v>
      </c>
      <c r="L57" s="292">
        <v>12000000</v>
      </c>
      <c r="M57" s="292">
        <f t="shared" si="3"/>
        <v>10200000</v>
      </c>
      <c r="N57" s="402" t="s">
        <v>205</v>
      </c>
      <c r="O57" s="402" t="s">
        <v>95</v>
      </c>
      <c r="P57" s="287"/>
      <c r="Q57" s="287"/>
      <c r="R57" s="287" t="s">
        <v>31</v>
      </c>
      <c r="S57" s="287"/>
      <c r="T57" s="287"/>
      <c r="U57" s="287"/>
      <c r="V57" s="287" t="s">
        <v>31</v>
      </c>
      <c r="W57" s="287"/>
      <c r="X57" s="287"/>
      <c r="Y57" s="405" t="s">
        <v>143</v>
      </c>
      <c r="Z57" s="403" t="s">
        <v>32</v>
      </c>
      <c r="AA57" s="1"/>
    </row>
    <row r="58" spans="1:27" ht="19.2" customHeight="1" thickBot="1" x14ac:dyDescent="0.35">
      <c r="A58" s="283">
        <v>52</v>
      </c>
      <c r="B58" s="565"/>
      <c r="C58" s="565"/>
      <c r="D58" s="565"/>
      <c r="E58" s="575"/>
      <c r="F58" s="565"/>
      <c r="G58" s="406" t="s">
        <v>136</v>
      </c>
      <c r="H58" s="575"/>
      <c r="I58" s="575"/>
      <c r="J58" s="565"/>
      <c r="K58" s="291" t="s">
        <v>137</v>
      </c>
      <c r="L58" s="401">
        <v>500000</v>
      </c>
      <c r="M58" s="401">
        <f t="shared" si="3"/>
        <v>425000</v>
      </c>
      <c r="N58" s="402" t="s">
        <v>205</v>
      </c>
      <c r="O58" s="402" t="s">
        <v>95</v>
      </c>
      <c r="P58" s="287"/>
      <c r="Q58" s="287"/>
      <c r="R58" s="287"/>
      <c r="S58" s="287"/>
      <c r="T58" s="287"/>
      <c r="U58" s="287"/>
      <c r="V58" s="287"/>
      <c r="W58" s="287"/>
      <c r="X58" s="287" t="s">
        <v>31</v>
      </c>
      <c r="Y58" s="287"/>
      <c r="Z58" s="403" t="s">
        <v>32</v>
      </c>
      <c r="AA58" s="1"/>
    </row>
    <row r="59" spans="1:27" ht="47.4" customHeight="1" x14ac:dyDescent="0.3">
      <c r="A59" s="274">
        <v>53</v>
      </c>
      <c r="B59" s="565"/>
      <c r="C59" s="565"/>
      <c r="D59" s="565"/>
      <c r="E59" s="575"/>
      <c r="F59" s="565"/>
      <c r="G59" s="407" t="s">
        <v>411</v>
      </c>
      <c r="H59" s="575"/>
      <c r="I59" s="575"/>
      <c r="J59" s="565"/>
      <c r="K59" s="405" t="s">
        <v>412</v>
      </c>
      <c r="L59" s="401">
        <v>5000000</v>
      </c>
      <c r="M59" s="401">
        <f t="shared" si="3"/>
        <v>4250000</v>
      </c>
      <c r="N59" s="402" t="s">
        <v>205</v>
      </c>
      <c r="O59" s="402" t="s">
        <v>95</v>
      </c>
      <c r="P59" s="287" t="s">
        <v>31</v>
      </c>
      <c r="Q59" s="287" t="s">
        <v>31</v>
      </c>
      <c r="R59" s="287" t="s">
        <v>31</v>
      </c>
      <c r="S59" s="287" t="s">
        <v>31</v>
      </c>
      <c r="T59" s="287" t="s">
        <v>31</v>
      </c>
      <c r="U59" s="287" t="s">
        <v>31</v>
      </c>
      <c r="V59" s="287" t="s">
        <v>31</v>
      </c>
      <c r="W59" s="287" t="s">
        <v>31</v>
      </c>
      <c r="X59" s="287" t="s">
        <v>31</v>
      </c>
      <c r="Y59" s="287"/>
      <c r="Z59" s="403" t="s">
        <v>32</v>
      </c>
      <c r="AA59" s="1"/>
    </row>
    <row r="60" spans="1:27" ht="53.4" customHeight="1" thickBot="1" x14ac:dyDescent="0.35">
      <c r="A60" s="283">
        <v>54</v>
      </c>
      <c r="B60" s="565"/>
      <c r="C60" s="565"/>
      <c r="D60" s="565"/>
      <c r="E60" s="641"/>
      <c r="F60" s="565"/>
      <c r="G60" s="408" t="s">
        <v>413</v>
      </c>
      <c r="H60" s="575"/>
      <c r="I60" s="575"/>
      <c r="J60" s="565"/>
      <c r="K60" s="409" t="s">
        <v>414</v>
      </c>
      <c r="L60" s="323">
        <v>1200000</v>
      </c>
      <c r="M60" s="323">
        <f t="shared" si="3"/>
        <v>1020000</v>
      </c>
      <c r="N60" s="410" t="s">
        <v>279</v>
      </c>
      <c r="O60" s="410" t="s">
        <v>95</v>
      </c>
      <c r="P60" s="411" t="s">
        <v>31</v>
      </c>
      <c r="Q60" s="411" t="s">
        <v>31</v>
      </c>
      <c r="R60" s="411" t="s">
        <v>31</v>
      </c>
      <c r="S60" s="411" t="s">
        <v>31</v>
      </c>
      <c r="T60" s="411" t="s">
        <v>31</v>
      </c>
      <c r="U60" s="411"/>
      <c r="V60" s="411"/>
      <c r="W60" s="411"/>
      <c r="X60" s="411" t="s">
        <v>31</v>
      </c>
      <c r="Y60" s="411"/>
      <c r="Z60" s="412" t="s">
        <v>32</v>
      </c>
      <c r="AA60" s="1"/>
    </row>
    <row r="61" spans="1:27" ht="87" customHeight="1" x14ac:dyDescent="0.3">
      <c r="A61" s="274">
        <v>55</v>
      </c>
      <c r="B61" s="565"/>
      <c r="C61" s="565"/>
      <c r="D61" s="565"/>
      <c r="E61" s="413">
        <v>119800829</v>
      </c>
      <c r="F61" s="579"/>
      <c r="G61" s="414" t="s">
        <v>404</v>
      </c>
      <c r="H61" s="576"/>
      <c r="I61" s="575"/>
      <c r="J61" s="579"/>
      <c r="K61" s="415" t="s">
        <v>402</v>
      </c>
      <c r="L61" s="328">
        <v>5000000</v>
      </c>
      <c r="M61" s="328">
        <f t="shared" si="3"/>
        <v>4250000</v>
      </c>
      <c r="N61" s="416" t="s">
        <v>403</v>
      </c>
      <c r="O61" s="402" t="s">
        <v>95</v>
      </c>
      <c r="P61" s="417" t="s">
        <v>31</v>
      </c>
      <c r="Q61" s="417" t="s">
        <v>31</v>
      </c>
      <c r="R61" s="417" t="s">
        <v>31</v>
      </c>
      <c r="S61" s="417" t="s">
        <v>31</v>
      </c>
      <c r="T61" s="417" t="s">
        <v>31</v>
      </c>
      <c r="U61" s="417" t="s">
        <v>31</v>
      </c>
      <c r="V61" s="417" t="s">
        <v>31</v>
      </c>
      <c r="W61" s="417" t="s">
        <v>31</v>
      </c>
      <c r="X61" s="417" t="s">
        <v>31</v>
      </c>
      <c r="Y61" s="411" t="s">
        <v>58</v>
      </c>
      <c r="Z61" s="412" t="s">
        <v>58</v>
      </c>
      <c r="AA61" s="1"/>
    </row>
    <row r="62" spans="1:27" ht="17.399999999999999" customHeight="1" thickBot="1" x14ac:dyDescent="0.35">
      <c r="A62" s="283">
        <v>56</v>
      </c>
      <c r="B62" s="565"/>
      <c r="C62" s="565"/>
      <c r="D62" s="565"/>
      <c r="E62" s="418"/>
      <c r="F62" s="579"/>
      <c r="G62" s="385" t="s">
        <v>138</v>
      </c>
      <c r="H62" s="576"/>
      <c r="I62" s="575"/>
      <c r="J62" s="579"/>
      <c r="K62" s="419" t="s">
        <v>138</v>
      </c>
      <c r="L62" s="420">
        <v>2000000</v>
      </c>
      <c r="M62" s="420">
        <f t="shared" si="3"/>
        <v>1700000</v>
      </c>
      <c r="N62" s="421" t="s">
        <v>205</v>
      </c>
      <c r="O62" s="421" t="s">
        <v>95</v>
      </c>
      <c r="P62" s="422"/>
      <c r="Q62" s="422"/>
      <c r="R62" s="422"/>
      <c r="S62" s="422"/>
      <c r="T62" s="422"/>
      <c r="U62" s="422"/>
      <c r="V62" s="422" t="s">
        <v>31</v>
      </c>
      <c r="W62" s="422"/>
      <c r="X62" s="422"/>
      <c r="Y62" s="423"/>
      <c r="Z62" s="349" t="s">
        <v>32</v>
      </c>
      <c r="AA62" s="1"/>
    </row>
    <row r="63" spans="1:27" ht="18.600000000000001" customHeight="1" thickBot="1" x14ac:dyDescent="0.35">
      <c r="A63" s="274">
        <v>57</v>
      </c>
      <c r="B63" s="580"/>
      <c r="C63" s="580"/>
      <c r="D63" s="580"/>
      <c r="E63" s="424"/>
      <c r="F63" s="580"/>
      <c r="G63" s="425" t="s">
        <v>297</v>
      </c>
      <c r="H63" s="577"/>
      <c r="I63" s="577"/>
      <c r="J63" s="580"/>
      <c r="K63" s="426" t="s">
        <v>296</v>
      </c>
      <c r="L63" s="427">
        <v>5000000</v>
      </c>
      <c r="M63" s="427">
        <f t="shared" si="3"/>
        <v>4250000</v>
      </c>
      <c r="N63" s="428">
        <v>2024</v>
      </c>
      <c r="O63" s="429" t="s">
        <v>95</v>
      </c>
      <c r="P63" s="430"/>
      <c r="Q63" s="430"/>
      <c r="R63" s="430"/>
      <c r="S63" s="430"/>
      <c r="T63" s="430"/>
      <c r="U63" s="430"/>
      <c r="V63" s="428" t="s">
        <v>31</v>
      </c>
      <c r="W63" s="430"/>
      <c r="X63" s="430"/>
      <c r="Y63" s="430"/>
      <c r="Z63" s="431" t="s">
        <v>32</v>
      </c>
      <c r="AA63" s="1"/>
    </row>
    <row r="64" spans="1:27" ht="68.400000000000006" customHeight="1" thickBot="1" x14ac:dyDescent="0.35">
      <c r="A64" s="283">
        <v>58</v>
      </c>
      <c r="B64" s="432" t="s">
        <v>139</v>
      </c>
      <c r="C64" s="432" t="s">
        <v>140</v>
      </c>
      <c r="D64" s="433">
        <v>75027267</v>
      </c>
      <c r="E64" s="433">
        <v>102232628</v>
      </c>
      <c r="F64" s="433">
        <v>600138046</v>
      </c>
      <c r="G64" s="434" t="s">
        <v>141</v>
      </c>
      <c r="H64" s="435" t="s">
        <v>50</v>
      </c>
      <c r="I64" s="435" t="s">
        <v>28</v>
      </c>
      <c r="J64" s="435" t="s">
        <v>142</v>
      </c>
      <c r="K64" s="436" t="s">
        <v>141</v>
      </c>
      <c r="L64" s="437">
        <v>1000000</v>
      </c>
      <c r="M64" s="437">
        <f t="shared" ref="M64:M75" si="4">L64/100*85</f>
        <v>850000</v>
      </c>
      <c r="N64" s="428" t="s">
        <v>205</v>
      </c>
      <c r="O64" s="438" t="s">
        <v>95</v>
      </c>
      <c r="P64" s="439"/>
      <c r="Q64" s="439" t="s">
        <v>31</v>
      </c>
      <c r="R64" s="439" t="s">
        <v>31</v>
      </c>
      <c r="S64" s="439"/>
      <c r="T64" s="439"/>
      <c r="U64" s="439"/>
      <c r="V64" s="439"/>
      <c r="W64" s="439"/>
      <c r="X64" s="439"/>
      <c r="Y64" s="436" t="s">
        <v>143</v>
      </c>
      <c r="Z64" s="440" t="s">
        <v>32</v>
      </c>
      <c r="AA64" s="1"/>
    </row>
    <row r="65" spans="1:27" ht="159" customHeight="1" x14ac:dyDescent="0.3">
      <c r="A65" s="274">
        <v>59</v>
      </c>
      <c r="B65" s="622" t="s">
        <v>43</v>
      </c>
      <c r="C65" s="622" t="s">
        <v>288</v>
      </c>
      <c r="D65" s="571">
        <v>70985405</v>
      </c>
      <c r="E65" s="571">
        <v>102244481</v>
      </c>
      <c r="F65" s="571">
        <v>600138526</v>
      </c>
      <c r="G65" s="441" t="s">
        <v>320</v>
      </c>
      <c r="H65" s="571" t="s">
        <v>50</v>
      </c>
      <c r="I65" s="571" t="s">
        <v>28</v>
      </c>
      <c r="J65" s="571" t="s">
        <v>44</v>
      </c>
      <c r="K65" s="442" t="s">
        <v>321</v>
      </c>
      <c r="L65" s="443">
        <v>10000000</v>
      </c>
      <c r="M65" s="277">
        <f t="shared" si="4"/>
        <v>8500000</v>
      </c>
      <c r="N65" s="444" t="s">
        <v>310</v>
      </c>
      <c r="O65" s="445" t="s">
        <v>92</v>
      </c>
      <c r="P65" s="446" t="s">
        <v>31</v>
      </c>
      <c r="Q65" s="446" t="s">
        <v>31</v>
      </c>
      <c r="R65" s="446" t="s">
        <v>31</v>
      </c>
      <c r="S65" s="446" t="s">
        <v>31</v>
      </c>
      <c r="T65" s="446"/>
      <c r="U65" s="446"/>
      <c r="V65" s="446" t="s">
        <v>31</v>
      </c>
      <c r="W65" s="446" t="s">
        <v>31</v>
      </c>
      <c r="X65" s="447" t="s">
        <v>31</v>
      </c>
      <c r="Y65" s="447" t="s">
        <v>31</v>
      </c>
      <c r="Z65" s="400" t="s">
        <v>32</v>
      </c>
      <c r="AA65" s="1"/>
    </row>
    <row r="66" spans="1:27" ht="67.2" customHeight="1" thickBot="1" x14ac:dyDescent="0.35">
      <c r="A66" s="283">
        <v>60</v>
      </c>
      <c r="B66" s="572"/>
      <c r="C66" s="572"/>
      <c r="D66" s="572"/>
      <c r="E66" s="572"/>
      <c r="F66" s="572"/>
      <c r="G66" s="297" t="s">
        <v>145</v>
      </c>
      <c r="H66" s="572"/>
      <c r="I66" s="572"/>
      <c r="J66" s="572"/>
      <c r="K66" s="291" t="s">
        <v>146</v>
      </c>
      <c r="L66" s="448">
        <v>70000000</v>
      </c>
      <c r="M66" s="292">
        <f t="shared" si="4"/>
        <v>59500000</v>
      </c>
      <c r="N66" s="287" t="s">
        <v>205</v>
      </c>
      <c r="O66" s="402" t="s">
        <v>92</v>
      </c>
      <c r="P66" s="449" t="s">
        <v>115</v>
      </c>
      <c r="Q66" s="449" t="s">
        <v>144</v>
      </c>
      <c r="R66" s="449" t="s">
        <v>31</v>
      </c>
      <c r="S66" s="449" t="s">
        <v>31</v>
      </c>
      <c r="T66" s="287"/>
      <c r="U66" s="287"/>
      <c r="V66" s="287"/>
      <c r="W66" s="287"/>
      <c r="X66" s="450" t="s">
        <v>31</v>
      </c>
      <c r="Y66" s="450" t="s">
        <v>31</v>
      </c>
      <c r="Z66" s="403" t="s">
        <v>32</v>
      </c>
      <c r="AA66" s="1"/>
    </row>
    <row r="67" spans="1:27" ht="60" customHeight="1" x14ac:dyDescent="0.3">
      <c r="A67" s="274">
        <v>61</v>
      </c>
      <c r="B67" s="572"/>
      <c r="C67" s="572"/>
      <c r="D67" s="572"/>
      <c r="E67" s="572"/>
      <c r="F67" s="572"/>
      <c r="G67" s="297" t="s">
        <v>147</v>
      </c>
      <c r="H67" s="572"/>
      <c r="I67" s="572"/>
      <c r="J67" s="572"/>
      <c r="K67" s="291" t="s">
        <v>148</v>
      </c>
      <c r="L67" s="287">
        <v>15000000</v>
      </c>
      <c r="M67" s="292">
        <f t="shared" si="4"/>
        <v>12750000</v>
      </c>
      <c r="N67" s="287" t="s">
        <v>205</v>
      </c>
      <c r="O67" s="402" t="s">
        <v>92</v>
      </c>
      <c r="P67" s="449" t="s">
        <v>115</v>
      </c>
      <c r="Q67" s="449" t="s">
        <v>144</v>
      </c>
      <c r="R67" s="449" t="s">
        <v>31</v>
      </c>
      <c r="S67" s="449" t="s">
        <v>31</v>
      </c>
      <c r="T67" s="287"/>
      <c r="U67" s="287"/>
      <c r="V67" s="287"/>
      <c r="W67" s="287"/>
      <c r="X67" s="450" t="s">
        <v>31</v>
      </c>
      <c r="Y67" s="450" t="s">
        <v>31</v>
      </c>
      <c r="Z67" s="403" t="s">
        <v>32</v>
      </c>
      <c r="AA67" s="1"/>
    </row>
    <row r="68" spans="1:27" ht="47.4" customHeight="1" thickBot="1" x14ac:dyDescent="0.35">
      <c r="A68" s="283">
        <v>62</v>
      </c>
      <c r="B68" s="573"/>
      <c r="C68" s="573"/>
      <c r="D68" s="573"/>
      <c r="E68" s="573"/>
      <c r="F68" s="573"/>
      <c r="G68" s="451" t="s">
        <v>149</v>
      </c>
      <c r="H68" s="573"/>
      <c r="I68" s="573"/>
      <c r="J68" s="573"/>
      <c r="K68" s="452" t="s">
        <v>149</v>
      </c>
      <c r="L68" s="453">
        <v>3000000</v>
      </c>
      <c r="M68" s="454">
        <f t="shared" si="4"/>
        <v>2550000</v>
      </c>
      <c r="N68" s="455" t="s">
        <v>205</v>
      </c>
      <c r="O68" s="456" t="s">
        <v>61</v>
      </c>
      <c r="P68" s="457"/>
      <c r="Q68" s="457" t="s">
        <v>144</v>
      </c>
      <c r="R68" s="457"/>
      <c r="S68" s="457" t="s">
        <v>31</v>
      </c>
      <c r="T68" s="458"/>
      <c r="U68" s="458"/>
      <c r="V68" s="458"/>
      <c r="W68" s="458"/>
      <c r="X68" s="459" t="s">
        <v>31</v>
      </c>
      <c r="Y68" s="459" t="s">
        <v>31</v>
      </c>
      <c r="Z68" s="460" t="s">
        <v>32</v>
      </c>
      <c r="AA68" s="1"/>
    </row>
    <row r="69" spans="1:27" ht="54.6" customHeight="1" x14ac:dyDescent="0.3">
      <c r="A69" s="274">
        <v>63</v>
      </c>
      <c r="B69" s="565" t="s">
        <v>47</v>
      </c>
      <c r="C69" s="565" t="s">
        <v>150</v>
      </c>
      <c r="D69" s="565">
        <v>75029944</v>
      </c>
      <c r="E69" s="565">
        <v>102232636</v>
      </c>
      <c r="F69" s="565">
        <v>600138054</v>
      </c>
      <c r="G69" s="461" t="s">
        <v>151</v>
      </c>
      <c r="H69" s="565" t="s">
        <v>50</v>
      </c>
      <c r="I69" s="565" t="s">
        <v>28</v>
      </c>
      <c r="J69" s="565" t="s">
        <v>51</v>
      </c>
      <c r="K69" s="462" t="s">
        <v>423</v>
      </c>
      <c r="L69" s="463">
        <v>2000000</v>
      </c>
      <c r="M69" s="464">
        <f t="shared" si="4"/>
        <v>1700000</v>
      </c>
      <c r="N69" s="278" t="s">
        <v>205</v>
      </c>
      <c r="O69" s="465">
        <v>46722</v>
      </c>
      <c r="P69" s="462" t="s">
        <v>31</v>
      </c>
      <c r="Q69" s="462" t="s">
        <v>31</v>
      </c>
      <c r="R69" s="462" t="s">
        <v>31</v>
      </c>
      <c r="S69" s="462" t="s">
        <v>31</v>
      </c>
      <c r="T69" s="462" t="s">
        <v>31</v>
      </c>
      <c r="U69" s="462" t="s">
        <v>31</v>
      </c>
      <c r="V69" s="462" t="s">
        <v>31</v>
      </c>
      <c r="W69" s="462" t="s">
        <v>31</v>
      </c>
      <c r="X69" s="462" t="s">
        <v>31</v>
      </c>
      <c r="Y69" s="462" t="s">
        <v>152</v>
      </c>
      <c r="Z69" s="466" t="s">
        <v>32</v>
      </c>
      <c r="AA69" s="1"/>
    </row>
    <row r="70" spans="1:27" ht="91.2" customHeight="1" thickBot="1" x14ac:dyDescent="0.35">
      <c r="A70" s="283">
        <v>64</v>
      </c>
      <c r="B70" s="566"/>
      <c r="C70" s="566"/>
      <c r="D70" s="566"/>
      <c r="E70" s="566"/>
      <c r="F70" s="566"/>
      <c r="G70" s="297" t="s">
        <v>153</v>
      </c>
      <c r="H70" s="566"/>
      <c r="I70" s="566"/>
      <c r="J70" s="566"/>
      <c r="K70" s="467" t="s">
        <v>154</v>
      </c>
      <c r="L70" s="468">
        <v>1000000</v>
      </c>
      <c r="M70" s="292">
        <f t="shared" si="4"/>
        <v>850000</v>
      </c>
      <c r="N70" s="287" t="s">
        <v>205</v>
      </c>
      <c r="O70" s="469">
        <v>46722</v>
      </c>
      <c r="P70" s="291" t="s">
        <v>31</v>
      </c>
      <c r="Q70" s="291" t="s">
        <v>31</v>
      </c>
      <c r="R70" s="291" t="s">
        <v>31</v>
      </c>
      <c r="S70" s="291" t="s">
        <v>31</v>
      </c>
      <c r="T70" s="291" t="s">
        <v>31</v>
      </c>
      <c r="U70" s="291" t="s">
        <v>31</v>
      </c>
      <c r="V70" s="291" t="s">
        <v>31</v>
      </c>
      <c r="W70" s="291" t="s">
        <v>31</v>
      </c>
      <c r="X70" s="291" t="s">
        <v>31</v>
      </c>
      <c r="Y70" s="291" t="s">
        <v>152</v>
      </c>
      <c r="Z70" s="470" t="s">
        <v>32</v>
      </c>
      <c r="AA70" s="1"/>
    </row>
    <row r="71" spans="1:27" ht="58.8" customHeight="1" x14ac:dyDescent="0.3">
      <c r="A71" s="274">
        <v>65</v>
      </c>
      <c r="B71" s="566"/>
      <c r="C71" s="566"/>
      <c r="D71" s="566"/>
      <c r="E71" s="566"/>
      <c r="F71" s="566"/>
      <c r="G71" s="297" t="s">
        <v>155</v>
      </c>
      <c r="H71" s="566"/>
      <c r="I71" s="566"/>
      <c r="J71" s="566"/>
      <c r="K71" s="291" t="s">
        <v>156</v>
      </c>
      <c r="L71" s="468">
        <v>2000000</v>
      </c>
      <c r="M71" s="292">
        <f t="shared" si="4"/>
        <v>1700000</v>
      </c>
      <c r="N71" s="287" t="s">
        <v>205</v>
      </c>
      <c r="O71" s="469">
        <v>46722</v>
      </c>
      <c r="P71" s="291" t="s">
        <v>31</v>
      </c>
      <c r="Q71" s="291" t="s">
        <v>31</v>
      </c>
      <c r="R71" s="291" t="s">
        <v>31</v>
      </c>
      <c r="S71" s="291" t="s">
        <v>31</v>
      </c>
      <c r="T71" s="291" t="s">
        <v>31</v>
      </c>
      <c r="U71" s="291" t="s">
        <v>31</v>
      </c>
      <c r="V71" s="291" t="s">
        <v>31</v>
      </c>
      <c r="W71" s="291" t="s">
        <v>31</v>
      </c>
      <c r="X71" s="291" t="s">
        <v>31</v>
      </c>
      <c r="Y71" s="291" t="s">
        <v>152</v>
      </c>
      <c r="Z71" s="470" t="s">
        <v>32</v>
      </c>
      <c r="AA71" s="1"/>
    </row>
    <row r="72" spans="1:27" ht="81.599999999999994" customHeight="1" thickBot="1" x14ac:dyDescent="0.35">
      <c r="A72" s="283">
        <v>66</v>
      </c>
      <c r="B72" s="566"/>
      <c r="C72" s="566"/>
      <c r="D72" s="566"/>
      <c r="E72" s="566"/>
      <c r="F72" s="566"/>
      <c r="G72" s="471" t="s">
        <v>424</v>
      </c>
      <c r="H72" s="566"/>
      <c r="I72" s="566"/>
      <c r="J72" s="566"/>
      <c r="K72" s="405" t="s">
        <v>425</v>
      </c>
      <c r="L72" s="472">
        <v>8500000</v>
      </c>
      <c r="M72" s="401">
        <f t="shared" si="4"/>
        <v>7225000</v>
      </c>
      <c r="N72" s="473" t="s">
        <v>205</v>
      </c>
      <c r="O72" s="474">
        <v>46722</v>
      </c>
      <c r="P72" s="405" t="s">
        <v>31</v>
      </c>
      <c r="Q72" s="405" t="s">
        <v>31</v>
      </c>
      <c r="R72" s="405" t="s">
        <v>31</v>
      </c>
      <c r="S72" s="405" t="s">
        <v>31</v>
      </c>
      <c r="T72" s="405" t="s">
        <v>31</v>
      </c>
      <c r="U72" s="405" t="s">
        <v>31</v>
      </c>
      <c r="V72" s="405" t="s">
        <v>31</v>
      </c>
      <c r="W72" s="405" t="s">
        <v>31</v>
      </c>
      <c r="X72" s="405" t="s">
        <v>31</v>
      </c>
      <c r="Y72" s="405" t="s">
        <v>426</v>
      </c>
      <c r="Z72" s="475" t="s">
        <v>32</v>
      </c>
      <c r="AA72" s="1"/>
    </row>
    <row r="73" spans="1:27" ht="77.400000000000006" customHeight="1" x14ac:dyDescent="0.3">
      <c r="A73" s="274">
        <v>67</v>
      </c>
      <c r="B73" s="566"/>
      <c r="C73" s="566"/>
      <c r="D73" s="566"/>
      <c r="E73" s="566"/>
      <c r="F73" s="566"/>
      <c r="G73" s="476" t="s">
        <v>427</v>
      </c>
      <c r="H73" s="566"/>
      <c r="I73" s="566"/>
      <c r="J73" s="566"/>
      <c r="K73" s="409" t="s">
        <v>428</v>
      </c>
      <c r="L73" s="477">
        <v>3500000</v>
      </c>
      <c r="M73" s="401">
        <f t="shared" si="4"/>
        <v>2975000</v>
      </c>
      <c r="N73" s="411" t="s">
        <v>346</v>
      </c>
      <c r="O73" s="478">
        <v>46722</v>
      </c>
      <c r="P73" s="409" t="s">
        <v>115</v>
      </c>
      <c r="Q73" s="409" t="s">
        <v>115</v>
      </c>
      <c r="R73" s="409" t="s">
        <v>115</v>
      </c>
      <c r="S73" s="409" t="s">
        <v>115</v>
      </c>
      <c r="T73" s="409" t="s">
        <v>115</v>
      </c>
      <c r="U73" s="409" t="s">
        <v>115</v>
      </c>
      <c r="V73" s="409" t="s">
        <v>115</v>
      </c>
      <c r="W73" s="409" t="s">
        <v>115</v>
      </c>
      <c r="X73" s="409" t="s">
        <v>115</v>
      </c>
      <c r="Y73" s="409" t="s">
        <v>429</v>
      </c>
      <c r="Z73" s="325" t="s">
        <v>32</v>
      </c>
      <c r="AA73" s="1"/>
    </row>
    <row r="74" spans="1:27" ht="71.400000000000006" customHeight="1" thickBot="1" x14ac:dyDescent="0.35">
      <c r="A74" s="283">
        <v>68</v>
      </c>
      <c r="B74" s="566"/>
      <c r="C74" s="566"/>
      <c r="D74" s="566"/>
      <c r="E74" s="566"/>
      <c r="F74" s="566"/>
      <c r="G74" s="479" t="s">
        <v>430</v>
      </c>
      <c r="H74" s="566"/>
      <c r="I74" s="566"/>
      <c r="J74" s="566"/>
      <c r="K74" s="409" t="s">
        <v>431</v>
      </c>
      <c r="L74" s="477">
        <v>1600000</v>
      </c>
      <c r="M74" s="323">
        <v>1350000</v>
      </c>
      <c r="N74" s="480">
        <v>45931</v>
      </c>
      <c r="O74" s="478" t="s">
        <v>432</v>
      </c>
      <c r="P74" s="409" t="s">
        <v>115</v>
      </c>
      <c r="Q74" s="409" t="s">
        <v>115</v>
      </c>
      <c r="R74" s="409" t="s">
        <v>115</v>
      </c>
      <c r="S74" s="409" t="s">
        <v>115</v>
      </c>
      <c r="T74" s="409"/>
      <c r="U74" s="409"/>
      <c r="V74" s="409"/>
      <c r="W74" s="409"/>
      <c r="X74" s="409" t="s">
        <v>115</v>
      </c>
      <c r="Y74" s="409" t="s">
        <v>429</v>
      </c>
      <c r="Z74" s="325" t="s">
        <v>32</v>
      </c>
      <c r="AA74" s="1"/>
    </row>
    <row r="75" spans="1:27" ht="33" customHeight="1" thickBot="1" x14ac:dyDescent="0.35">
      <c r="A75" s="274">
        <v>69</v>
      </c>
      <c r="B75" s="566"/>
      <c r="C75" s="566"/>
      <c r="D75" s="566"/>
      <c r="E75" s="566"/>
      <c r="F75" s="566"/>
      <c r="G75" s="414" t="s">
        <v>157</v>
      </c>
      <c r="H75" s="566"/>
      <c r="I75" s="566"/>
      <c r="J75" s="566"/>
      <c r="K75" s="481" t="s">
        <v>433</v>
      </c>
      <c r="L75" s="482">
        <v>1000000</v>
      </c>
      <c r="M75" s="328">
        <f t="shared" si="4"/>
        <v>850000</v>
      </c>
      <c r="N75" s="455" t="s">
        <v>205</v>
      </c>
      <c r="O75" s="483">
        <v>46722</v>
      </c>
      <c r="P75" s="481"/>
      <c r="Q75" s="481" t="s">
        <v>31</v>
      </c>
      <c r="R75" s="481" t="s">
        <v>31</v>
      </c>
      <c r="S75" s="481" t="s">
        <v>31</v>
      </c>
      <c r="T75" s="481" t="s">
        <v>31</v>
      </c>
      <c r="U75" s="481" t="s">
        <v>31</v>
      </c>
      <c r="V75" s="481" t="s">
        <v>31</v>
      </c>
      <c r="W75" s="481" t="s">
        <v>31</v>
      </c>
      <c r="X75" s="481" t="s">
        <v>31</v>
      </c>
      <c r="Y75" s="481" t="s">
        <v>152</v>
      </c>
      <c r="Z75" s="320" t="s">
        <v>32</v>
      </c>
      <c r="AA75" s="1"/>
    </row>
    <row r="76" spans="1:27" ht="118.2" customHeight="1" thickBot="1" x14ac:dyDescent="0.35">
      <c r="A76" s="283">
        <v>70</v>
      </c>
      <c r="B76" s="605" t="s">
        <v>158</v>
      </c>
      <c r="C76" s="605" t="s">
        <v>159</v>
      </c>
      <c r="D76" s="605">
        <v>70991065</v>
      </c>
      <c r="E76" s="605">
        <v>102232598</v>
      </c>
      <c r="F76" s="605">
        <v>600138577</v>
      </c>
      <c r="G76" s="484" t="s">
        <v>415</v>
      </c>
      <c r="H76" s="601" t="s">
        <v>50</v>
      </c>
      <c r="I76" s="601" t="s">
        <v>28</v>
      </c>
      <c r="J76" s="601" t="s">
        <v>160</v>
      </c>
      <c r="K76" s="484" t="s">
        <v>416</v>
      </c>
      <c r="L76" s="485">
        <v>2000000</v>
      </c>
      <c r="M76" s="486">
        <v>1700000</v>
      </c>
      <c r="N76" s="487" t="s">
        <v>215</v>
      </c>
      <c r="O76" s="465">
        <v>46722</v>
      </c>
      <c r="P76" s="488" t="s">
        <v>31</v>
      </c>
      <c r="Q76" s="488" t="s">
        <v>31</v>
      </c>
      <c r="R76" s="488" t="s">
        <v>31</v>
      </c>
      <c r="S76" s="488" t="s">
        <v>31</v>
      </c>
      <c r="T76" s="488"/>
      <c r="U76" s="488"/>
      <c r="V76" s="488"/>
      <c r="W76" s="488" t="s">
        <v>31</v>
      </c>
      <c r="X76" s="488" t="s">
        <v>31</v>
      </c>
      <c r="Y76" s="488"/>
      <c r="Z76" s="489" t="s">
        <v>32</v>
      </c>
      <c r="AA76" s="157"/>
    </row>
    <row r="77" spans="1:27" ht="94.8" customHeight="1" x14ac:dyDescent="0.3">
      <c r="A77" s="490">
        <v>71</v>
      </c>
      <c r="B77" s="606"/>
      <c r="C77" s="606"/>
      <c r="D77" s="606"/>
      <c r="E77" s="606"/>
      <c r="F77" s="606"/>
      <c r="G77" s="471" t="s">
        <v>417</v>
      </c>
      <c r="H77" s="602"/>
      <c r="I77" s="602"/>
      <c r="J77" s="602"/>
      <c r="K77" s="471" t="s">
        <v>420</v>
      </c>
      <c r="L77" s="491">
        <v>10000000</v>
      </c>
      <c r="M77" s="492">
        <v>1700000</v>
      </c>
      <c r="N77" s="493">
        <v>45658</v>
      </c>
      <c r="O77" s="469">
        <v>46722</v>
      </c>
      <c r="P77" s="494" t="s">
        <v>31</v>
      </c>
      <c r="Q77" s="494" t="s">
        <v>31</v>
      </c>
      <c r="R77" s="494" t="s">
        <v>31</v>
      </c>
      <c r="S77" s="494" t="s">
        <v>31</v>
      </c>
      <c r="T77" s="494" t="s">
        <v>31</v>
      </c>
      <c r="U77" s="494" t="s">
        <v>31</v>
      </c>
      <c r="V77" s="494" t="s">
        <v>31</v>
      </c>
      <c r="W77" s="494" t="s">
        <v>31</v>
      </c>
      <c r="X77" s="494" t="s">
        <v>31</v>
      </c>
      <c r="Y77" s="494"/>
      <c r="Z77" s="495" t="s">
        <v>32</v>
      </c>
      <c r="AA77" s="157"/>
    </row>
    <row r="78" spans="1:27" ht="138" customHeight="1" thickBot="1" x14ac:dyDescent="0.35">
      <c r="A78" s="321">
        <v>72</v>
      </c>
      <c r="B78" s="606"/>
      <c r="C78" s="606"/>
      <c r="D78" s="606"/>
      <c r="E78" s="606"/>
      <c r="F78" s="606"/>
      <c r="G78" s="471" t="s">
        <v>418</v>
      </c>
      <c r="H78" s="602"/>
      <c r="I78" s="602"/>
      <c r="J78" s="602"/>
      <c r="K78" s="471" t="s">
        <v>421</v>
      </c>
      <c r="L78" s="491">
        <v>10000000</v>
      </c>
      <c r="M78" s="492">
        <v>1700000</v>
      </c>
      <c r="N78" s="493">
        <v>45658</v>
      </c>
      <c r="O78" s="469">
        <v>46722</v>
      </c>
      <c r="P78" s="494" t="s">
        <v>31</v>
      </c>
      <c r="Q78" s="494" t="s">
        <v>31</v>
      </c>
      <c r="R78" s="494" t="s">
        <v>31</v>
      </c>
      <c r="S78" s="494" t="s">
        <v>31</v>
      </c>
      <c r="T78" s="494" t="s">
        <v>31</v>
      </c>
      <c r="U78" s="494" t="s">
        <v>31</v>
      </c>
      <c r="V78" s="494" t="s">
        <v>31</v>
      </c>
      <c r="W78" s="494" t="s">
        <v>31</v>
      </c>
      <c r="X78" s="494" t="s">
        <v>31</v>
      </c>
      <c r="Y78" s="494"/>
      <c r="Z78" s="495" t="s">
        <v>32</v>
      </c>
      <c r="AA78" s="157"/>
    </row>
    <row r="79" spans="1:27" ht="103.8" customHeight="1" x14ac:dyDescent="0.3">
      <c r="A79" s="490">
        <v>73</v>
      </c>
      <c r="B79" s="606"/>
      <c r="C79" s="606"/>
      <c r="D79" s="606"/>
      <c r="E79" s="606"/>
      <c r="F79" s="606"/>
      <c r="G79" s="496" t="s">
        <v>419</v>
      </c>
      <c r="H79" s="602"/>
      <c r="I79" s="602"/>
      <c r="J79" s="602"/>
      <c r="K79" s="496" t="s">
        <v>422</v>
      </c>
      <c r="L79" s="497">
        <v>5000000</v>
      </c>
      <c r="M79" s="498">
        <v>4250000</v>
      </c>
      <c r="N79" s="493">
        <v>45658</v>
      </c>
      <c r="O79" s="469">
        <v>46722</v>
      </c>
      <c r="P79" s="499" t="s">
        <v>31</v>
      </c>
      <c r="Q79" s="499" t="s">
        <v>31</v>
      </c>
      <c r="R79" s="499" t="s">
        <v>31</v>
      </c>
      <c r="S79" s="499" t="s">
        <v>31</v>
      </c>
      <c r="T79" s="499" t="s">
        <v>31</v>
      </c>
      <c r="U79" s="499" t="s">
        <v>31</v>
      </c>
      <c r="V79" s="499" t="s">
        <v>31</v>
      </c>
      <c r="W79" s="499" t="s">
        <v>31</v>
      </c>
      <c r="X79" s="499" t="s">
        <v>31</v>
      </c>
      <c r="Y79" s="499"/>
      <c r="Z79" s="500" t="s">
        <v>32</v>
      </c>
      <c r="AA79" s="157"/>
    </row>
    <row r="80" spans="1:27" ht="70.8" customHeight="1" thickBot="1" x14ac:dyDescent="0.35">
      <c r="A80" s="283">
        <v>74</v>
      </c>
      <c r="B80" s="607"/>
      <c r="C80" s="607"/>
      <c r="D80" s="607"/>
      <c r="E80" s="607"/>
      <c r="F80" s="607"/>
      <c r="G80" s="501" t="s">
        <v>371</v>
      </c>
      <c r="H80" s="603"/>
      <c r="I80" s="603"/>
      <c r="J80" s="603"/>
      <c r="K80" s="501" t="s">
        <v>210</v>
      </c>
      <c r="L80" s="502">
        <v>2000000</v>
      </c>
      <c r="M80" s="503">
        <v>1700000</v>
      </c>
      <c r="N80" s="504" t="s">
        <v>205</v>
      </c>
      <c r="O80" s="504" t="s">
        <v>30</v>
      </c>
      <c r="P80" s="494" t="s">
        <v>31</v>
      </c>
      <c r="Q80" s="494" t="s">
        <v>31</v>
      </c>
      <c r="R80" s="494" t="s">
        <v>31</v>
      </c>
      <c r="S80" s="494" t="s">
        <v>31</v>
      </c>
      <c r="T80" s="494"/>
      <c r="U80" s="494"/>
      <c r="V80" s="494"/>
      <c r="W80" s="494" t="s">
        <v>31</v>
      </c>
      <c r="X80" s="494" t="s">
        <v>31</v>
      </c>
      <c r="Y80" s="494"/>
      <c r="Z80" s="495" t="s">
        <v>32</v>
      </c>
      <c r="AA80" s="157"/>
    </row>
    <row r="81" spans="1:27" ht="99.6" customHeight="1" x14ac:dyDescent="0.3">
      <c r="A81" s="274">
        <v>75</v>
      </c>
      <c r="B81" s="607"/>
      <c r="C81" s="607"/>
      <c r="D81" s="607"/>
      <c r="E81" s="607"/>
      <c r="F81" s="607"/>
      <c r="G81" s="501" t="s">
        <v>161</v>
      </c>
      <c r="H81" s="603"/>
      <c r="I81" s="603"/>
      <c r="J81" s="603"/>
      <c r="K81" s="501" t="s">
        <v>372</v>
      </c>
      <c r="L81" s="502">
        <v>2000000</v>
      </c>
      <c r="M81" s="503">
        <v>1700000</v>
      </c>
      <c r="N81" s="504" t="s">
        <v>205</v>
      </c>
      <c r="O81" s="504" t="s">
        <v>30</v>
      </c>
      <c r="P81" s="494" t="s">
        <v>31</v>
      </c>
      <c r="Q81" s="494" t="s">
        <v>31</v>
      </c>
      <c r="R81" s="494" t="s">
        <v>31</v>
      </c>
      <c r="S81" s="494" t="s">
        <v>31</v>
      </c>
      <c r="T81" s="494"/>
      <c r="U81" s="494" t="s">
        <v>31</v>
      </c>
      <c r="V81" s="494" t="s">
        <v>31</v>
      </c>
      <c r="W81" s="494" t="s">
        <v>31</v>
      </c>
      <c r="X81" s="494" t="s">
        <v>31</v>
      </c>
      <c r="Y81" s="494"/>
      <c r="Z81" s="495" t="s">
        <v>32</v>
      </c>
      <c r="AA81" s="157"/>
    </row>
    <row r="82" spans="1:27" ht="72" customHeight="1" thickBot="1" x14ac:dyDescent="0.35">
      <c r="A82" s="283">
        <v>76</v>
      </c>
      <c r="B82" s="608"/>
      <c r="C82" s="608"/>
      <c r="D82" s="608"/>
      <c r="E82" s="608"/>
      <c r="F82" s="608"/>
      <c r="G82" s="505" t="s">
        <v>315</v>
      </c>
      <c r="H82" s="604"/>
      <c r="I82" s="604"/>
      <c r="J82" s="604"/>
      <c r="K82" s="505" t="s">
        <v>373</v>
      </c>
      <c r="L82" s="506">
        <v>5000000</v>
      </c>
      <c r="M82" s="507">
        <v>4250000</v>
      </c>
      <c r="N82" s="508" t="s">
        <v>213</v>
      </c>
      <c r="O82" s="508" t="s">
        <v>30</v>
      </c>
      <c r="P82" s="499" t="s">
        <v>31</v>
      </c>
      <c r="Q82" s="499" t="s">
        <v>31</v>
      </c>
      <c r="R82" s="499" t="s">
        <v>31</v>
      </c>
      <c r="S82" s="499" t="s">
        <v>31</v>
      </c>
      <c r="T82" s="499"/>
      <c r="U82" s="499" t="s">
        <v>31</v>
      </c>
      <c r="V82" s="499" t="s">
        <v>31</v>
      </c>
      <c r="W82" s="499" t="s">
        <v>31</v>
      </c>
      <c r="X82" s="499" t="s">
        <v>31</v>
      </c>
      <c r="Y82" s="499"/>
      <c r="Z82" s="500" t="s">
        <v>32</v>
      </c>
      <c r="AA82" s="157"/>
    </row>
    <row r="83" spans="1:27" ht="15.75" customHeight="1" thickBot="1" x14ac:dyDescent="0.35">
      <c r="A83" s="509" t="s">
        <v>63</v>
      </c>
      <c r="B83" s="510"/>
      <c r="C83" s="510"/>
      <c r="D83" s="510"/>
      <c r="E83" s="510"/>
      <c r="F83" s="510"/>
      <c r="G83" s="511"/>
      <c r="H83" s="510"/>
      <c r="I83" s="510"/>
      <c r="J83" s="510"/>
      <c r="K83" s="510"/>
      <c r="L83" s="510"/>
      <c r="M83" s="510"/>
      <c r="N83" s="510"/>
      <c r="O83" s="510"/>
      <c r="P83" s="510"/>
      <c r="Q83" s="510"/>
      <c r="R83" s="510"/>
      <c r="S83" s="510"/>
      <c r="T83" s="510"/>
      <c r="U83" s="510"/>
      <c r="V83" s="510"/>
      <c r="W83" s="510"/>
      <c r="X83" s="510"/>
      <c r="Y83" s="510"/>
      <c r="Z83" s="512"/>
      <c r="AA83" s="1"/>
    </row>
    <row r="84" spans="1:27" ht="15.75" hidden="1" customHeight="1" x14ac:dyDescent="0.3">
      <c r="A84" s="18" t="s">
        <v>162</v>
      </c>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hidden="1" customHeight="1" x14ac:dyDescent="0.3">
      <c r="A85" s="1" t="s">
        <v>163</v>
      </c>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hidden="1" customHeight="1" x14ac:dyDescent="0.3">
      <c r="A86" s="1" t="s">
        <v>64</v>
      </c>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hidden="1"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hidden="1" customHeight="1" x14ac:dyDescent="0.3">
      <c r="A88" s="1" t="s">
        <v>164</v>
      </c>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hidden="1"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hidden="1" customHeight="1" x14ac:dyDescent="0.3">
      <c r="A90" s="1" t="s">
        <v>165</v>
      </c>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hidden="1" customHeight="1" x14ac:dyDescent="0.3">
      <c r="A91" s="1" t="s">
        <v>166</v>
      </c>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hidden="1" customHeight="1" x14ac:dyDescent="0.3">
      <c r="A92" s="1" t="s">
        <v>167</v>
      </c>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hidden="1" customHeight="1" x14ac:dyDescent="0.3">
      <c r="A93" s="1" t="s">
        <v>168</v>
      </c>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hidden="1" customHeight="1" x14ac:dyDescent="0.3">
      <c r="A94" s="1" t="s">
        <v>169</v>
      </c>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hidden="1" customHeight="1" x14ac:dyDescent="0.3">
      <c r="A95" s="1" t="s">
        <v>170</v>
      </c>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hidden="1" customHeight="1" x14ac:dyDescent="0.3">
      <c r="A96" s="1" t="s">
        <v>171</v>
      </c>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hidden="1" customHeight="1" x14ac:dyDescent="0.3">
      <c r="A97" s="11" t="s">
        <v>172</v>
      </c>
      <c r="B97" s="11"/>
      <c r="C97" s="11"/>
      <c r="D97" s="11"/>
      <c r="E97" s="11"/>
      <c r="F97" s="1"/>
      <c r="G97" s="1"/>
      <c r="H97" s="1"/>
      <c r="I97" s="1"/>
      <c r="J97" s="1"/>
      <c r="K97" s="1"/>
      <c r="L97" s="1"/>
      <c r="M97" s="1"/>
      <c r="N97" s="1"/>
      <c r="O97" s="1"/>
      <c r="P97" s="1"/>
      <c r="Q97" s="1"/>
      <c r="R97" s="1"/>
      <c r="S97" s="1"/>
      <c r="T97" s="1"/>
      <c r="U97" s="1"/>
      <c r="V97" s="1"/>
      <c r="W97" s="1"/>
      <c r="X97" s="1"/>
      <c r="Y97" s="1"/>
      <c r="Z97" s="1"/>
      <c r="AA97" s="1"/>
    </row>
    <row r="98" spans="1:27" ht="15.75" hidden="1" customHeight="1" x14ac:dyDescent="0.3">
      <c r="A98" s="1" t="s">
        <v>173</v>
      </c>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hidden="1" customHeight="1" x14ac:dyDescent="0.3">
      <c r="A99" s="1" t="s">
        <v>174</v>
      </c>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hidden="1"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hidden="1" customHeight="1" x14ac:dyDescent="0.3">
      <c r="A101" s="1" t="s">
        <v>175</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hidden="1" customHeight="1" x14ac:dyDescent="0.3">
      <c r="A102" s="1" t="s">
        <v>176</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hidden="1"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hidden="1" customHeight="1" x14ac:dyDescent="0.3">
      <c r="A104" s="1" t="s">
        <v>177</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hidden="1" customHeight="1" x14ac:dyDescent="0.3">
      <c r="A105" s="1" t="s">
        <v>178</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hidden="1" customHeight="1" x14ac:dyDescent="0.3">
      <c r="A106" s="1" t="s">
        <v>179</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5.4"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65.400000000000006" customHeight="1" x14ac:dyDescent="0.35">
      <c r="A109" s="1"/>
      <c r="B109" s="71" t="s">
        <v>454</v>
      </c>
      <c r="C109" s="71"/>
      <c r="D109" s="71"/>
      <c r="E109" s="71"/>
      <c r="F109" s="71"/>
      <c r="G109" s="71"/>
      <c r="H109" s="71"/>
      <c r="I109" s="71" t="s">
        <v>316</v>
      </c>
      <c r="J109" s="71"/>
      <c r="K109" s="71"/>
      <c r="L109" s="1"/>
      <c r="M109" s="1"/>
      <c r="N109" s="1"/>
      <c r="O109" s="1"/>
      <c r="P109" s="1"/>
      <c r="Q109" s="1"/>
      <c r="R109" s="1"/>
      <c r="S109" s="1"/>
      <c r="T109" s="1"/>
      <c r="U109" s="1"/>
      <c r="V109" s="1"/>
      <c r="W109" s="1"/>
      <c r="X109" s="1"/>
      <c r="Y109" s="1"/>
      <c r="Z109" s="1"/>
      <c r="AA109" s="1"/>
    </row>
    <row r="110" spans="1:27" ht="15.6"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s="267" customFormat="1" ht="15.75" customHeight="1" x14ac:dyDescent="0.3">
      <c r="A111" s="264" t="s">
        <v>63</v>
      </c>
      <c r="B111" s="264"/>
      <c r="C111" s="264"/>
      <c r="D111" s="264"/>
      <c r="E111" s="264"/>
      <c r="F111" s="264"/>
      <c r="G111" s="264"/>
      <c r="H111" s="264"/>
      <c r="I111" s="264"/>
      <c r="J111" s="264"/>
      <c r="K111" s="264"/>
      <c r="L111" s="265"/>
      <c r="M111" s="265"/>
      <c r="N111" s="264"/>
      <c r="O111" s="264"/>
      <c r="P111" s="266"/>
      <c r="Q111" s="266"/>
      <c r="R111" s="266"/>
      <c r="S111" s="266"/>
      <c r="T111" s="266"/>
      <c r="U111" s="266"/>
      <c r="V111" s="266"/>
      <c r="W111" s="266"/>
      <c r="X111" s="266"/>
      <c r="Y111" s="266"/>
      <c r="Z111" s="266"/>
      <c r="AA111" s="266"/>
    </row>
    <row r="112" spans="1:27" s="267" customFormat="1" ht="15.75" customHeight="1" x14ac:dyDescent="0.3">
      <c r="A112" s="268" t="s">
        <v>162</v>
      </c>
      <c r="B112" s="264"/>
      <c r="C112" s="264"/>
      <c r="D112" s="264"/>
      <c r="E112" s="264"/>
      <c r="F112" s="264"/>
      <c r="G112" s="264"/>
      <c r="H112" s="264"/>
      <c r="I112" s="264"/>
      <c r="J112" s="264"/>
      <c r="K112" s="264"/>
      <c r="L112" s="265"/>
      <c r="M112" s="265"/>
      <c r="N112" s="264"/>
      <c r="O112" s="264"/>
      <c r="P112" s="266"/>
      <c r="Q112" s="266"/>
      <c r="R112" s="266"/>
      <c r="S112" s="266"/>
      <c r="T112" s="266"/>
      <c r="U112" s="266"/>
      <c r="V112" s="266"/>
      <c r="W112" s="266"/>
      <c r="X112" s="266"/>
      <c r="Y112" s="266"/>
      <c r="Z112" s="266"/>
      <c r="AA112" s="266"/>
    </row>
    <row r="113" spans="1:27" s="267" customFormat="1" ht="15.75" customHeight="1" x14ac:dyDescent="0.3">
      <c r="A113" s="264"/>
      <c r="B113" s="264"/>
      <c r="C113" s="264"/>
      <c r="D113" s="264"/>
      <c r="E113" s="264"/>
      <c r="F113" s="264"/>
      <c r="G113" s="264"/>
      <c r="H113" s="264"/>
      <c r="I113" s="264"/>
      <c r="J113" s="264"/>
      <c r="K113" s="264"/>
      <c r="L113" s="265"/>
      <c r="M113" s="265"/>
      <c r="N113" s="264"/>
      <c r="O113" s="264"/>
      <c r="P113" s="266"/>
      <c r="Q113" s="266"/>
      <c r="R113" s="266"/>
      <c r="S113" s="266"/>
      <c r="T113" s="266"/>
      <c r="U113" s="266"/>
      <c r="V113" s="266"/>
      <c r="W113" s="266"/>
      <c r="X113" s="266"/>
      <c r="Y113" s="266"/>
      <c r="Z113" s="266"/>
      <c r="AA113" s="266"/>
    </row>
    <row r="114" spans="1:27" s="267" customFormat="1" ht="15.75" customHeight="1" x14ac:dyDescent="0.3">
      <c r="A114" s="264" t="s">
        <v>230</v>
      </c>
      <c r="B114" s="264"/>
      <c r="C114" s="264"/>
      <c r="D114" s="264"/>
      <c r="E114" s="264"/>
      <c r="F114" s="264"/>
      <c r="G114" s="264"/>
      <c r="H114" s="264"/>
      <c r="I114" s="264"/>
      <c r="J114" s="264"/>
      <c r="K114" s="264"/>
      <c r="L114" s="265"/>
      <c r="M114" s="265"/>
      <c r="N114" s="264"/>
      <c r="O114" s="264"/>
      <c r="P114" s="266"/>
      <c r="Q114" s="266"/>
      <c r="R114" s="266"/>
      <c r="S114" s="266"/>
      <c r="T114" s="266"/>
      <c r="U114" s="266"/>
      <c r="V114" s="266"/>
      <c r="W114" s="266"/>
      <c r="X114" s="266"/>
      <c r="Y114" s="266"/>
      <c r="Z114" s="266"/>
      <c r="AA114" s="266"/>
    </row>
    <row r="115" spans="1:27" s="267" customFormat="1" ht="15.75" customHeight="1" x14ac:dyDescent="0.3">
      <c r="A115" s="269" t="s">
        <v>228</v>
      </c>
      <c r="B115" s="269"/>
      <c r="C115" s="269"/>
      <c r="D115" s="269"/>
      <c r="E115" s="269"/>
      <c r="F115" s="269"/>
      <c r="G115" s="269"/>
      <c r="H115" s="269"/>
      <c r="I115" s="269"/>
      <c r="J115" s="269"/>
      <c r="K115" s="269"/>
      <c r="L115" s="270"/>
      <c r="M115" s="270"/>
      <c r="N115" s="264"/>
      <c r="O115" s="264"/>
      <c r="P115" s="266"/>
      <c r="Q115" s="266"/>
      <c r="R115" s="266"/>
      <c r="S115" s="266"/>
      <c r="T115" s="266"/>
      <c r="U115" s="266"/>
      <c r="V115" s="266"/>
      <c r="W115" s="266"/>
      <c r="X115" s="266"/>
      <c r="Y115" s="266"/>
      <c r="Z115" s="266"/>
      <c r="AA115" s="266"/>
    </row>
    <row r="116" spans="1:27" s="267" customFormat="1" ht="15.75" customHeight="1" x14ac:dyDescent="0.3">
      <c r="A116" s="269" t="s">
        <v>229</v>
      </c>
      <c r="B116" s="269"/>
      <c r="C116" s="269"/>
      <c r="D116" s="269"/>
      <c r="E116" s="269"/>
      <c r="F116" s="269"/>
      <c r="G116" s="269"/>
      <c r="H116" s="269"/>
      <c r="I116" s="269"/>
      <c r="J116" s="269"/>
      <c r="K116" s="269"/>
      <c r="L116" s="270"/>
      <c r="M116" s="270"/>
      <c r="N116" s="264"/>
      <c r="O116" s="264"/>
      <c r="P116" s="266"/>
      <c r="Q116" s="266"/>
      <c r="R116" s="266"/>
      <c r="S116" s="266"/>
      <c r="T116" s="266"/>
      <c r="U116" s="266"/>
      <c r="V116" s="266"/>
      <c r="W116" s="266"/>
      <c r="X116" s="266"/>
      <c r="Y116" s="266"/>
      <c r="Z116" s="266"/>
      <c r="AA116" s="266"/>
    </row>
    <row r="117" spans="1:27" s="267" customFormat="1" ht="15.75" customHeight="1" x14ac:dyDescent="0.3">
      <c r="A117" s="269"/>
      <c r="B117" s="269"/>
      <c r="C117" s="269"/>
      <c r="D117" s="269"/>
      <c r="E117" s="269"/>
      <c r="F117" s="269"/>
      <c r="G117" s="269"/>
      <c r="H117" s="269"/>
      <c r="I117" s="269"/>
      <c r="J117" s="269"/>
      <c r="K117" s="269"/>
      <c r="L117" s="270"/>
      <c r="M117" s="270"/>
      <c r="N117" s="264"/>
      <c r="O117" s="264"/>
      <c r="P117" s="266"/>
      <c r="Q117" s="266"/>
      <c r="R117" s="266"/>
      <c r="S117" s="266"/>
      <c r="T117" s="266"/>
      <c r="U117" s="266"/>
      <c r="V117" s="266"/>
      <c r="W117" s="266"/>
      <c r="X117" s="266"/>
      <c r="Y117" s="266"/>
      <c r="Z117" s="266"/>
      <c r="AA117" s="266"/>
    </row>
    <row r="118" spans="1:27" s="267" customFormat="1" ht="15.75" customHeight="1" x14ac:dyDescent="0.3">
      <c r="A118" s="264" t="s">
        <v>164</v>
      </c>
      <c r="B118" s="264"/>
      <c r="C118" s="264"/>
      <c r="D118" s="264"/>
      <c r="E118" s="264"/>
      <c r="F118" s="264"/>
      <c r="G118" s="264"/>
      <c r="H118" s="264"/>
      <c r="I118" s="264"/>
      <c r="J118" s="264"/>
      <c r="K118" s="264"/>
      <c r="L118" s="265"/>
      <c r="M118" s="265"/>
      <c r="N118" s="264"/>
      <c r="O118" s="264"/>
      <c r="P118" s="266"/>
      <c r="Q118" s="266"/>
      <c r="R118" s="266"/>
      <c r="S118" s="266"/>
      <c r="T118" s="266"/>
      <c r="U118" s="266"/>
      <c r="V118" s="266"/>
      <c r="W118" s="266"/>
      <c r="X118" s="266"/>
      <c r="Y118" s="266"/>
      <c r="Z118" s="266"/>
      <c r="AA118" s="266"/>
    </row>
    <row r="119" spans="1:27" s="267" customFormat="1" ht="15.75" customHeight="1" x14ac:dyDescent="0.3">
      <c r="A119" s="264"/>
      <c r="B119" s="264"/>
      <c r="C119" s="264"/>
      <c r="D119" s="264"/>
      <c r="E119" s="264"/>
      <c r="F119" s="264"/>
      <c r="G119" s="264"/>
      <c r="H119" s="264"/>
      <c r="I119" s="264"/>
      <c r="J119" s="264"/>
      <c r="K119" s="264"/>
      <c r="L119" s="265"/>
      <c r="M119" s="265"/>
      <c r="N119" s="264"/>
      <c r="O119" s="264"/>
      <c r="P119" s="266"/>
      <c r="Q119" s="266"/>
      <c r="R119" s="266"/>
      <c r="S119" s="266"/>
      <c r="T119" s="266"/>
      <c r="U119" s="266"/>
      <c r="V119" s="266"/>
      <c r="W119" s="266"/>
      <c r="X119" s="266"/>
      <c r="Y119" s="266"/>
      <c r="Z119" s="266"/>
      <c r="AA119" s="266"/>
    </row>
    <row r="120" spans="1:27" s="267" customFormat="1" ht="15.75" customHeight="1" x14ac:dyDescent="0.3">
      <c r="A120" s="271" t="s">
        <v>165</v>
      </c>
      <c r="B120" s="271"/>
      <c r="C120" s="271"/>
      <c r="D120" s="271"/>
      <c r="E120" s="271"/>
      <c r="F120" s="271"/>
      <c r="G120" s="271"/>
      <c r="H120" s="271"/>
      <c r="I120" s="264"/>
      <c r="J120" s="264"/>
      <c r="K120" s="264"/>
      <c r="L120" s="265"/>
      <c r="M120" s="265"/>
      <c r="N120" s="264"/>
      <c r="O120" s="264"/>
      <c r="P120" s="266"/>
      <c r="Q120" s="266"/>
      <c r="R120" s="266"/>
      <c r="S120" s="266"/>
      <c r="T120" s="266"/>
      <c r="U120" s="266"/>
      <c r="V120" s="266"/>
      <c r="W120" s="266"/>
      <c r="X120" s="266"/>
      <c r="Y120" s="266"/>
      <c r="Z120" s="266"/>
      <c r="AA120" s="266"/>
    </row>
    <row r="121" spans="1:27" s="267" customFormat="1" ht="15.75" customHeight="1" x14ac:dyDescent="0.3">
      <c r="A121" s="271" t="s">
        <v>166</v>
      </c>
      <c r="B121" s="271"/>
      <c r="C121" s="271"/>
      <c r="D121" s="271"/>
      <c r="E121" s="271"/>
      <c r="F121" s="271"/>
      <c r="G121" s="271"/>
      <c r="H121" s="271"/>
      <c r="I121" s="264"/>
      <c r="J121" s="264"/>
      <c r="K121" s="264"/>
      <c r="L121" s="265"/>
      <c r="M121" s="265"/>
      <c r="N121" s="264"/>
      <c r="O121" s="264"/>
      <c r="P121" s="266"/>
      <c r="Q121" s="266"/>
      <c r="R121" s="266"/>
      <c r="S121" s="266"/>
      <c r="T121" s="266"/>
      <c r="U121" s="266"/>
      <c r="V121" s="266"/>
      <c r="W121" s="266"/>
      <c r="X121" s="266"/>
      <c r="Y121" s="266"/>
      <c r="Z121" s="266"/>
      <c r="AA121" s="266"/>
    </row>
    <row r="122" spans="1:27" s="267" customFormat="1" ht="15.75" customHeight="1" x14ac:dyDescent="0.3">
      <c r="A122" s="271" t="s">
        <v>167</v>
      </c>
      <c r="B122" s="271"/>
      <c r="C122" s="271"/>
      <c r="D122" s="271"/>
      <c r="E122" s="271"/>
      <c r="F122" s="271"/>
      <c r="G122" s="271"/>
      <c r="H122" s="271"/>
      <c r="I122" s="264"/>
      <c r="J122" s="264"/>
      <c r="K122" s="264"/>
      <c r="L122" s="265"/>
      <c r="M122" s="265"/>
      <c r="N122" s="264"/>
      <c r="O122" s="264"/>
      <c r="P122" s="266"/>
      <c r="Q122" s="266"/>
      <c r="R122" s="266"/>
      <c r="S122" s="266"/>
      <c r="T122" s="266"/>
      <c r="U122" s="266"/>
      <c r="V122" s="266"/>
      <c r="W122" s="266"/>
      <c r="X122" s="266"/>
      <c r="Y122" s="266"/>
      <c r="Z122" s="266"/>
      <c r="AA122" s="266"/>
    </row>
    <row r="123" spans="1:27" s="267" customFormat="1" ht="15.75" customHeight="1" x14ac:dyDescent="0.3">
      <c r="A123" s="271" t="s">
        <v>168</v>
      </c>
      <c r="B123" s="271"/>
      <c r="C123" s="271"/>
      <c r="D123" s="271"/>
      <c r="E123" s="271"/>
      <c r="F123" s="271"/>
      <c r="G123" s="271"/>
      <c r="H123" s="271"/>
      <c r="I123" s="264"/>
      <c r="J123" s="264"/>
      <c r="K123" s="264"/>
      <c r="L123" s="265"/>
      <c r="M123" s="265"/>
      <c r="N123" s="264"/>
      <c r="O123" s="264"/>
      <c r="P123" s="266"/>
      <c r="Q123" s="266"/>
      <c r="R123" s="266"/>
      <c r="S123" s="266"/>
      <c r="T123" s="266"/>
      <c r="U123" s="266"/>
      <c r="V123" s="266"/>
      <c r="W123" s="266"/>
      <c r="X123" s="266"/>
      <c r="Y123" s="266"/>
      <c r="Z123" s="266"/>
      <c r="AA123" s="266"/>
    </row>
    <row r="124" spans="1:27" s="267" customFormat="1" ht="15.75" customHeight="1" x14ac:dyDescent="0.3">
      <c r="A124" s="271" t="s">
        <v>169</v>
      </c>
      <c r="B124" s="271"/>
      <c r="C124" s="271"/>
      <c r="D124" s="271"/>
      <c r="E124" s="271"/>
      <c r="F124" s="271"/>
      <c r="G124" s="271"/>
      <c r="H124" s="271"/>
      <c r="I124" s="264"/>
      <c r="J124" s="264"/>
      <c r="K124" s="264"/>
      <c r="L124" s="265"/>
      <c r="M124" s="265"/>
      <c r="N124" s="264"/>
      <c r="O124" s="264"/>
      <c r="P124" s="266"/>
      <c r="Q124" s="266"/>
      <c r="R124" s="266"/>
      <c r="S124" s="266"/>
      <c r="T124" s="266"/>
      <c r="U124" s="266"/>
      <c r="V124" s="266"/>
      <c r="W124" s="266"/>
      <c r="X124" s="266"/>
      <c r="Y124" s="266"/>
      <c r="Z124" s="266"/>
      <c r="AA124" s="266"/>
    </row>
    <row r="125" spans="1:27" s="267" customFormat="1" ht="15.75" customHeight="1" x14ac:dyDescent="0.3">
      <c r="A125" s="271" t="s">
        <v>170</v>
      </c>
      <c r="B125" s="271"/>
      <c r="C125" s="271"/>
      <c r="D125" s="271"/>
      <c r="E125" s="271"/>
      <c r="F125" s="271"/>
      <c r="G125" s="271"/>
      <c r="H125" s="271"/>
      <c r="I125" s="264"/>
      <c r="J125" s="264"/>
      <c r="K125" s="264"/>
      <c r="L125" s="265"/>
      <c r="M125" s="265"/>
      <c r="N125" s="264"/>
      <c r="O125" s="264"/>
      <c r="P125" s="266"/>
      <c r="Q125" s="266"/>
      <c r="R125" s="266"/>
      <c r="S125" s="266"/>
      <c r="T125" s="266"/>
      <c r="U125" s="266"/>
      <c r="V125" s="266"/>
      <c r="W125" s="266"/>
      <c r="X125" s="266"/>
      <c r="Y125" s="266"/>
      <c r="Z125" s="266"/>
      <c r="AA125" s="266"/>
    </row>
    <row r="126" spans="1:27" s="267" customFormat="1" ht="15.75" customHeight="1" x14ac:dyDescent="0.3">
      <c r="A126" s="272" t="s">
        <v>231</v>
      </c>
      <c r="B126" s="272"/>
      <c r="C126" s="272"/>
      <c r="D126" s="272"/>
      <c r="E126" s="272"/>
      <c r="F126" s="272"/>
      <c r="G126" s="272"/>
      <c r="H126" s="271"/>
      <c r="I126" s="264"/>
      <c r="J126" s="264"/>
      <c r="K126" s="264"/>
      <c r="L126" s="265"/>
      <c r="M126" s="265"/>
      <c r="N126" s="264"/>
      <c r="O126" s="264"/>
      <c r="P126" s="266"/>
      <c r="Q126" s="266"/>
      <c r="R126" s="266"/>
      <c r="S126" s="266"/>
      <c r="T126" s="266"/>
      <c r="U126" s="266"/>
      <c r="V126" s="266"/>
      <c r="W126" s="266"/>
      <c r="X126" s="266"/>
      <c r="Y126" s="266"/>
      <c r="Z126" s="266"/>
      <c r="AA126" s="266"/>
    </row>
    <row r="127" spans="1:27" s="267" customFormat="1" ht="15.75" customHeight="1" x14ac:dyDescent="0.3">
      <c r="A127" s="271" t="s">
        <v>171</v>
      </c>
      <c r="B127" s="271"/>
      <c r="C127" s="271"/>
      <c r="D127" s="271"/>
      <c r="E127" s="271"/>
      <c r="F127" s="271"/>
      <c r="G127" s="271"/>
      <c r="H127" s="271"/>
      <c r="I127" s="264"/>
      <c r="J127" s="264"/>
      <c r="K127" s="264"/>
      <c r="L127" s="265"/>
      <c r="M127" s="265"/>
      <c r="N127" s="264"/>
      <c r="O127" s="264"/>
      <c r="P127" s="266"/>
      <c r="Q127" s="266"/>
      <c r="R127" s="266"/>
      <c r="S127" s="266"/>
      <c r="T127" s="266"/>
      <c r="U127" s="266"/>
      <c r="V127" s="266"/>
      <c r="W127" s="266"/>
      <c r="X127" s="266"/>
      <c r="Y127" s="266"/>
      <c r="Z127" s="266"/>
      <c r="AA127" s="266"/>
    </row>
    <row r="128" spans="1:27" s="267" customFormat="1" ht="13.2" customHeight="1" x14ac:dyDescent="0.3">
      <c r="A128" s="273" t="s">
        <v>172</v>
      </c>
      <c r="B128" s="273"/>
      <c r="C128" s="273"/>
      <c r="D128" s="273"/>
      <c r="E128" s="273"/>
      <c r="F128" s="264"/>
      <c r="G128" s="264"/>
      <c r="H128" s="264"/>
      <c r="I128" s="264"/>
      <c r="J128" s="264"/>
      <c r="K128" s="264"/>
      <c r="L128" s="265"/>
      <c r="M128" s="265"/>
      <c r="N128" s="264"/>
      <c r="O128" s="264"/>
      <c r="P128" s="266"/>
      <c r="Q128" s="266"/>
      <c r="R128" s="266"/>
      <c r="S128" s="266"/>
      <c r="T128" s="266"/>
      <c r="U128" s="266"/>
      <c r="V128" s="266"/>
      <c r="W128" s="266"/>
      <c r="X128" s="266"/>
      <c r="Y128" s="266"/>
      <c r="Z128" s="266"/>
      <c r="AA128" s="266"/>
    </row>
    <row r="129" spans="1:27" s="267" customFormat="1" ht="15.75" customHeight="1" x14ac:dyDescent="0.3">
      <c r="A129" s="271" t="s">
        <v>173</v>
      </c>
      <c r="B129" s="271"/>
      <c r="C129" s="271"/>
      <c r="D129" s="271"/>
      <c r="E129" s="271"/>
      <c r="F129" s="271"/>
      <c r="G129" s="264"/>
      <c r="H129" s="264"/>
      <c r="I129" s="264"/>
      <c r="J129" s="264"/>
      <c r="K129" s="264"/>
      <c r="L129" s="265"/>
      <c r="M129" s="265"/>
      <c r="N129" s="264"/>
      <c r="O129" s="264"/>
      <c r="P129" s="266"/>
      <c r="Q129" s="266"/>
      <c r="R129" s="266"/>
      <c r="S129" s="266"/>
      <c r="T129" s="266"/>
      <c r="U129" s="266"/>
      <c r="V129" s="266"/>
      <c r="W129" s="266"/>
      <c r="X129" s="266"/>
      <c r="Y129" s="266"/>
      <c r="Z129" s="266"/>
      <c r="AA129" s="266"/>
    </row>
    <row r="130" spans="1:27" s="267" customFormat="1" ht="15.75" customHeight="1" x14ac:dyDescent="0.3">
      <c r="A130" s="271" t="s">
        <v>174</v>
      </c>
      <c r="B130" s="271"/>
      <c r="C130" s="271"/>
      <c r="D130" s="271"/>
      <c r="E130" s="271"/>
      <c r="F130" s="271"/>
      <c r="G130" s="264"/>
      <c r="H130" s="264"/>
      <c r="I130" s="264"/>
      <c r="J130" s="264"/>
      <c r="K130" s="264"/>
      <c r="L130" s="265"/>
      <c r="M130" s="265"/>
      <c r="N130" s="264"/>
      <c r="O130" s="264"/>
      <c r="P130" s="266"/>
      <c r="Q130" s="266"/>
      <c r="R130" s="266"/>
      <c r="S130" s="266"/>
      <c r="T130" s="266"/>
      <c r="U130" s="266"/>
      <c r="V130" s="266"/>
      <c r="W130" s="266"/>
      <c r="X130" s="266"/>
      <c r="Y130" s="266"/>
      <c r="Z130" s="266"/>
      <c r="AA130" s="266"/>
    </row>
    <row r="131" spans="1:27" s="267" customFormat="1" ht="4.2" customHeight="1" x14ac:dyDescent="0.3">
      <c r="A131" s="271"/>
      <c r="B131" s="271"/>
      <c r="C131" s="271"/>
      <c r="D131" s="271"/>
      <c r="E131" s="271"/>
      <c r="F131" s="271"/>
      <c r="G131" s="264"/>
      <c r="H131" s="264"/>
      <c r="I131" s="264"/>
      <c r="J131" s="264"/>
      <c r="K131" s="264"/>
      <c r="L131" s="265"/>
      <c r="M131" s="265"/>
      <c r="N131" s="264"/>
      <c r="O131" s="264"/>
      <c r="P131" s="266"/>
      <c r="Q131" s="266"/>
      <c r="R131" s="266"/>
      <c r="S131" s="266"/>
      <c r="T131" s="266"/>
      <c r="U131" s="266"/>
      <c r="V131" s="266"/>
      <c r="W131" s="266"/>
      <c r="X131" s="266"/>
      <c r="Y131" s="266"/>
      <c r="Z131" s="266"/>
      <c r="AA131" s="266"/>
    </row>
    <row r="132" spans="1:27" s="267" customFormat="1" ht="15.75" customHeight="1" x14ac:dyDescent="0.3">
      <c r="A132" s="271" t="s">
        <v>175</v>
      </c>
      <c r="B132" s="271"/>
      <c r="C132" s="271"/>
      <c r="D132" s="271"/>
      <c r="E132" s="271"/>
      <c r="F132" s="271"/>
      <c r="G132" s="264"/>
      <c r="H132" s="264"/>
      <c r="I132" s="264"/>
      <c r="J132" s="264"/>
      <c r="K132" s="264"/>
      <c r="L132" s="265"/>
      <c r="M132" s="265"/>
      <c r="N132" s="264"/>
      <c r="O132" s="264"/>
      <c r="P132" s="266"/>
      <c r="Q132" s="266"/>
      <c r="R132" s="266"/>
      <c r="S132" s="266"/>
      <c r="T132" s="266"/>
      <c r="U132" s="266"/>
      <c r="V132" s="266"/>
      <c r="W132" s="266"/>
      <c r="X132" s="266"/>
      <c r="Y132" s="266"/>
      <c r="Z132" s="266"/>
      <c r="AA132" s="266"/>
    </row>
    <row r="133" spans="1:27" s="267" customFormat="1" ht="15.75" customHeight="1" x14ac:dyDescent="0.3">
      <c r="A133" s="271" t="s">
        <v>176</v>
      </c>
      <c r="B133" s="271"/>
      <c r="C133" s="271"/>
      <c r="D133" s="271"/>
      <c r="E133" s="271"/>
      <c r="F133" s="271"/>
      <c r="G133" s="264"/>
      <c r="H133" s="264"/>
      <c r="I133" s="264"/>
      <c r="J133" s="264"/>
      <c r="K133" s="264"/>
      <c r="L133" s="265"/>
      <c r="M133" s="265"/>
      <c r="N133" s="264"/>
      <c r="O133" s="264"/>
      <c r="P133" s="266"/>
      <c r="Q133" s="266"/>
      <c r="R133" s="266"/>
      <c r="S133" s="266"/>
      <c r="T133" s="266"/>
      <c r="U133" s="266"/>
      <c r="V133" s="266"/>
      <c r="W133" s="266"/>
      <c r="X133" s="266"/>
      <c r="Y133" s="266"/>
      <c r="Z133" s="266"/>
      <c r="AA133" s="266"/>
    </row>
    <row r="134" spans="1:27" s="267" customFormat="1" ht="3.6" customHeight="1" x14ac:dyDescent="0.3">
      <c r="A134" s="264"/>
      <c r="B134" s="264"/>
      <c r="C134" s="264"/>
      <c r="D134" s="264"/>
      <c r="E134" s="264"/>
      <c r="F134" s="264"/>
      <c r="G134" s="264"/>
      <c r="H134" s="264"/>
      <c r="I134" s="264"/>
      <c r="J134" s="264"/>
      <c r="K134" s="264"/>
      <c r="L134" s="265"/>
      <c r="M134" s="265"/>
      <c r="N134" s="264"/>
      <c r="O134" s="264"/>
      <c r="P134" s="266"/>
      <c r="Q134" s="266"/>
      <c r="R134" s="266"/>
      <c r="S134" s="266"/>
      <c r="T134" s="266"/>
      <c r="U134" s="266"/>
      <c r="V134" s="266"/>
      <c r="W134" s="266"/>
      <c r="X134" s="266"/>
      <c r="Y134" s="266"/>
      <c r="Z134" s="266"/>
      <c r="AA134" s="266"/>
    </row>
    <row r="135" spans="1:27" s="267" customFormat="1" ht="15.75" customHeight="1" x14ac:dyDescent="0.3">
      <c r="A135" s="264" t="s">
        <v>177</v>
      </c>
      <c r="B135" s="264"/>
      <c r="C135" s="264"/>
      <c r="D135" s="264"/>
      <c r="E135" s="264"/>
      <c r="F135" s="264"/>
      <c r="G135" s="264"/>
      <c r="H135" s="264"/>
      <c r="I135" s="264"/>
      <c r="J135" s="264"/>
      <c r="K135" s="264"/>
      <c r="L135" s="265"/>
      <c r="M135" s="265"/>
      <c r="N135" s="264"/>
      <c r="O135" s="264"/>
      <c r="P135" s="266"/>
      <c r="Q135" s="266"/>
      <c r="R135" s="266"/>
      <c r="S135" s="266"/>
      <c r="T135" s="266"/>
      <c r="U135" s="266"/>
      <c r="V135" s="266"/>
      <c r="W135" s="266"/>
      <c r="X135" s="266"/>
      <c r="Y135" s="266"/>
      <c r="Z135" s="266"/>
      <c r="AA135" s="266"/>
    </row>
    <row r="136" spans="1:27" s="267" customFormat="1" ht="15.75" customHeight="1" x14ac:dyDescent="0.3">
      <c r="A136" s="271" t="s">
        <v>178</v>
      </c>
      <c r="B136" s="264"/>
      <c r="C136" s="264"/>
      <c r="D136" s="264"/>
      <c r="E136" s="264"/>
      <c r="F136" s="264"/>
      <c r="G136" s="264"/>
      <c r="H136" s="264"/>
      <c r="I136" s="264"/>
      <c r="J136" s="264"/>
      <c r="K136" s="264"/>
      <c r="L136" s="265"/>
      <c r="M136" s="265"/>
      <c r="N136" s="264"/>
      <c r="O136" s="264"/>
      <c r="P136" s="266"/>
      <c r="Q136" s="266"/>
      <c r="R136" s="266"/>
      <c r="S136" s="266"/>
      <c r="T136" s="266"/>
      <c r="U136" s="266"/>
      <c r="V136" s="266"/>
      <c r="W136" s="266"/>
      <c r="X136" s="266"/>
      <c r="Y136" s="266"/>
      <c r="Z136" s="266"/>
      <c r="AA136" s="266"/>
    </row>
    <row r="137" spans="1:27" s="267" customFormat="1" ht="15.75" customHeight="1" x14ac:dyDescent="0.3">
      <c r="A137" s="264" t="s">
        <v>179</v>
      </c>
      <c r="B137" s="264"/>
      <c r="C137" s="264"/>
      <c r="D137" s="264"/>
      <c r="E137" s="264"/>
      <c r="F137" s="264"/>
      <c r="G137" s="264"/>
      <c r="H137" s="264"/>
      <c r="I137" s="264"/>
      <c r="J137" s="264"/>
      <c r="K137" s="264"/>
      <c r="L137" s="265"/>
      <c r="M137" s="265"/>
      <c r="N137" s="264"/>
      <c r="O137" s="264"/>
      <c r="P137" s="266"/>
      <c r="Q137" s="266"/>
      <c r="R137" s="266"/>
      <c r="S137" s="266"/>
      <c r="T137" s="266"/>
      <c r="U137" s="266"/>
      <c r="V137" s="266"/>
      <c r="W137" s="266"/>
      <c r="X137" s="266"/>
      <c r="Y137" s="266"/>
      <c r="Z137" s="266"/>
      <c r="AA137" s="266"/>
    </row>
    <row r="138" spans="1:27"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row r="1014" spans="1:27" ht="15.75" customHeight="1" x14ac:dyDescent="0.3">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row>
    <row r="1015" spans="1:27" ht="15.75" customHeight="1" x14ac:dyDescent="0.3">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row>
    <row r="1016" spans="1:27" ht="15.75" customHeight="1" x14ac:dyDescent="0.3">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row>
    <row r="1017" spans="1:27" ht="15.75" customHeight="1" x14ac:dyDescent="0.3">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row>
  </sheetData>
  <mergeCells count="87">
    <mergeCell ref="B53:B63"/>
    <mergeCell ref="C53:C63"/>
    <mergeCell ref="D53:D63"/>
    <mergeCell ref="E53:E60"/>
    <mergeCell ref="N3:O3"/>
    <mergeCell ref="H21:H26"/>
    <mergeCell ref="I21:I26"/>
    <mergeCell ref="J21:J26"/>
    <mergeCell ref="H7:H20"/>
    <mergeCell ref="I7:I20"/>
    <mergeCell ref="J7:J20"/>
    <mergeCell ref="B21:B26"/>
    <mergeCell ref="C21:C26"/>
    <mergeCell ref="D21:D26"/>
    <mergeCell ref="E21:E26"/>
    <mergeCell ref="F21:F26"/>
    <mergeCell ref="P3:X3"/>
    <mergeCell ref="W4:W5"/>
    <mergeCell ref="X4:X5"/>
    <mergeCell ref="Y4:Y5"/>
    <mergeCell ref="P4:S4"/>
    <mergeCell ref="T4:T5"/>
    <mergeCell ref="U4:U5"/>
    <mergeCell ref="V4:V5"/>
    <mergeCell ref="Z4:Z5"/>
    <mergeCell ref="A2:Z2"/>
    <mergeCell ref="B3:F3"/>
    <mergeCell ref="G3:G5"/>
    <mergeCell ref="H3:H5"/>
    <mergeCell ref="I3:I5"/>
    <mergeCell ref="J3:J5"/>
    <mergeCell ref="Y3:Z3"/>
    <mergeCell ref="K3:K5"/>
    <mergeCell ref="L3:M3"/>
    <mergeCell ref="L4:L5"/>
    <mergeCell ref="M4:M5"/>
    <mergeCell ref="C4:C5"/>
    <mergeCell ref="D4:D5"/>
    <mergeCell ref="N4:N5"/>
    <mergeCell ref="O4:O5"/>
    <mergeCell ref="B65:B68"/>
    <mergeCell ref="C65:C68"/>
    <mergeCell ref="D65:D68"/>
    <mergeCell ref="E65:E68"/>
    <mergeCell ref="F65:F68"/>
    <mergeCell ref="E4:E5"/>
    <mergeCell ref="F4:F5"/>
    <mergeCell ref="A3:A5"/>
    <mergeCell ref="B4:B5"/>
    <mergeCell ref="B7:B20"/>
    <mergeCell ref="C7:C20"/>
    <mergeCell ref="D7:D20"/>
    <mergeCell ref="E7:E20"/>
    <mergeCell ref="F7:F20"/>
    <mergeCell ref="B40:B52"/>
    <mergeCell ref="C40:C52"/>
    <mergeCell ref="D40:D52"/>
    <mergeCell ref="E40:E52"/>
    <mergeCell ref="J76:J82"/>
    <mergeCell ref="F76:F82"/>
    <mergeCell ref="H76:H82"/>
    <mergeCell ref="I76:I82"/>
    <mergeCell ref="B76:B82"/>
    <mergeCell ref="C76:C82"/>
    <mergeCell ref="D76:D82"/>
    <mergeCell ref="E76:E82"/>
    <mergeCell ref="B69:B75"/>
    <mergeCell ref="C69:C75"/>
    <mergeCell ref="D69:D75"/>
    <mergeCell ref="E69:E75"/>
    <mergeCell ref="F27:F38"/>
    <mergeCell ref="B27:B38"/>
    <mergeCell ref="C27:C38"/>
    <mergeCell ref="D27:D38"/>
    <mergeCell ref="E27:E38"/>
    <mergeCell ref="F69:F75"/>
    <mergeCell ref="H69:H75"/>
    <mergeCell ref="I69:I75"/>
    <mergeCell ref="J69:J75"/>
    <mergeCell ref="F40:F52"/>
    <mergeCell ref="H65:H68"/>
    <mergeCell ref="I65:I68"/>
    <mergeCell ref="J65:J68"/>
    <mergeCell ref="H53:H63"/>
    <mergeCell ref="I53:I63"/>
    <mergeCell ref="J53:J63"/>
    <mergeCell ref="F53:F63"/>
  </mergeCells>
  <pageMargins left="0.7" right="0.7" top="0.78740157499999996" bottom="0.78740157499999996" header="0" footer="0"/>
  <pageSetup paperSize="8"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6"/>
  <sheetViews>
    <sheetView topLeftCell="B10" zoomScale="58" zoomScaleNormal="55" workbookViewId="0">
      <selection activeCell="H20" sqref="H20"/>
    </sheetView>
  </sheetViews>
  <sheetFormatPr defaultColWidth="14.44140625" defaultRowHeight="15" customHeight="1" x14ac:dyDescent="0.3"/>
  <cols>
    <col min="1" max="1" width="14.33203125" hidden="1" customWidth="1"/>
    <col min="2" max="2" width="7.33203125" customWidth="1"/>
    <col min="3" max="3" width="25.109375" customWidth="1"/>
    <col min="4" max="4" width="17.5546875" customWidth="1"/>
    <col min="5" max="5" width="9.6640625" customWidth="1"/>
    <col min="6" max="6" width="63" customWidth="1"/>
    <col min="7" max="7" width="14" customWidth="1"/>
    <col min="8" max="8" width="12.33203125" customWidth="1"/>
    <col min="9" max="9" width="14.6640625" customWidth="1"/>
    <col min="10" max="10" width="60.44140625" customWidth="1"/>
    <col min="11" max="11" width="15.6640625" customWidth="1"/>
    <col min="12" max="12" width="14.33203125" customWidth="1"/>
    <col min="13" max="13" width="9" customWidth="1"/>
    <col min="14" max="14" width="8.6640625" customWidth="1"/>
    <col min="15" max="18" width="11.109375" customWidth="1"/>
    <col min="19" max="20" width="10.5546875" customWidth="1"/>
    <col min="21" max="26" width="8.6640625" customWidth="1"/>
  </cols>
  <sheetData>
    <row r="1" spans="1:26" ht="14.4" x14ac:dyDescent="0.3">
      <c r="A1" s="142"/>
      <c r="B1" s="142"/>
      <c r="C1" s="142"/>
      <c r="D1" s="142"/>
      <c r="E1" s="142"/>
      <c r="F1" s="142"/>
      <c r="G1" s="142"/>
      <c r="H1" s="142"/>
      <c r="I1" s="142"/>
      <c r="J1" s="142"/>
      <c r="K1" s="142"/>
      <c r="L1" s="142"/>
      <c r="M1" s="142"/>
      <c r="N1" s="142"/>
      <c r="O1" s="142"/>
      <c r="P1" s="142"/>
      <c r="Q1" s="142"/>
      <c r="R1" s="142"/>
      <c r="S1" s="142"/>
      <c r="T1" s="142"/>
      <c r="U1" s="1"/>
      <c r="V1" s="1"/>
      <c r="W1" s="1"/>
      <c r="X1" s="1"/>
      <c r="Y1" s="1"/>
      <c r="Z1" s="1"/>
    </row>
    <row r="2" spans="1:26" ht="21.75" customHeight="1" x14ac:dyDescent="0.35">
      <c r="A2" s="666" t="s">
        <v>292</v>
      </c>
      <c r="B2" s="547"/>
      <c r="C2" s="547"/>
      <c r="D2" s="547"/>
      <c r="E2" s="547"/>
      <c r="F2" s="547"/>
      <c r="G2" s="547"/>
      <c r="H2" s="547"/>
      <c r="I2" s="547"/>
      <c r="J2" s="547"/>
      <c r="K2" s="547"/>
      <c r="L2" s="547"/>
      <c r="M2" s="547"/>
      <c r="N2" s="547"/>
      <c r="O2" s="547"/>
      <c r="P2" s="547"/>
      <c r="Q2" s="547"/>
      <c r="R2" s="547"/>
      <c r="S2" s="547"/>
      <c r="T2" s="548"/>
      <c r="U2" s="1"/>
      <c r="V2" s="1"/>
      <c r="W2" s="1"/>
      <c r="X2" s="1"/>
      <c r="Y2" s="1"/>
      <c r="Z2" s="1"/>
    </row>
    <row r="3" spans="1:26" ht="30" customHeight="1" x14ac:dyDescent="0.3">
      <c r="A3" s="667" t="s">
        <v>180</v>
      </c>
      <c r="B3" s="670" t="s">
        <v>0</v>
      </c>
      <c r="C3" s="671" t="s">
        <v>181</v>
      </c>
      <c r="D3" s="551"/>
      <c r="E3" s="672"/>
      <c r="F3" s="670" t="s">
        <v>2</v>
      </c>
      <c r="G3" s="665" t="s">
        <v>68</v>
      </c>
      <c r="H3" s="665" t="s">
        <v>4</v>
      </c>
      <c r="I3" s="665" t="s">
        <v>5</v>
      </c>
      <c r="J3" s="670" t="s">
        <v>182</v>
      </c>
      <c r="K3" s="673" t="s">
        <v>326</v>
      </c>
      <c r="L3" s="545"/>
      <c r="M3" s="674" t="s">
        <v>327</v>
      </c>
      <c r="N3" s="545"/>
      <c r="O3" s="675" t="s">
        <v>328</v>
      </c>
      <c r="P3" s="625"/>
      <c r="Q3" s="625"/>
      <c r="R3" s="636"/>
      <c r="S3" s="674" t="s">
        <v>10</v>
      </c>
      <c r="T3" s="545"/>
      <c r="U3" s="1"/>
      <c r="V3" s="1"/>
      <c r="W3" s="1"/>
      <c r="X3" s="1"/>
      <c r="Y3" s="1"/>
      <c r="Z3" s="1"/>
    </row>
    <row r="4" spans="1:26" ht="21.75" customHeight="1" x14ac:dyDescent="0.3">
      <c r="A4" s="668"/>
      <c r="B4" s="613"/>
      <c r="C4" s="656" t="s">
        <v>183</v>
      </c>
      <c r="D4" s="657" t="s">
        <v>184</v>
      </c>
      <c r="E4" s="657" t="s">
        <v>185</v>
      </c>
      <c r="F4" s="613"/>
      <c r="G4" s="613"/>
      <c r="H4" s="613"/>
      <c r="I4" s="613"/>
      <c r="J4" s="613"/>
      <c r="K4" s="660" t="s">
        <v>186</v>
      </c>
      <c r="L4" s="660" t="s">
        <v>17</v>
      </c>
      <c r="M4" s="660" t="s">
        <v>18</v>
      </c>
      <c r="N4" s="662" t="s">
        <v>19</v>
      </c>
      <c r="O4" s="676" t="s">
        <v>72</v>
      </c>
      <c r="P4" s="547"/>
      <c r="Q4" s="547"/>
      <c r="R4" s="677"/>
      <c r="S4" s="660" t="s">
        <v>329</v>
      </c>
      <c r="T4" s="662" t="s">
        <v>23</v>
      </c>
      <c r="U4" s="1"/>
      <c r="V4" s="1"/>
      <c r="W4" s="1"/>
      <c r="X4" s="1"/>
      <c r="Y4" s="1"/>
      <c r="Z4" s="1"/>
    </row>
    <row r="5" spans="1:26" ht="68.25" customHeight="1" thickBot="1" x14ac:dyDescent="0.35">
      <c r="A5" s="669"/>
      <c r="B5" s="550"/>
      <c r="C5" s="615"/>
      <c r="D5" s="531"/>
      <c r="E5" s="531"/>
      <c r="F5" s="550"/>
      <c r="G5" s="613"/>
      <c r="H5" s="613"/>
      <c r="I5" s="613"/>
      <c r="J5" s="550"/>
      <c r="K5" s="627"/>
      <c r="L5" s="627"/>
      <c r="M5" s="627"/>
      <c r="N5" s="664"/>
      <c r="O5" s="143" t="s">
        <v>78</v>
      </c>
      <c r="P5" s="144" t="s">
        <v>330</v>
      </c>
      <c r="Q5" s="144" t="s">
        <v>331</v>
      </c>
      <c r="R5" s="145" t="s">
        <v>332</v>
      </c>
      <c r="S5" s="661"/>
      <c r="T5" s="663"/>
      <c r="U5" s="1"/>
      <c r="V5" s="1"/>
      <c r="W5" s="1"/>
      <c r="X5" s="1"/>
      <c r="Y5" s="1"/>
      <c r="Z5" s="1"/>
    </row>
    <row r="6" spans="1:26" ht="38.25" customHeight="1" x14ac:dyDescent="0.3">
      <c r="A6" s="142">
        <v>1</v>
      </c>
      <c r="B6" s="102">
        <v>1</v>
      </c>
      <c r="C6" s="526" t="s">
        <v>35</v>
      </c>
      <c r="D6" s="526" t="s">
        <v>36</v>
      </c>
      <c r="E6" s="526">
        <v>75027062</v>
      </c>
      <c r="F6" s="216" t="s">
        <v>187</v>
      </c>
      <c r="G6" s="526" t="s">
        <v>27</v>
      </c>
      <c r="H6" s="526" t="s">
        <v>28</v>
      </c>
      <c r="I6" s="526" t="s">
        <v>38</v>
      </c>
      <c r="J6" s="87" t="s">
        <v>188</v>
      </c>
      <c r="K6" s="74">
        <v>16000000</v>
      </c>
      <c r="L6" s="76">
        <v>13600000</v>
      </c>
      <c r="M6" s="217" t="s">
        <v>91</v>
      </c>
      <c r="N6" s="217" t="s">
        <v>95</v>
      </c>
      <c r="O6" s="76"/>
      <c r="P6" s="76" t="s">
        <v>31</v>
      </c>
      <c r="Q6" s="76"/>
      <c r="R6" s="76"/>
      <c r="S6" s="76"/>
      <c r="T6" s="88" t="s">
        <v>32</v>
      </c>
      <c r="U6" s="1"/>
      <c r="V6" s="1"/>
      <c r="W6" s="1"/>
      <c r="X6" s="1"/>
      <c r="Y6" s="1"/>
      <c r="Z6" s="1"/>
    </row>
    <row r="7" spans="1:26" thickBot="1" x14ac:dyDescent="0.35">
      <c r="A7" s="142">
        <v>2</v>
      </c>
      <c r="B7" s="122">
        <v>2</v>
      </c>
      <c r="C7" s="658"/>
      <c r="D7" s="658"/>
      <c r="E7" s="658"/>
      <c r="F7" s="90" t="s">
        <v>189</v>
      </c>
      <c r="G7" s="658"/>
      <c r="H7" s="658"/>
      <c r="I7" s="658"/>
      <c r="J7" s="90" t="s">
        <v>190</v>
      </c>
      <c r="K7" s="77">
        <v>1000000</v>
      </c>
      <c r="L7" s="78">
        <v>850000</v>
      </c>
      <c r="M7" s="98" t="s">
        <v>91</v>
      </c>
      <c r="N7" s="98" t="s">
        <v>95</v>
      </c>
      <c r="O7" s="78"/>
      <c r="P7" s="78"/>
      <c r="Q7" s="78"/>
      <c r="R7" s="78" t="s">
        <v>31</v>
      </c>
      <c r="S7" s="78"/>
      <c r="T7" s="91" t="s">
        <v>32</v>
      </c>
      <c r="U7" s="1"/>
      <c r="V7" s="1"/>
      <c r="W7" s="1"/>
      <c r="X7" s="1"/>
      <c r="Y7" s="1"/>
      <c r="Z7" s="1"/>
    </row>
    <row r="8" spans="1:26" ht="70.8" customHeight="1" x14ac:dyDescent="0.3">
      <c r="A8" s="142"/>
      <c r="B8" s="102">
        <v>3</v>
      </c>
      <c r="C8" s="659"/>
      <c r="D8" s="659"/>
      <c r="E8" s="659"/>
      <c r="F8" s="92" t="s">
        <v>401</v>
      </c>
      <c r="G8" s="659"/>
      <c r="H8" s="659"/>
      <c r="I8" s="659"/>
      <c r="J8" s="93" t="s">
        <v>402</v>
      </c>
      <c r="K8" s="94">
        <v>5000000</v>
      </c>
      <c r="L8" s="80">
        <f t="shared" ref="L8" si="0">K8/100*85</f>
        <v>4250000</v>
      </c>
      <c r="M8" s="81" t="s">
        <v>403</v>
      </c>
      <c r="N8" s="89" t="s">
        <v>95</v>
      </c>
      <c r="O8" s="81" t="s">
        <v>31</v>
      </c>
      <c r="P8" s="81" t="s">
        <v>31</v>
      </c>
      <c r="Q8" s="81" t="s">
        <v>31</v>
      </c>
      <c r="R8" s="81" t="s">
        <v>31</v>
      </c>
      <c r="S8" s="81" t="s">
        <v>32</v>
      </c>
      <c r="T8" s="83" t="s">
        <v>32</v>
      </c>
      <c r="U8" s="1"/>
      <c r="V8" s="1"/>
      <c r="W8" s="1"/>
      <c r="X8" s="1"/>
      <c r="Y8" s="1"/>
      <c r="Z8" s="1"/>
    </row>
    <row r="9" spans="1:26" thickBot="1" x14ac:dyDescent="0.35">
      <c r="A9" s="142">
        <v>3</v>
      </c>
      <c r="B9" s="122">
        <v>4</v>
      </c>
      <c r="C9" s="658"/>
      <c r="D9" s="658"/>
      <c r="E9" s="658"/>
      <c r="F9" s="218" t="s">
        <v>191</v>
      </c>
      <c r="G9" s="658"/>
      <c r="H9" s="658"/>
      <c r="I9" s="658"/>
      <c r="J9" s="218" t="s">
        <v>192</v>
      </c>
      <c r="K9" s="80">
        <v>500000</v>
      </c>
      <c r="L9" s="81">
        <v>425000</v>
      </c>
      <c r="M9" s="200" t="s">
        <v>91</v>
      </c>
      <c r="N9" s="200" t="s">
        <v>95</v>
      </c>
      <c r="O9" s="81"/>
      <c r="P9" s="81"/>
      <c r="Q9" s="81" t="s">
        <v>31</v>
      </c>
      <c r="R9" s="81"/>
      <c r="S9" s="81"/>
      <c r="T9" s="83" t="s">
        <v>32</v>
      </c>
      <c r="U9" s="1"/>
      <c r="V9" s="1"/>
      <c r="W9" s="1"/>
      <c r="X9" s="1"/>
      <c r="Y9" s="1"/>
      <c r="Z9" s="1"/>
    </row>
    <row r="10" spans="1:26" ht="130.5" customHeight="1" x14ac:dyDescent="0.3">
      <c r="A10" s="1"/>
      <c r="B10" s="102">
        <v>5</v>
      </c>
      <c r="C10" s="653" t="s">
        <v>193</v>
      </c>
      <c r="D10" s="653" t="s">
        <v>25</v>
      </c>
      <c r="E10" s="653" t="s">
        <v>388</v>
      </c>
      <c r="F10" s="21" t="s">
        <v>194</v>
      </c>
      <c r="G10" s="649" t="s">
        <v>195</v>
      </c>
      <c r="H10" s="649" t="s">
        <v>28</v>
      </c>
      <c r="I10" s="649" t="s">
        <v>28</v>
      </c>
      <c r="J10" s="147" t="s">
        <v>220</v>
      </c>
      <c r="K10" s="60">
        <v>2450000</v>
      </c>
      <c r="L10" s="60">
        <f>K10/100*85</f>
        <v>2082500</v>
      </c>
      <c r="M10" s="70" t="s">
        <v>299</v>
      </c>
      <c r="N10" s="61">
        <v>46722</v>
      </c>
      <c r="O10" s="54"/>
      <c r="P10" s="54" t="s">
        <v>31</v>
      </c>
      <c r="Q10" s="54" t="s">
        <v>31</v>
      </c>
      <c r="R10" s="54" t="s">
        <v>31</v>
      </c>
      <c r="S10" s="54" t="s">
        <v>32</v>
      </c>
      <c r="T10" s="57" t="s">
        <v>32</v>
      </c>
      <c r="U10" s="1"/>
      <c r="V10" s="1"/>
      <c r="W10" s="1"/>
      <c r="X10" s="1"/>
      <c r="Y10" s="1"/>
      <c r="Z10" s="1"/>
    </row>
    <row r="11" spans="1:26" ht="39.6" customHeight="1" thickBot="1" x14ac:dyDescent="0.35">
      <c r="A11" s="1"/>
      <c r="B11" s="122">
        <v>6</v>
      </c>
      <c r="C11" s="654"/>
      <c r="D11" s="654"/>
      <c r="E11" s="654"/>
      <c r="F11" s="21" t="s">
        <v>196</v>
      </c>
      <c r="G11" s="650"/>
      <c r="H11" s="650"/>
      <c r="I11" s="650"/>
      <c r="J11" s="21" t="s">
        <v>389</v>
      </c>
      <c r="K11" s="60">
        <v>2400000</v>
      </c>
      <c r="L11" s="60">
        <f t="shared" ref="L11:L19" si="1">K11/100*85</f>
        <v>2040000</v>
      </c>
      <c r="M11" s="70" t="s">
        <v>299</v>
      </c>
      <c r="N11" s="61">
        <v>46722</v>
      </c>
      <c r="O11" s="54" t="s">
        <v>31</v>
      </c>
      <c r="P11" s="54" t="s">
        <v>31</v>
      </c>
      <c r="Q11" s="54" t="s">
        <v>31</v>
      </c>
      <c r="R11" s="54" t="s">
        <v>31</v>
      </c>
      <c r="S11" s="54" t="s">
        <v>300</v>
      </c>
      <c r="T11" s="57" t="s">
        <v>58</v>
      </c>
      <c r="U11" s="1"/>
      <c r="V11" s="1"/>
      <c r="W11" s="1"/>
      <c r="X11" s="1"/>
      <c r="Y11" s="1"/>
      <c r="Z11" s="1"/>
    </row>
    <row r="12" spans="1:26" ht="36.75" customHeight="1" x14ac:dyDescent="0.3">
      <c r="A12" s="1"/>
      <c r="B12" s="102">
        <v>7</v>
      </c>
      <c r="C12" s="654"/>
      <c r="D12" s="654"/>
      <c r="E12" s="654"/>
      <c r="F12" s="21" t="s">
        <v>216</v>
      </c>
      <c r="G12" s="650"/>
      <c r="H12" s="650"/>
      <c r="I12" s="650"/>
      <c r="J12" s="21" t="s">
        <v>217</v>
      </c>
      <c r="K12" s="60">
        <v>920000</v>
      </c>
      <c r="L12" s="60">
        <f t="shared" si="1"/>
        <v>782000</v>
      </c>
      <c r="M12" s="70" t="s">
        <v>299</v>
      </c>
      <c r="N12" s="61">
        <v>46722</v>
      </c>
      <c r="O12" s="54" t="s">
        <v>31</v>
      </c>
      <c r="P12" s="54" t="s">
        <v>31</v>
      </c>
      <c r="Q12" s="54" t="s">
        <v>31</v>
      </c>
      <c r="R12" s="54" t="s">
        <v>31</v>
      </c>
      <c r="S12" s="54" t="s">
        <v>32</v>
      </c>
      <c r="T12" s="57" t="s">
        <v>32</v>
      </c>
      <c r="U12" s="1"/>
      <c r="V12" s="1"/>
      <c r="W12" s="1"/>
      <c r="X12" s="1"/>
      <c r="Y12" s="1"/>
      <c r="Z12" s="1"/>
    </row>
    <row r="13" spans="1:26" ht="49.2" customHeight="1" thickBot="1" x14ac:dyDescent="0.35">
      <c r="A13" s="1"/>
      <c r="B13" s="122">
        <v>8</v>
      </c>
      <c r="C13" s="654"/>
      <c r="D13" s="654"/>
      <c r="E13" s="654"/>
      <c r="F13" s="21" t="s">
        <v>218</v>
      </c>
      <c r="G13" s="650"/>
      <c r="H13" s="650"/>
      <c r="I13" s="650"/>
      <c r="J13" s="21" t="s">
        <v>333</v>
      </c>
      <c r="K13" s="60">
        <v>3000000</v>
      </c>
      <c r="L13" s="60">
        <f t="shared" si="1"/>
        <v>2550000</v>
      </c>
      <c r="M13" s="70" t="s">
        <v>299</v>
      </c>
      <c r="N13" s="61">
        <v>46722</v>
      </c>
      <c r="O13" s="54" t="s">
        <v>31</v>
      </c>
      <c r="P13" s="54" t="s">
        <v>31</v>
      </c>
      <c r="Q13" s="54" t="s">
        <v>31</v>
      </c>
      <c r="R13" s="54" t="s">
        <v>31</v>
      </c>
      <c r="S13" s="21" t="s">
        <v>300</v>
      </c>
      <c r="T13" s="57" t="s">
        <v>58</v>
      </c>
      <c r="U13" s="1"/>
      <c r="V13" s="1"/>
      <c r="W13" s="1"/>
      <c r="X13" s="1"/>
      <c r="Y13" s="1"/>
      <c r="Z13" s="1"/>
    </row>
    <row r="14" spans="1:26" s="172" customFormat="1" ht="51.6" customHeight="1" x14ac:dyDescent="0.3">
      <c r="A14" s="142"/>
      <c r="B14" s="102">
        <v>9</v>
      </c>
      <c r="C14" s="654"/>
      <c r="D14" s="654"/>
      <c r="E14" s="654"/>
      <c r="F14" s="21" t="s">
        <v>390</v>
      </c>
      <c r="G14" s="650"/>
      <c r="H14" s="650"/>
      <c r="I14" s="650"/>
      <c r="J14" s="148" t="s">
        <v>391</v>
      </c>
      <c r="K14" s="86">
        <v>600000</v>
      </c>
      <c r="L14" s="60">
        <f t="shared" si="1"/>
        <v>510000</v>
      </c>
      <c r="M14" s="70" t="s">
        <v>349</v>
      </c>
      <c r="N14" s="61">
        <v>46722</v>
      </c>
      <c r="O14" s="213"/>
      <c r="P14" s="213" t="s">
        <v>31</v>
      </c>
      <c r="Q14" s="213" t="s">
        <v>31</v>
      </c>
      <c r="R14" s="213"/>
      <c r="S14" s="21" t="s">
        <v>32</v>
      </c>
      <c r="T14" s="57" t="s">
        <v>32</v>
      </c>
      <c r="U14" s="142"/>
      <c r="V14" s="142"/>
      <c r="W14" s="142"/>
      <c r="X14" s="142"/>
      <c r="Y14" s="142"/>
      <c r="Z14" s="142"/>
    </row>
    <row r="15" spans="1:26" ht="56.4" customHeight="1" thickBot="1" x14ac:dyDescent="0.35">
      <c r="A15" s="1"/>
      <c r="B15" s="122">
        <v>10</v>
      </c>
      <c r="C15" s="654"/>
      <c r="D15" s="654"/>
      <c r="E15" s="654"/>
      <c r="F15" s="21" t="s">
        <v>304</v>
      </c>
      <c r="G15" s="650"/>
      <c r="H15" s="650"/>
      <c r="I15" s="650"/>
      <c r="J15" s="148" t="s">
        <v>305</v>
      </c>
      <c r="K15" s="86">
        <v>600000</v>
      </c>
      <c r="L15" s="60">
        <f t="shared" si="1"/>
        <v>510000</v>
      </c>
      <c r="M15" s="70" t="s">
        <v>299</v>
      </c>
      <c r="N15" s="61">
        <v>46722</v>
      </c>
      <c r="O15" s="213" t="s">
        <v>31</v>
      </c>
      <c r="P15" s="213" t="s">
        <v>31</v>
      </c>
      <c r="Q15" s="213" t="s">
        <v>31</v>
      </c>
      <c r="R15" s="213" t="s">
        <v>31</v>
      </c>
      <c r="S15" s="21" t="s">
        <v>300</v>
      </c>
      <c r="T15" s="57" t="s">
        <v>58</v>
      </c>
      <c r="U15" s="1"/>
      <c r="V15" s="1"/>
      <c r="W15" s="1"/>
      <c r="X15" s="1"/>
      <c r="Y15" s="1"/>
      <c r="Z15" s="1"/>
    </row>
    <row r="16" spans="1:26" ht="29.4" thickBot="1" x14ac:dyDescent="0.35">
      <c r="A16" s="1"/>
      <c r="B16" s="102">
        <v>11</v>
      </c>
      <c r="C16" s="655"/>
      <c r="D16" s="655"/>
      <c r="E16" s="655"/>
      <c r="F16" s="59" t="s">
        <v>392</v>
      </c>
      <c r="G16" s="651"/>
      <c r="H16" s="651"/>
      <c r="I16" s="651"/>
      <c r="J16" s="59" t="s">
        <v>219</v>
      </c>
      <c r="K16" s="62">
        <v>1000000</v>
      </c>
      <c r="L16" s="60">
        <f t="shared" si="1"/>
        <v>850000</v>
      </c>
      <c r="M16" s="149" t="s">
        <v>299</v>
      </c>
      <c r="N16" s="63">
        <v>46722</v>
      </c>
      <c r="O16" s="56"/>
      <c r="P16" s="56"/>
      <c r="Q16" s="56" t="s">
        <v>31</v>
      </c>
      <c r="R16" s="56"/>
      <c r="S16" s="59" t="s">
        <v>300</v>
      </c>
      <c r="T16" s="58" t="s">
        <v>58</v>
      </c>
      <c r="U16" s="1"/>
      <c r="V16" s="1"/>
      <c r="W16" s="1"/>
      <c r="X16" s="1"/>
      <c r="Y16" s="1"/>
      <c r="Z16" s="1"/>
    </row>
    <row r="17" spans="1:27" s="172" customFormat="1" ht="58.8" customHeight="1" thickBot="1" x14ac:dyDescent="0.35">
      <c r="A17" s="177">
        <v>1</v>
      </c>
      <c r="B17" s="122">
        <v>12</v>
      </c>
      <c r="C17" s="526" t="s">
        <v>88</v>
      </c>
      <c r="D17" s="526" t="s">
        <v>54</v>
      </c>
      <c r="E17" s="526" t="s">
        <v>89</v>
      </c>
      <c r="F17" s="216" t="s">
        <v>311</v>
      </c>
      <c r="G17" s="526" t="s">
        <v>27</v>
      </c>
      <c r="H17" s="526" t="s">
        <v>28</v>
      </c>
      <c r="I17" s="526" t="s">
        <v>56</v>
      </c>
      <c r="J17" s="87" t="s">
        <v>312</v>
      </c>
      <c r="K17" s="74">
        <v>10000000</v>
      </c>
      <c r="L17" s="60">
        <f t="shared" si="1"/>
        <v>8500000</v>
      </c>
      <c r="M17" s="217" t="s">
        <v>279</v>
      </c>
      <c r="N17" s="217" t="s">
        <v>95</v>
      </c>
      <c r="O17" s="76" t="s">
        <v>31</v>
      </c>
      <c r="P17" s="76" t="s">
        <v>31</v>
      </c>
      <c r="Q17" s="76" t="s">
        <v>31</v>
      </c>
      <c r="R17" s="76" t="s">
        <v>31</v>
      </c>
      <c r="S17" s="76" t="s">
        <v>313</v>
      </c>
      <c r="T17" s="88" t="s">
        <v>32</v>
      </c>
      <c r="U17" s="142"/>
      <c r="V17" s="142"/>
      <c r="W17" s="142"/>
      <c r="X17" s="142"/>
      <c r="Y17" s="142"/>
      <c r="Z17" s="142"/>
    </row>
    <row r="18" spans="1:27" s="172" customFormat="1" ht="33.6" customHeight="1" thickBot="1" x14ac:dyDescent="0.35">
      <c r="A18" s="178">
        <v>2</v>
      </c>
      <c r="B18" s="102">
        <v>13</v>
      </c>
      <c r="C18" s="652"/>
      <c r="D18" s="652"/>
      <c r="E18" s="652"/>
      <c r="F18" s="219" t="s">
        <v>393</v>
      </c>
      <c r="G18" s="652"/>
      <c r="H18" s="652"/>
      <c r="I18" s="652"/>
      <c r="J18" s="219" t="s">
        <v>342</v>
      </c>
      <c r="K18" s="220">
        <v>20000000</v>
      </c>
      <c r="L18" s="221">
        <f t="shared" si="1"/>
        <v>17000000</v>
      </c>
      <c r="M18" s="222" t="s">
        <v>279</v>
      </c>
      <c r="N18" s="222" t="s">
        <v>95</v>
      </c>
      <c r="O18" s="85" t="s">
        <v>31</v>
      </c>
      <c r="P18" s="85" t="s">
        <v>31</v>
      </c>
      <c r="Q18" s="85" t="s">
        <v>31</v>
      </c>
      <c r="R18" s="85" t="s">
        <v>31</v>
      </c>
      <c r="S18" s="223" t="s">
        <v>343</v>
      </c>
      <c r="T18" s="224"/>
      <c r="U18" s="142"/>
      <c r="V18" s="142"/>
      <c r="W18" s="142"/>
      <c r="X18" s="142"/>
      <c r="Y18" s="142"/>
      <c r="Z18" s="142"/>
    </row>
    <row r="19" spans="1:27" ht="64.2" customHeight="1" thickBot="1" x14ac:dyDescent="0.35">
      <c r="A19" s="1"/>
      <c r="B19" s="122">
        <v>14</v>
      </c>
      <c r="C19" s="225" t="s">
        <v>394</v>
      </c>
      <c r="D19" s="226" t="s">
        <v>395</v>
      </c>
      <c r="E19" s="227" t="s">
        <v>396</v>
      </c>
      <c r="F19" s="214" t="s">
        <v>397</v>
      </c>
      <c r="G19" s="228" t="s">
        <v>50</v>
      </c>
      <c r="H19" s="214" t="s">
        <v>28</v>
      </c>
      <c r="I19" s="229" t="s">
        <v>28</v>
      </c>
      <c r="J19" s="214" t="s">
        <v>398</v>
      </c>
      <c r="K19" s="215">
        <v>1500000</v>
      </c>
      <c r="L19" s="215">
        <f t="shared" si="1"/>
        <v>1275000</v>
      </c>
      <c r="M19" s="222" t="s">
        <v>399</v>
      </c>
      <c r="N19" s="230" t="s">
        <v>355</v>
      </c>
      <c r="O19" s="231" t="s">
        <v>31</v>
      </c>
      <c r="P19" s="231" t="s">
        <v>31</v>
      </c>
      <c r="Q19" s="55" t="s">
        <v>31</v>
      </c>
      <c r="R19" s="55" t="s">
        <v>31</v>
      </c>
      <c r="S19" s="55" t="s">
        <v>32</v>
      </c>
      <c r="T19" s="224" t="s">
        <v>32</v>
      </c>
      <c r="U19" s="179"/>
      <c r="V19" s="179"/>
      <c r="W19" s="179"/>
      <c r="X19" s="179"/>
      <c r="Y19" s="179"/>
      <c r="Z19" s="180"/>
      <c r="AA19" s="180"/>
    </row>
    <row r="20" spans="1:27" ht="97.8" customHeight="1" x14ac:dyDescent="0.3">
      <c r="A20" s="1"/>
      <c r="B20" s="22"/>
      <c r="C20" s="23"/>
      <c r="D20" s="23"/>
      <c r="E20" s="23"/>
      <c r="F20" s="23"/>
      <c r="G20" s="23"/>
      <c r="H20" s="23"/>
      <c r="I20" s="23"/>
      <c r="J20" s="23"/>
      <c r="K20" s="23"/>
      <c r="L20" s="23"/>
      <c r="M20" s="23"/>
      <c r="N20" s="23"/>
      <c r="O20" s="23"/>
      <c r="P20" s="23"/>
      <c r="Q20" s="23"/>
      <c r="R20" s="23"/>
      <c r="S20" s="23"/>
      <c r="T20" s="23"/>
      <c r="U20" s="1"/>
      <c r="V20" s="1"/>
      <c r="W20" s="1"/>
      <c r="X20" s="1"/>
      <c r="Y20" s="1"/>
      <c r="Z20" s="1"/>
    </row>
    <row r="21" spans="1:27" ht="14.4" x14ac:dyDescent="0.3">
      <c r="A21" s="1"/>
      <c r="B21" s="19"/>
      <c r="C21" s="1"/>
      <c r="D21" s="1"/>
      <c r="E21" s="1"/>
      <c r="F21" s="1"/>
      <c r="G21" s="1"/>
      <c r="H21" s="1"/>
      <c r="I21" s="1"/>
      <c r="J21" s="1"/>
      <c r="K21" s="1"/>
      <c r="L21" s="1"/>
      <c r="M21" s="1"/>
      <c r="N21" s="1"/>
      <c r="O21" s="1"/>
      <c r="P21" s="1"/>
      <c r="Q21" s="1"/>
      <c r="R21" s="1"/>
      <c r="S21" s="1"/>
      <c r="T21" s="1"/>
      <c r="U21" s="1"/>
      <c r="V21" s="1"/>
      <c r="W21" s="1"/>
      <c r="X21" s="1"/>
      <c r="Y21" s="1"/>
      <c r="Z21" s="1"/>
    </row>
    <row r="22" spans="1:27" s="72" customFormat="1" ht="18" x14ac:dyDescent="0.35">
      <c r="A22" s="71"/>
      <c r="B22" s="73"/>
      <c r="C22" s="71" t="s">
        <v>454</v>
      </c>
      <c r="D22" s="71"/>
      <c r="E22" s="71"/>
      <c r="F22" s="71"/>
      <c r="G22" s="71"/>
      <c r="I22" s="71"/>
      <c r="J22" s="71" t="s">
        <v>318</v>
      </c>
      <c r="K22" s="71"/>
      <c r="L22" s="71"/>
      <c r="M22" s="71"/>
      <c r="N22" s="71"/>
      <c r="O22" s="71"/>
      <c r="P22" s="71"/>
      <c r="Q22" s="71"/>
      <c r="R22" s="71"/>
      <c r="S22" s="71"/>
      <c r="T22" s="71"/>
      <c r="U22" s="71"/>
      <c r="V22" s="71"/>
      <c r="W22" s="71"/>
      <c r="X22" s="71"/>
      <c r="Y22" s="71"/>
      <c r="Z22" s="71"/>
    </row>
    <row r="23" spans="1:27" ht="14.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7" ht="14.4" hidden="1" x14ac:dyDescent="0.3">
      <c r="A24" s="1"/>
      <c r="B24" s="1" t="s">
        <v>62</v>
      </c>
      <c r="C24" s="1"/>
      <c r="D24" s="1"/>
      <c r="E24" s="1"/>
      <c r="F24" s="1"/>
      <c r="G24" s="1"/>
      <c r="H24" s="1"/>
      <c r="I24" s="1"/>
      <c r="J24" s="1"/>
      <c r="K24" s="1"/>
      <c r="L24" s="1"/>
      <c r="M24" s="1"/>
      <c r="N24" s="1"/>
      <c r="O24" s="1"/>
      <c r="P24" s="1"/>
      <c r="Q24" s="1"/>
      <c r="R24" s="1"/>
      <c r="S24" s="1"/>
      <c r="T24" s="1"/>
      <c r="U24" s="1"/>
      <c r="V24" s="1"/>
      <c r="W24" s="1"/>
      <c r="X24" s="1"/>
      <c r="Y24" s="1"/>
      <c r="Z24" s="1"/>
    </row>
    <row r="25" spans="1:27" ht="14.4" hidden="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7" ht="14.4" hidden="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7" ht="15.75" hidden="1" customHeight="1" x14ac:dyDescent="0.3">
      <c r="A27" s="1" t="s">
        <v>197</v>
      </c>
      <c r="B27" s="1"/>
      <c r="C27" s="1"/>
      <c r="D27" s="1"/>
      <c r="E27" s="1"/>
      <c r="F27" s="1"/>
      <c r="G27" s="1"/>
      <c r="H27" s="1"/>
      <c r="I27" s="1"/>
      <c r="J27" s="1"/>
      <c r="K27" s="1"/>
      <c r="L27" s="1"/>
      <c r="M27" s="1"/>
      <c r="N27" s="1"/>
      <c r="O27" s="1"/>
      <c r="P27" s="1"/>
      <c r="Q27" s="1"/>
      <c r="R27" s="1"/>
      <c r="S27" s="1"/>
      <c r="T27" s="1"/>
      <c r="U27" s="1"/>
      <c r="V27" s="1"/>
      <c r="W27" s="1"/>
      <c r="X27" s="1"/>
      <c r="Y27" s="1"/>
      <c r="Z27" s="1"/>
    </row>
    <row r="28" spans="1:27" ht="15.75" hidden="1" customHeight="1" x14ac:dyDescent="0.3">
      <c r="A28" s="1"/>
      <c r="B28" s="1" t="s">
        <v>198</v>
      </c>
      <c r="C28" s="1"/>
      <c r="D28" s="1"/>
      <c r="E28" s="1"/>
      <c r="F28" s="1"/>
      <c r="G28" s="1"/>
      <c r="H28" s="1"/>
      <c r="I28" s="1"/>
      <c r="J28" s="1"/>
      <c r="K28" s="1"/>
      <c r="L28" s="1"/>
      <c r="M28" s="1"/>
      <c r="N28" s="1"/>
      <c r="O28" s="1"/>
      <c r="P28" s="1"/>
      <c r="Q28" s="1"/>
      <c r="R28" s="1"/>
      <c r="S28" s="1"/>
      <c r="T28" s="1"/>
      <c r="U28" s="1"/>
      <c r="V28" s="1"/>
      <c r="W28" s="1"/>
      <c r="X28" s="1"/>
      <c r="Y28" s="1"/>
      <c r="Z28" s="1"/>
    </row>
    <row r="29" spans="1:27" ht="15.75" hidden="1" customHeight="1" x14ac:dyDescent="0.3">
      <c r="A29" s="1"/>
      <c r="B29" s="1" t="s">
        <v>199</v>
      </c>
      <c r="C29" s="1"/>
      <c r="D29" s="1"/>
      <c r="E29" s="1"/>
      <c r="F29" s="1"/>
      <c r="G29" s="1"/>
      <c r="H29" s="1"/>
      <c r="I29" s="1"/>
      <c r="J29" s="1"/>
      <c r="K29" s="1"/>
      <c r="L29" s="1"/>
      <c r="M29" s="1"/>
      <c r="N29" s="1"/>
      <c r="O29" s="1"/>
      <c r="P29" s="1"/>
      <c r="Q29" s="1"/>
      <c r="R29" s="1"/>
      <c r="S29" s="1"/>
      <c r="T29" s="1"/>
      <c r="U29" s="1"/>
      <c r="V29" s="1"/>
      <c r="W29" s="1"/>
      <c r="X29" s="1"/>
      <c r="Y29" s="1"/>
      <c r="Z29" s="1"/>
    </row>
    <row r="30" spans="1:27" ht="15.75" hidden="1" customHeight="1" x14ac:dyDescent="0.3">
      <c r="A30" s="1"/>
      <c r="B30" s="1" t="s">
        <v>200</v>
      </c>
      <c r="C30" s="1"/>
      <c r="D30" s="1"/>
      <c r="E30" s="1"/>
      <c r="F30" s="1"/>
      <c r="G30" s="1"/>
      <c r="H30" s="1"/>
      <c r="I30" s="1"/>
      <c r="J30" s="1"/>
      <c r="K30" s="1"/>
      <c r="L30" s="1"/>
      <c r="M30" s="1"/>
      <c r="N30" s="1"/>
      <c r="O30" s="1"/>
      <c r="P30" s="1"/>
      <c r="Q30" s="1"/>
      <c r="R30" s="1"/>
      <c r="S30" s="1"/>
      <c r="T30" s="1"/>
      <c r="U30" s="1"/>
      <c r="V30" s="1"/>
      <c r="W30" s="1"/>
      <c r="X30" s="1"/>
      <c r="Y30" s="1"/>
      <c r="Z30" s="1"/>
    </row>
    <row r="31" spans="1:27" ht="15.75" hidden="1" customHeight="1" x14ac:dyDescent="0.3">
      <c r="A31" s="1"/>
      <c r="B31" s="1" t="s">
        <v>64</v>
      </c>
      <c r="C31" s="1"/>
      <c r="D31" s="1"/>
      <c r="E31" s="1"/>
      <c r="F31" s="1"/>
      <c r="G31" s="1"/>
      <c r="H31" s="1"/>
      <c r="I31" s="1"/>
      <c r="J31" s="1"/>
      <c r="K31" s="1"/>
      <c r="L31" s="1"/>
      <c r="M31" s="1"/>
      <c r="N31" s="1"/>
      <c r="O31" s="1"/>
      <c r="P31" s="1"/>
      <c r="Q31" s="1"/>
      <c r="R31" s="1"/>
      <c r="S31" s="1"/>
      <c r="T31" s="1"/>
      <c r="U31" s="1"/>
      <c r="V31" s="1"/>
      <c r="W31" s="1"/>
      <c r="X31" s="1"/>
      <c r="Y31" s="1"/>
      <c r="Z31" s="1"/>
    </row>
    <row r="32" spans="1:27" ht="15.75" hidden="1"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hidden="1" customHeight="1" x14ac:dyDescent="0.3">
      <c r="A33" s="1"/>
      <c r="B33" s="1" t="s">
        <v>164</v>
      </c>
      <c r="C33" s="1"/>
      <c r="D33" s="1"/>
      <c r="E33" s="1"/>
      <c r="F33" s="1"/>
      <c r="G33" s="1"/>
      <c r="H33" s="1"/>
      <c r="I33" s="1"/>
      <c r="J33" s="1"/>
      <c r="K33" s="1"/>
      <c r="L33" s="1"/>
      <c r="M33" s="1"/>
      <c r="N33" s="1"/>
      <c r="O33" s="1"/>
      <c r="P33" s="1"/>
      <c r="Q33" s="1"/>
      <c r="R33" s="1"/>
      <c r="S33" s="1"/>
      <c r="T33" s="1"/>
      <c r="U33" s="1"/>
      <c r="V33" s="1"/>
      <c r="W33" s="1"/>
      <c r="X33" s="1"/>
      <c r="Y33" s="1"/>
      <c r="Z33" s="1"/>
    </row>
    <row r="34" spans="1:26" ht="15.75" hidden="1"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hidden="1" customHeight="1" x14ac:dyDescent="0.3">
      <c r="A35" s="11" t="s">
        <v>201</v>
      </c>
      <c r="B35" s="1" t="s">
        <v>202</v>
      </c>
      <c r="C35" s="1"/>
      <c r="D35" s="1"/>
      <c r="E35" s="1"/>
      <c r="F35" s="1"/>
      <c r="G35" s="1"/>
      <c r="H35" s="1"/>
      <c r="I35" s="1"/>
      <c r="J35" s="1"/>
      <c r="K35" s="1"/>
      <c r="L35" s="1"/>
      <c r="M35" s="1"/>
      <c r="N35" s="1"/>
      <c r="O35" s="1"/>
      <c r="P35" s="1"/>
      <c r="Q35" s="1"/>
      <c r="R35" s="1"/>
      <c r="S35" s="1"/>
      <c r="T35" s="1"/>
      <c r="U35" s="1"/>
      <c r="V35" s="1"/>
      <c r="W35" s="1"/>
      <c r="X35" s="1"/>
      <c r="Y35" s="1"/>
      <c r="Z35" s="1"/>
    </row>
    <row r="36" spans="1:26" ht="15.75" hidden="1" customHeight="1" x14ac:dyDescent="0.3">
      <c r="A36" s="11" t="s">
        <v>174</v>
      </c>
      <c r="B36" s="1" t="s">
        <v>166</v>
      </c>
      <c r="C36" s="1"/>
      <c r="D36" s="1"/>
      <c r="E36" s="1"/>
      <c r="F36" s="1"/>
      <c r="G36" s="1"/>
      <c r="H36" s="1"/>
      <c r="I36" s="1"/>
      <c r="J36" s="1"/>
      <c r="K36" s="1"/>
      <c r="L36" s="1"/>
      <c r="M36" s="1"/>
      <c r="N36" s="1"/>
      <c r="O36" s="1"/>
      <c r="P36" s="1"/>
      <c r="Q36" s="1"/>
      <c r="R36" s="1"/>
      <c r="S36" s="1"/>
      <c r="T36" s="1"/>
      <c r="U36" s="1"/>
      <c r="V36" s="1"/>
      <c r="W36" s="1"/>
      <c r="X36" s="1"/>
      <c r="Y36" s="1"/>
      <c r="Z36" s="1"/>
    </row>
    <row r="37" spans="1:26" ht="15.75" hidden="1" customHeight="1" x14ac:dyDescent="0.3">
      <c r="A37" s="11"/>
      <c r="B37" s="1" t="s">
        <v>167</v>
      </c>
      <c r="C37" s="1"/>
      <c r="D37" s="1"/>
      <c r="E37" s="1"/>
      <c r="F37" s="1"/>
      <c r="G37" s="1"/>
      <c r="H37" s="1"/>
      <c r="I37" s="1"/>
      <c r="J37" s="1"/>
      <c r="K37" s="1"/>
      <c r="L37" s="1"/>
      <c r="M37" s="1"/>
      <c r="N37" s="1"/>
      <c r="O37" s="1"/>
      <c r="P37" s="1"/>
      <c r="Q37" s="1"/>
      <c r="R37" s="1"/>
      <c r="S37" s="1"/>
      <c r="T37" s="1"/>
      <c r="U37" s="1"/>
      <c r="V37" s="1"/>
      <c r="W37" s="1"/>
      <c r="X37" s="1"/>
      <c r="Y37" s="1"/>
      <c r="Z37" s="1"/>
    </row>
    <row r="38" spans="1:26" ht="15.75" hidden="1" customHeight="1" x14ac:dyDescent="0.3">
      <c r="A38" s="11"/>
      <c r="B38" s="1" t="s">
        <v>168</v>
      </c>
      <c r="C38" s="1"/>
      <c r="D38" s="1"/>
      <c r="E38" s="1"/>
      <c r="F38" s="1"/>
      <c r="G38" s="1"/>
      <c r="H38" s="1"/>
      <c r="I38" s="1"/>
      <c r="J38" s="1"/>
      <c r="K38" s="1"/>
      <c r="L38" s="1"/>
      <c r="M38" s="1"/>
      <c r="N38" s="1"/>
      <c r="O38" s="1"/>
      <c r="P38" s="1"/>
      <c r="Q38" s="1"/>
      <c r="R38" s="1"/>
      <c r="S38" s="1"/>
      <c r="T38" s="1"/>
      <c r="U38" s="1"/>
      <c r="V38" s="1"/>
      <c r="W38" s="1"/>
      <c r="X38" s="1"/>
      <c r="Y38" s="1"/>
      <c r="Z38" s="1"/>
    </row>
    <row r="39" spans="1:26" ht="15.75" hidden="1" customHeight="1" x14ac:dyDescent="0.3">
      <c r="A39" s="11"/>
      <c r="B39" s="1" t="s">
        <v>169</v>
      </c>
      <c r="C39" s="1"/>
      <c r="D39" s="1"/>
      <c r="E39" s="1"/>
      <c r="F39" s="1"/>
      <c r="G39" s="1"/>
      <c r="H39" s="1"/>
      <c r="I39" s="1"/>
      <c r="J39" s="1"/>
      <c r="K39" s="1"/>
      <c r="L39" s="1"/>
      <c r="M39" s="1"/>
      <c r="N39" s="1"/>
      <c r="O39" s="1"/>
      <c r="P39" s="1"/>
      <c r="Q39" s="1"/>
      <c r="R39" s="1"/>
      <c r="S39" s="1"/>
      <c r="T39" s="1"/>
      <c r="U39" s="1"/>
      <c r="V39" s="1"/>
      <c r="W39" s="1"/>
      <c r="X39" s="1"/>
      <c r="Y39" s="1"/>
      <c r="Z39" s="1"/>
    </row>
    <row r="40" spans="1:26" ht="15.75" hidden="1" customHeight="1" x14ac:dyDescent="0.3">
      <c r="A40" s="11"/>
      <c r="B40" s="1" t="s">
        <v>170</v>
      </c>
      <c r="C40" s="1"/>
      <c r="D40" s="1"/>
      <c r="E40" s="1"/>
      <c r="F40" s="1"/>
      <c r="G40" s="1"/>
      <c r="H40" s="1"/>
      <c r="I40" s="1"/>
      <c r="J40" s="1"/>
      <c r="K40" s="1"/>
      <c r="L40" s="1"/>
      <c r="M40" s="1"/>
      <c r="N40" s="1"/>
      <c r="O40" s="1"/>
      <c r="P40" s="1"/>
      <c r="Q40" s="1"/>
      <c r="R40" s="1"/>
      <c r="S40" s="1"/>
      <c r="T40" s="1"/>
      <c r="U40" s="1"/>
      <c r="V40" s="1"/>
      <c r="W40" s="1"/>
      <c r="X40" s="1"/>
      <c r="Y40" s="1"/>
      <c r="Z40" s="1"/>
    </row>
    <row r="41" spans="1:26" ht="15.75" hidden="1" customHeight="1" x14ac:dyDescent="0.3">
      <c r="A41" s="11"/>
      <c r="B41" s="1" t="s">
        <v>171</v>
      </c>
      <c r="C41" s="1"/>
      <c r="D41" s="1"/>
      <c r="E41" s="1"/>
      <c r="F41" s="1"/>
      <c r="G41" s="1"/>
      <c r="H41" s="1"/>
      <c r="I41" s="1"/>
      <c r="J41" s="1"/>
      <c r="K41" s="1"/>
      <c r="L41" s="1"/>
      <c r="M41" s="1"/>
      <c r="N41" s="1"/>
      <c r="O41" s="1"/>
      <c r="P41" s="1"/>
      <c r="Q41" s="1"/>
      <c r="R41" s="1"/>
      <c r="S41" s="1"/>
      <c r="T41" s="1"/>
      <c r="U41" s="1"/>
      <c r="V41" s="1"/>
      <c r="W41" s="1"/>
      <c r="X41" s="1"/>
      <c r="Y41" s="1"/>
      <c r="Z41" s="1"/>
    </row>
    <row r="42" spans="1:26" ht="15.75" hidden="1" customHeight="1" x14ac:dyDescent="0.3">
      <c r="A42" s="1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hidden="1" customHeight="1" x14ac:dyDescent="0.3">
      <c r="A43" s="11"/>
      <c r="B43" s="1" t="s">
        <v>203</v>
      </c>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x14ac:dyDescent="0.3">
      <c r="A44" s="11"/>
      <c r="B44" s="1" t="s">
        <v>174</v>
      </c>
      <c r="C44" s="1"/>
      <c r="D44" s="1"/>
      <c r="E44" s="1"/>
      <c r="F44" s="1"/>
      <c r="G44" s="1"/>
      <c r="H44" s="1"/>
      <c r="I44" s="1"/>
      <c r="J44" s="1"/>
      <c r="K44" s="1"/>
      <c r="L44" s="1"/>
      <c r="M44" s="1"/>
      <c r="N44" s="1"/>
      <c r="O44" s="1"/>
      <c r="P44" s="1"/>
      <c r="Q44" s="1"/>
      <c r="R44" s="1"/>
      <c r="S44" s="1"/>
      <c r="T44" s="1"/>
      <c r="U44" s="1"/>
      <c r="V44" s="1"/>
      <c r="W44" s="1"/>
      <c r="X44" s="1"/>
      <c r="Y44" s="1"/>
      <c r="Z44" s="1"/>
    </row>
    <row r="45" spans="1:26" ht="15.75" hidden="1"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hidden="1" customHeight="1" x14ac:dyDescent="0.3">
      <c r="A46" s="1"/>
      <c r="B46" s="1" t="s">
        <v>175</v>
      </c>
      <c r="C46" s="1"/>
      <c r="D46" s="1"/>
      <c r="E46" s="1"/>
      <c r="F46" s="1"/>
      <c r="G46" s="1"/>
      <c r="H46" s="1"/>
      <c r="I46" s="1"/>
      <c r="J46" s="1"/>
      <c r="K46" s="1"/>
      <c r="L46" s="1"/>
      <c r="M46" s="1"/>
      <c r="N46" s="1"/>
      <c r="O46" s="1"/>
      <c r="P46" s="1"/>
      <c r="Q46" s="1"/>
      <c r="R46" s="1"/>
      <c r="S46" s="1"/>
      <c r="T46" s="1"/>
      <c r="U46" s="1"/>
      <c r="V46" s="1"/>
      <c r="W46" s="1"/>
      <c r="X46" s="1"/>
      <c r="Y46" s="1"/>
      <c r="Z46" s="1"/>
    </row>
    <row r="47" spans="1:26" ht="15.75" hidden="1" customHeight="1" x14ac:dyDescent="0.3">
      <c r="A47" s="1"/>
      <c r="B47" s="1" t="s">
        <v>176</v>
      </c>
      <c r="C47" s="1"/>
      <c r="D47" s="1"/>
      <c r="E47" s="1"/>
      <c r="F47" s="1"/>
      <c r="G47" s="1"/>
      <c r="H47" s="1"/>
      <c r="I47" s="1"/>
      <c r="J47" s="1"/>
      <c r="K47" s="1"/>
      <c r="L47" s="1"/>
      <c r="M47" s="1"/>
      <c r="N47" s="1"/>
      <c r="O47" s="1"/>
      <c r="P47" s="1"/>
      <c r="Q47" s="1"/>
      <c r="R47" s="1"/>
      <c r="S47" s="1"/>
      <c r="T47" s="1"/>
      <c r="U47" s="1"/>
      <c r="V47" s="1"/>
      <c r="W47" s="1"/>
      <c r="X47" s="1"/>
      <c r="Y47" s="1"/>
      <c r="Z47" s="1"/>
    </row>
    <row r="48" spans="1:26" ht="15.75" hidden="1"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hidden="1" customHeight="1" x14ac:dyDescent="0.3">
      <c r="A49" s="1"/>
      <c r="B49" s="1" t="s">
        <v>177</v>
      </c>
      <c r="C49" s="1"/>
      <c r="D49" s="1"/>
      <c r="E49" s="1"/>
      <c r="F49" s="1"/>
      <c r="G49" s="1"/>
      <c r="H49" s="1"/>
      <c r="I49" s="1"/>
      <c r="J49" s="1"/>
      <c r="K49" s="1"/>
      <c r="L49" s="1"/>
      <c r="M49" s="1"/>
      <c r="N49" s="1"/>
      <c r="O49" s="1"/>
      <c r="P49" s="1"/>
      <c r="Q49" s="1"/>
      <c r="R49" s="1"/>
      <c r="S49" s="1"/>
      <c r="T49" s="1"/>
      <c r="U49" s="1"/>
      <c r="V49" s="1"/>
      <c r="W49" s="1"/>
      <c r="X49" s="1"/>
      <c r="Y49" s="1"/>
      <c r="Z49" s="1"/>
    </row>
    <row r="50" spans="1:26" ht="15.75" hidden="1" customHeight="1" x14ac:dyDescent="0.3">
      <c r="A50" s="1"/>
      <c r="B50" s="1" t="s">
        <v>178</v>
      </c>
      <c r="C50" s="1"/>
      <c r="D50" s="1"/>
      <c r="E50" s="1"/>
      <c r="F50" s="1"/>
      <c r="G50" s="1"/>
      <c r="H50" s="1"/>
      <c r="I50" s="1"/>
      <c r="J50" s="1"/>
      <c r="K50" s="1"/>
      <c r="L50" s="1"/>
      <c r="M50" s="1"/>
      <c r="N50" s="1"/>
      <c r="O50" s="1"/>
      <c r="P50" s="1"/>
      <c r="Q50" s="1"/>
      <c r="R50" s="1"/>
      <c r="S50" s="1"/>
      <c r="T50" s="1"/>
      <c r="U50" s="1"/>
      <c r="V50" s="1"/>
      <c r="W50" s="1"/>
      <c r="X50" s="1"/>
      <c r="Y50" s="1"/>
      <c r="Z50" s="1"/>
    </row>
    <row r="51" spans="1:26" ht="15.75" hidden="1" customHeight="1" x14ac:dyDescent="0.3">
      <c r="A51" s="1"/>
      <c r="B51" s="1" t="s">
        <v>179</v>
      </c>
      <c r="C51" s="1"/>
      <c r="D51" s="1"/>
      <c r="E51" s="1"/>
      <c r="F51" s="1"/>
      <c r="G51" s="1"/>
      <c r="H51" s="1"/>
      <c r="I51" s="1"/>
      <c r="J51" s="1"/>
      <c r="K51" s="1"/>
      <c r="L51" s="1"/>
      <c r="M51" s="1"/>
      <c r="N51" s="1"/>
      <c r="O51" s="1"/>
      <c r="P51" s="1"/>
      <c r="Q51" s="1"/>
      <c r="R51" s="1"/>
      <c r="S51" s="1"/>
      <c r="T51" s="1"/>
      <c r="U51" s="1"/>
      <c r="V51" s="1"/>
      <c r="W51" s="1"/>
      <c r="X51" s="1"/>
      <c r="Y51" s="1"/>
      <c r="Z51" s="1"/>
    </row>
    <row r="52" spans="1:26" ht="38.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25" t="s">
        <v>198</v>
      </c>
      <c r="C54" s="25"/>
      <c r="D54" s="25"/>
      <c r="E54" s="25"/>
      <c r="F54" s="25"/>
      <c r="G54" s="25"/>
      <c r="H54" s="25"/>
      <c r="I54" s="25"/>
      <c r="J54" s="25"/>
      <c r="K54" s="26"/>
      <c r="L54" s="26"/>
      <c r="M54" s="25"/>
      <c r="N54" s="25"/>
      <c r="O54" s="1"/>
      <c r="P54" s="1"/>
      <c r="Q54" s="1"/>
      <c r="R54" s="1"/>
      <c r="S54" s="1"/>
      <c r="T54" s="1"/>
      <c r="U54" s="1"/>
      <c r="V54" s="1"/>
      <c r="W54" s="1"/>
      <c r="X54" s="1"/>
      <c r="Y54" s="1"/>
      <c r="Z54" s="1"/>
    </row>
    <row r="55" spans="1:26" ht="15.75" customHeight="1" x14ac:dyDescent="0.3">
      <c r="A55" s="1"/>
      <c r="B55" s="25" t="s">
        <v>199</v>
      </c>
      <c r="C55" s="25"/>
      <c r="D55" s="25"/>
      <c r="E55" s="25"/>
      <c r="F55" s="25"/>
      <c r="G55" s="25"/>
      <c r="H55" s="25"/>
      <c r="I55" s="25"/>
      <c r="J55" s="25"/>
      <c r="K55" s="26"/>
      <c r="L55" s="26"/>
      <c r="M55" s="25"/>
      <c r="N55" s="25"/>
      <c r="O55" s="1"/>
      <c r="P55" s="1"/>
      <c r="Q55" s="1"/>
      <c r="R55" s="1"/>
      <c r="S55" s="1"/>
      <c r="T55" s="1"/>
      <c r="U55" s="1"/>
      <c r="V55" s="1"/>
      <c r="W55" s="1"/>
      <c r="X55" s="1"/>
      <c r="Y55" s="1"/>
      <c r="Z55" s="1"/>
    </row>
    <row r="56" spans="1:26" ht="15.75" customHeight="1" x14ac:dyDescent="0.3">
      <c r="A56" s="1"/>
      <c r="B56" s="25" t="s">
        <v>230</v>
      </c>
      <c r="C56" s="25"/>
      <c r="D56" s="25"/>
      <c r="E56" s="25"/>
      <c r="F56" s="25"/>
      <c r="G56" s="25"/>
      <c r="H56" s="25"/>
      <c r="I56" s="25"/>
      <c r="J56" s="25"/>
      <c r="K56" s="26"/>
      <c r="L56" s="26"/>
      <c r="M56" s="25"/>
      <c r="N56" s="25"/>
      <c r="O56" s="1"/>
      <c r="P56" s="1"/>
      <c r="Q56" s="1"/>
      <c r="R56" s="1"/>
      <c r="S56" s="1"/>
      <c r="T56" s="1"/>
      <c r="U56" s="1"/>
      <c r="V56" s="1"/>
      <c r="W56" s="1"/>
      <c r="X56" s="1"/>
      <c r="Y56" s="1"/>
      <c r="Z56" s="1"/>
    </row>
    <row r="57" spans="1:26" ht="15.75" customHeight="1" x14ac:dyDescent="0.3">
      <c r="A57" s="1"/>
      <c r="B57" s="25" t="s">
        <v>293</v>
      </c>
      <c r="C57" s="25"/>
      <c r="D57" s="25"/>
      <c r="E57" s="25"/>
      <c r="F57" s="25"/>
      <c r="G57" s="25"/>
      <c r="H57" s="25"/>
      <c r="I57" s="25"/>
      <c r="J57" s="25"/>
      <c r="K57" s="26"/>
      <c r="L57" s="26"/>
      <c r="M57" s="25"/>
      <c r="N57" s="25"/>
      <c r="O57" s="1"/>
      <c r="P57" s="1"/>
      <c r="Q57" s="1"/>
      <c r="R57" s="1"/>
      <c r="S57" s="1"/>
      <c r="T57" s="1"/>
      <c r="U57" s="1"/>
      <c r="V57" s="1"/>
      <c r="W57" s="1"/>
      <c r="X57" s="1"/>
      <c r="Y57" s="1"/>
      <c r="Z57" s="1"/>
    </row>
    <row r="58" spans="1:26" ht="15.75" customHeight="1" x14ac:dyDescent="0.3">
      <c r="A58" s="1"/>
      <c r="B58" s="25"/>
      <c r="C58" s="25"/>
      <c r="D58" s="25"/>
      <c r="E58" s="25"/>
      <c r="F58" s="25"/>
      <c r="G58" s="25"/>
      <c r="H58" s="25"/>
      <c r="I58" s="25"/>
      <c r="J58" s="25"/>
      <c r="K58" s="26"/>
      <c r="L58" s="26"/>
      <c r="M58" s="25"/>
      <c r="N58" s="25"/>
      <c r="O58" s="1"/>
      <c r="P58" s="1"/>
      <c r="Q58" s="1"/>
      <c r="R58" s="1"/>
      <c r="S58" s="1"/>
      <c r="T58" s="1"/>
      <c r="U58" s="1"/>
      <c r="V58" s="1"/>
      <c r="W58" s="1"/>
      <c r="X58" s="1"/>
      <c r="Y58" s="1"/>
      <c r="Z58" s="1"/>
    </row>
    <row r="59" spans="1:26" ht="15.75" customHeight="1" x14ac:dyDescent="0.3">
      <c r="A59" s="1"/>
      <c r="B59" s="25" t="s">
        <v>164</v>
      </c>
      <c r="C59" s="25"/>
      <c r="D59" s="25"/>
      <c r="E59" s="25"/>
      <c r="F59" s="25"/>
      <c r="G59" s="25"/>
      <c r="H59" s="25"/>
      <c r="I59" s="25"/>
      <c r="J59" s="25"/>
      <c r="K59" s="26"/>
      <c r="L59" s="26"/>
      <c r="M59" s="25"/>
      <c r="N59" s="25"/>
      <c r="O59" s="1"/>
      <c r="P59" s="1"/>
      <c r="Q59" s="1"/>
      <c r="R59" s="1"/>
      <c r="S59" s="1"/>
      <c r="T59" s="1"/>
      <c r="U59" s="1"/>
      <c r="V59" s="1"/>
      <c r="W59" s="1"/>
      <c r="X59" s="1"/>
      <c r="Y59" s="1"/>
      <c r="Z59" s="1"/>
    </row>
    <row r="60" spans="1:26" ht="15.75" customHeight="1" x14ac:dyDescent="0.3">
      <c r="A60" s="1"/>
      <c r="B60" s="25"/>
      <c r="C60" s="25"/>
      <c r="D60" s="25"/>
      <c r="E60" s="25"/>
      <c r="F60" s="25"/>
      <c r="G60" s="25"/>
      <c r="H60" s="25"/>
      <c r="I60" s="25"/>
      <c r="J60" s="25"/>
      <c r="K60" s="26"/>
      <c r="L60" s="26"/>
      <c r="M60" s="25"/>
      <c r="N60" s="25"/>
      <c r="O60" s="1"/>
      <c r="P60" s="1"/>
      <c r="Q60" s="1"/>
      <c r="R60" s="1"/>
      <c r="S60" s="1"/>
      <c r="T60" s="1"/>
      <c r="U60" s="1"/>
      <c r="V60" s="1"/>
      <c r="W60" s="1"/>
      <c r="X60" s="1"/>
      <c r="Y60" s="1"/>
      <c r="Z60" s="1"/>
    </row>
    <row r="61" spans="1:26" ht="15.75" customHeight="1" x14ac:dyDescent="0.3">
      <c r="A61" s="1"/>
      <c r="B61" s="33" t="s">
        <v>202</v>
      </c>
      <c r="C61" s="33"/>
      <c r="D61" s="33"/>
      <c r="E61" s="33"/>
      <c r="F61" s="33"/>
      <c r="G61" s="33"/>
      <c r="H61" s="33"/>
      <c r="I61" s="33"/>
      <c r="J61" s="33"/>
      <c r="K61" s="34"/>
      <c r="L61" s="34"/>
      <c r="M61" s="25"/>
      <c r="N61" s="25"/>
      <c r="O61" s="1"/>
      <c r="P61" s="1"/>
      <c r="Q61" s="1"/>
      <c r="R61" s="1"/>
      <c r="S61" s="1"/>
      <c r="T61" s="1"/>
      <c r="U61" s="1"/>
      <c r="V61" s="1"/>
      <c r="W61" s="1"/>
      <c r="X61" s="1"/>
      <c r="Y61" s="1"/>
      <c r="Z61" s="1"/>
    </row>
    <row r="62" spans="1:26" ht="15.75" customHeight="1" x14ac:dyDescent="0.3">
      <c r="A62" s="1"/>
      <c r="B62" s="33" t="s">
        <v>166</v>
      </c>
      <c r="C62" s="33"/>
      <c r="D62" s="33"/>
      <c r="E62" s="33"/>
      <c r="F62" s="33"/>
      <c r="G62" s="33"/>
      <c r="H62" s="33"/>
      <c r="I62" s="33"/>
      <c r="J62" s="33"/>
      <c r="K62" s="34"/>
      <c r="L62" s="34"/>
      <c r="M62" s="25"/>
      <c r="N62" s="25"/>
      <c r="O62" s="1"/>
      <c r="P62" s="1"/>
      <c r="Q62" s="1"/>
      <c r="R62" s="1"/>
      <c r="S62" s="1"/>
      <c r="T62" s="1"/>
      <c r="U62" s="1"/>
      <c r="V62" s="1"/>
      <c r="W62" s="1"/>
      <c r="X62" s="1"/>
      <c r="Y62" s="1"/>
      <c r="Z62" s="1"/>
    </row>
    <row r="63" spans="1:26" ht="15.75" customHeight="1" x14ac:dyDescent="0.3">
      <c r="A63" s="1"/>
      <c r="B63" s="33" t="s">
        <v>167</v>
      </c>
      <c r="C63" s="33"/>
      <c r="D63" s="33"/>
      <c r="E63" s="33"/>
      <c r="F63" s="33"/>
      <c r="G63" s="33"/>
      <c r="H63" s="33"/>
      <c r="I63" s="33"/>
      <c r="J63" s="33"/>
      <c r="K63" s="34"/>
      <c r="L63" s="34"/>
      <c r="M63" s="25"/>
      <c r="N63" s="25"/>
      <c r="O63" s="1"/>
      <c r="P63" s="1"/>
      <c r="Q63" s="1"/>
      <c r="R63" s="1"/>
      <c r="S63" s="1"/>
      <c r="T63" s="1"/>
      <c r="U63" s="1"/>
      <c r="V63" s="1"/>
      <c r="W63" s="1"/>
      <c r="X63" s="1"/>
      <c r="Y63" s="1"/>
      <c r="Z63" s="1"/>
    </row>
    <row r="64" spans="1:26" ht="15.75" customHeight="1" x14ac:dyDescent="0.3">
      <c r="A64" s="1"/>
      <c r="B64" s="33" t="s">
        <v>168</v>
      </c>
      <c r="C64" s="33"/>
      <c r="D64" s="33"/>
      <c r="E64" s="33"/>
      <c r="F64" s="33"/>
      <c r="G64" s="33"/>
      <c r="H64" s="33"/>
      <c r="I64" s="33"/>
      <c r="J64" s="33"/>
      <c r="K64" s="34"/>
      <c r="L64" s="34"/>
      <c r="M64" s="25"/>
      <c r="N64" s="25"/>
      <c r="O64" s="1"/>
      <c r="P64" s="1"/>
      <c r="Q64" s="1"/>
      <c r="R64" s="1"/>
      <c r="S64" s="1"/>
      <c r="T64" s="1"/>
      <c r="U64" s="1"/>
      <c r="V64" s="1"/>
      <c r="W64" s="1"/>
      <c r="X64" s="1"/>
      <c r="Y64" s="1"/>
      <c r="Z64" s="1"/>
    </row>
    <row r="65" spans="1:26" ht="15.75" customHeight="1" x14ac:dyDescent="0.3">
      <c r="A65" s="1"/>
      <c r="B65" s="33" t="s">
        <v>169</v>
      </c>
      <c r="C65" s="33"/>
      <c r="D65" s="33"/>
      <c r="E65" s="33"/>
      <c r="F65" s="33"/>
      <c r="G65" s="33"/>
      <c r="H65" s="33"/>
      <c r="I65" s="33"/>
      <c r="J65" s="33"/>
      <c r="K65" s="34"/>
      <c r="L65" s="34"/>
      <c r="M65" s="25"/>
      <c r="N65" s="25"/>
      <c r="O65" s="1"/>
      <c r="P65" s="1"/>
      <c r="Q65" s="1"/>
      <c r="R65" s="1"/>
      <c r="S65" s="1"/>
      <c r="T65" s="1"/>
      <c r="U65" s="1"/>
      <c r="V65" s="1"/>
      <c r="W65" s="1"/>
      <c r="X65" s="1"/>
      <c r="Y65" s="1"/>
      <c r="Z65" s="1"/>
    </row>
    <row r="66" spans="1:26" ht="15.75" customHeight="1" x14ac:dyDescent="0.3">
      <c r="A66" s="1"/>
      <c r="B66" s="33" t="s">
        <v>170</v>
      </c>
      <c r="C66" s="33"/>
      <c r="D66" s="33"/>
      <c r="E66" s="33"/>
      <c r="F66" s="33"/>
      <c r="G66" s="33"/>
      <c r="H66" s="33"/>
      <c r="I66" s="33"/>
      <c r="J66" s="33"/>
      <c r="K66" s="34"/>
      <c r="L66" s="34"/>
      <c r="M66" s="25"/>
      <c r="N66" s="25"/>
      <c r="O66" s="1"/>
      <c r="P66" s="1"/>
      <c r="Q66" s="1"/>
      <c r="R66" s="1"/>
      <c r="S66" s="1"/>
      <c r="T66" s="1"/>
      <c r="U66" s="1"/>
      <c r="V66" s="1"/>
      <c r="W66" s="1"/>
      <c r="X66" s="1"/>
      <c r="Y66" s="1"/>
      <c r="Z66" s="1"/>
    </row>
    <row r="67" spans="1:26" ht="15.75" customHeight="1" x14ac:dyDescent="0.3">
      <c r="A67" s="1"/>
      <c r="B67" s="33" t="s">
        <v>171</v>
      </c>
      <c r="C67" s="33"/>
      <c r="D67" s="33"/>
      <c r="E67" s="33"/>
      <c r="F67" s="33"/>
      <c r="G67" s="33"/>
      <c r="H67" s="33"/>
      <c r="I67" s="33"/>
      <c r="J67" s="33"/>
      <c r="K67" s="34"/>
      <c r="L67" s="34"/>
      <c r="M67" s="25"/>
      <c r="N67" s="25"/>
      <c r="O67" s="1"/>
      <c r="P67" s="1"/>
      <c r="Q67" s="1"/>
      <c r="R67" s="1"/>
      <c r="S67" s="1"/>
      <c r="T67" s="1"/>
      <c r="U67" s="1"/>
      <c r="V67" s="1"/>
      <c r="W67" s="1"/>
      <c r="X67" s="1"/>
      <c r="Y67" s="1"/>
      <c r="Z67" s="1"/>
    </row>
    <row r="68" spans="1:26" ht="15.75" customHeight="1" x14ac:dyDescent="0.3">
      <c r="A68" s="1"/>
      <c r="B68" s="33"/>
      <c r="C68" s="33"/>
      <c r="D68" s="33"/>
      <c r="E68" s="33"/>
      <c r="F68" s="33"/>
      <c r="G68" s="33"/>
      <c r="H68" s="33"/>
      <c r="I68" s="33"/>
      <c r="J68" s="33"/>
      <c r="K68" s="34"/>
      <c r="L68" s="34"/>
      <c r="M68" s="25"/>
      <c r="N68" s="25"/>
      <c r="O68" s="1"/>
      <c r="P68" s="1"/>
      <c r="Q68" s="1"/>
      <c r="R68" s="1"/>
      <c r="S68" s="1"/>
      <c r="T68" s="1"/>
      <c r="U68" s="1"/>
      <c r="V68" s="1"/>
      <c r="W68" s="1"/>
      <c r="X68" s="1"/>
      <c r="Y68" s="1"/>
      <c r="Z68" s="1"/>
    </row>
    <row r="69" spans="1:26" ht="15.75" customHeight="1" x14ac:dyDescent="0.3">
      <c r="A69" s="1"/>
      <c r="B69" s="33" t="s">
        <v>203</v>
      </c>
      <c r="C69" s="33"/>
      <c r="D69" s="33"/>
      <c r="E69" s="33"/>
      <c r="F69" s="33"/>
      <c r="G69" s="33"/>
      <c r="H69" s="33"/>
      <c r="I69" s="33"/>
      <c r="J69" s="33"/>
      <c r="K69" s="34"/>
      <c r="L69" s="34"/>
      <c r="M69" s="25"/>
      <c r="N69" s="25"/>
      <c r="O69" s="1"/>
      <c r="P69" s="1"/>
      <c r="Q69" s="1"/>
      <c r="R69" s="1"/>
      <c r="S69" s="1"/>
      <c r="T69" s="1"/>
      <c r="U69" s="1"/>
      <c r="V69" s="1"/>
      <c r="W69" s="1"/>
      <c r="X69" s="1"/>
      <c r="Y69" s="1"/>
      <c r="Z69" s="1"/>
    </row>
    <row r="70" spans="1:26" ht="15.75" customHeight="1" x14ac:dyDescent="0.3">
      <c r="A70" s="1"/>
      <c r="B70" s="33" t="s">
        <v>174</v>
      </c>
      <c r="C70" s="33"/>
      <c r="D70" s="33"/>
      <c r="E70" s="33"/>
      <c r="F70" s="33"/>
      <c r="G70" s="33"/>
      <c r="H70" s="33"/>
      <c r="I70" s="33"/>
      <c r="J70" s="33"/>
      <c r="K70" s="34"/>
      <c r="L70" s="34"/>
      <c r="M70" s="25"/>
      <c r="N70" s="25"/>
      <c r="O70" s="1"/>
      <c r="P70" s="1"/>
      <c r="Q70" s="1"/>
      <c r="R70" s="1"/>
      <c r="S70" s="1"/>
      <c r="T70" s="1"/>
      <c r="U70" s="1"/>
      <c r="V70" s="1"/>
      <c r="W70" s="1"/>
      <c r="X70" s="1"/>
      <c r="Y70" s="1"/>
      <c r="Z70" s="1"/>
    </row>
    <row r="71" spans="1:26" ht="15.75" customHeight="1" x14ac:dyDescent="0.3">
      <c r="A71" s="1"/>
      <c r="B71" s="33"/>
      <c r="C71" s="33"/>
      <c r="D71" s="33"/>
      <c r="E71" s="33"/>
      <c r="F71" s="33"/>
      <c r="G71" s="33"/>
      <c r="H71" s="33"/>
      <c r="I71" s="33"/>
      <c r="J71" s="33"/>
      <c r="K71" s="34"/>
      <c r="L71" s="34"/>
      <c r="M71" s="25"/>
      <c r="N71" s="25"/>
      <c r="O71" s="1"/>
      <c r="P71" s="1"/>
      <c r="Q71" s="1"/>
      <c r="R71" s="1"/>
      <c r="S71" s="1"/>
      <c r="T71" s="1"/>
      <c r="U71" s="1"/>
      <c r="V71" s="1"/>
      <c r="W71" s="1"/>
      <c r="X71" s="1"/>
      <c r="Y71" s="1"/>
      <c r="Z71" s="1"/>
    </row>
    <row r="72" spans="1:26" ht="15.75" customHeight="1" x14ac:dyDescent="0.3">
      <c r="A72" s="1"/>
      <c r="B72" s="33" t="s">
        <v>175</v>
      </c>
      <c r="C72" s="33"/>
      <c r="D72" s="33"/>
      <c r="E72" s="33"/>
      <c r="F72" s="33"/>
      <c r="G72" s="33"/>
      <c r="H72" s="33"/>
      <c r="I72" s="33"/>
      <c r="J72" s="33"/>
      <c r="K72" s="34"/>
      <c r="L72" s="34"/>
      <c r="M72" s="25"/>
      <c r="N72" s="25"/>
      <c r="O72" s="1"/>
      <c r="P72" s="1"/>
      <c r="Q72" s="1"/>
      <c r="R72" s="1"/>
      <c r="S72" s="1"/>
      <c r="T72" s="1"/>
      <c r="U72" s="1"/>
      <c r="V72" s="1"/>
      <c r="W72" s="1"/>
      <c r="X72" s="1"/>
      <c r="Y72" s="1"/>
      <c r="Z72" s="1"/>
    </row>
    <row r="73" spans="1:26" ht="15.75" customHeight="1" x14ac:dyDescent="0.3">
      <c r="A73" s="1"/>
      <c r="B73" s="33" t="s">
        <v>176</v>
      </c>
      <c r="C73" s="33"/>
      <c r="D73" s="33"/>
      <c r="E73" s="33"/>
      <c r="F73" s="33"/>
      <c r="G73" s="33"/>
      <c r="H73" s="33"/>
      <c r="I73" s="33"/>
      <c r="J73" s="33"/>
      <c r="K73" s="34"/>
      <c r="L73" s="34"/>
      <c r="M73" s="25"/>
      <c r="N73" s="25"/>
      <c r="O73" s="1"/>
      <c r="P73" s="1"/>
      <c r="Q73" s="1"/>
      <c r="R73" s="1"/>
      <c r="S73" s="1"/>
      <c r="T73" s="1"/>
      <c r="U73" s="1"/>
      <c r="V73" s="1"/>
      <c r="W73" s="1"/>
      <c r="X73" s="1"/>
      <c r="Y73" s="1"/>
      <c r="Z73" s="1"/>
    </row>
    <row r="74" spans="1:26" ht="15.75" customHeight="1" x14ac:dyDescent="0.3">
      <c r="A74" s="1"/>
      <c r="B74" s="25"/>
      <c r="C74" s="25"/>
      <c r="D74" s="25"/>
      <c r="E74" s="25"/>
      <c r="F74" s="25"/>
      <c r="G74" s="25"/>
      <c r="H74" s="25"/>
      <c r="I74" s="25"/>
      <c r="J74" s="25"/>
      <c r="K74" s="26"/>
      <c r="L74" s="26"/>
      <c r="M74" s="25"/>
      <c r="N74" s="25"/>
      <c r="O74" s="1"/>
      <c r="P74" s="1"/>
      <c r="Q74" s="1"/>
      <c r="R74" s="1"/>
      <c r="S74" s="1"/>
      <c r="T74" s="1"/>
      <c r="U74" s="1"/>
      <c r="V74" s="1"/>
      <c r="W74" s="1"/>
      <c r="X74" s="1"/>
      <c r="Y74" s="1"/>
      <c r="Z74" s="1"/>
    </row>
    <row r="75" spans="1:26" ht="15.75" customHeight="1" x14ac:dyDescent="0.3">
      <c r="A75" s="1"/>
      <c r="B75" s="25" t="s">
        <v>177</v>
      </c>
      <c r="C75" s="25"/>
      <c r="D75" s="25"/>
      <c r="E75" s="25"/>
      <c r="F75" s="25"/>
      <c r="G75" s="25"/>
      <c r="H75" s="25"/>
      <c r="I75" s="25"/>
      <c r="J75" s="25"/>
      <c r="K75" s="26"/>
      <c r="L75" s="26"/>
      <c r="M75" s="25"/>
      <c r="N75" s="25"/>
      <c r="O75" s="1"/>
      <c r="P75" s="1"/>
      <c r="Q75" s="1"/>
      <c r="R75" s="1"/>
      <c r="S75" s="1"/>
      <c r="T75" s="1"/>
      <c r="U75" s="1"/>
      <c r="V75" s="1"/>
      <c r="W75" s="1"/>
      <c r="X75" s="1"/>
      <c r="Y75" s="1"/>
      <c r="Z75" s="1"/>
    </row>
    <row r="76" spans="1:26" ht="15.75" customHeight="1" x14ac:dyDescent="0.3">
      <c r="A76" s="1"/>
      <c r="B76" s="25" t="s">
        <v>178</v>
      </c>
      <c r="C76" s="25"/>
      <c r="D76" s="25"/>
      <c r="E76" s="25"/>
      <c r="F76" s="25"/>
      <c r="G76" s="25"/>
      <c r="H76" s="25"/>
      <c r="I76" s="25"/>
      <c r="J76" s="25"/>
      <c r="K76" s="26"/>
      <c r="L76" s="26"/>
      <c r="M76" s="25"/>
      <c r="N76" s="25"/>
      <c r="O76" s="1"/>
      <c r="P76" s="1"/>
      <c r="Q76" s="1"/>
      <c r="R76" s="1"/>
      <c r="S76" s="1"/>
      <c r="T76" s="1"/>
      <c r="U76" s="1"/>
      <c r="V76" s="1"/>
      <c r="W76" s="1"/>
      <c r="X76" s="1"/>
      <c r="Y76" s="1"/>
      <c r="Z76" s="1"/>
    </row>
    <row r="77" spans="1:26" ht="15.75" customHeight="1" x14ac:dyDescent="0.3">
      <c r="A77" s="1"/>
      <c r="B77" s="25" t="s">
        <v>179</v>
      </c>
      <c r="C77" s="25"/>
      <c r="D77" s="25"/>
      <c r="E77" s="25"/>
      <c r="F77" s="25"/>
      <c r="G77" s="25"/>
      <c r="H77" s="25"/>
      <c r="I77" s="25"/>
      <c r="J77" s="25"/>
      <c r="K77" s="26"/>
      <c r="L77" s="26"/>
      <c r="M77" s="25"/>
      <c r="N77" s="25"/>
      <c r="O77" s="1"/>
      <c r="P77" s="1"/>
      <c r="Q77" s="1"/>
      <c r="R77" s="1"/>
      <c r="S77" s="1"/>
      <c r="T77" s="1"/>
      <c r="U77" s="1"/>
      <c r="V77" s="1"/>
      <c r="W77" s="1"/>
      <c r="X77" s="1"/>
      <c r="Y77" s="1"/>
      <c r="Z77" s="1"/>
    </row>
    <row r="78" spans="1:26" ht="15.75" customHeight="1" x14ac:dyDescent="0.3">
      <c r="A78" s="1"/>
      <c r="B78" s="25"/>
      <c r="C78" s="25"/>
      <c r="D78" s="25"/>
      <c r="E78" s="25"/>
      <c r="F78" s="25"/>
      <c r="G78" s="25"/>
      <c r="H78" s="25"/>
      <c r="I78" s="25"/>
      <c r="J78" s="25"/>
      <c r="K78" s="26"/>
      <c r="L78" s="26"/>
      <c r="M78" s="25"/>
      <c r="N78" s="25"/>
      <c r="O78" s="1"/>
      <c r="P78" s="1"/>
      <c r="Q78" s="1"/>
      <c r="R78" s="1"/>
      <c r="S78" s="1"/>
      <c r="T78" s="1"/>
      <c r="U78" s="1"/>
      <c r="V78" s="1"/>
      <c r="W78" s="1"/>
      <c r="X78" s="1"/>
      <c r="Y78" s="1"/>
      <c r="Z78" s="1"/>
    </row>
    <row r="79" spans="1:26" ht="15.75" customHeight="1" x14ac:dyDescent="0.3">
      <c r="A79" s="1"/>
      <c r="B79" s="25"/>
      <c r="C79" s="25"/>
      <c r="D79" s="25"/>
      <c r="E79" s="25"/>
      <c r="F79" s="25"/>
      <c r="G79" s="25"/>
      <c r="H79" s="25"/>
      <c r="I79" s="25"/>
      <c r="J79" s="25"/>
      <c r="K79" s="26"/>
      <c r="L79" s="26"/>
      <c r="M79" s="25"/>
      <c r="N79" s="25"/>
      <c r="O79" s="1"/>
      <c r="P79" s="1"/>
      <c r="Q79" s="1"/>
      <c r="R79" s="1"/>
      <c r="S79" s="1"/>
      <c r="T79" s="1"/>
      <c r="U79" s="1"/>
      <c r="V79" s="1"/>
      <c r="W79" s="1"/>
      <c r="X79" s="1"/>
      <c r="Y79" s="1"/>
      <c r="Z79" s="1"/>
    </row>
    <row r="80" spans="1:26" ht="15.75" customHeight="1" x14ac:dyDescent="0.3">
      <c r="A80" s="1"/>
      <c r="B80" s="25"/>
      <c r="C80" s="25"/>
      <c r="D80" s="25"/>
      <c r="E80" s="25"/>
      <c r="F80" s="25"/>
      <c r="G80" s="25"/>
      <c r="H80" s="25"/>
      <c r="I80" s="25"/>
      <c r="J80" s="25"/>
      <c r="K80" s="26"/>
      <c r="L80" s="26"/>
      <c r="M80" s="25"/>
      <c r="N80" s="25"/>
      <c r="O80" s="1"/>
      <c r="P80" s="1"/>
      <c r="Q80" s="1"/>
      <c r="R80" s="1"/>
      <c r="S80" s="1"/>
      <c r="T80" s="1"/>
      <c r="U80" s="1"/>
      <c r="V80" s="1"/>
      <c r="W80" s="1"/>
      <c r="X80" s="1"/>
      <c r="Y80" s="1"/>
      <c r="Z80" s="1"/>
    </row>
    <row r="81" spans="1:26" ht="15.75" customHeight="1" x14ac:dyDescent="0.3">
      <c r="A81" s="1"/>
      <c r="B81" s="25"/>
      <c r="C81" s="25"/>
      <c r="D81" s="25"/>
      <c r="E81" s="25"/>
      <c r="F81" s="25"/>
      <c r="G81" s="25"/>
      <c r="H81" s="25"/>
      <c r="I81" s="25"/>
      <c r="J81" s="25"/>
      <c r="K81" s="26"/>
      <c r="L81" s="26"/>
      <c r="M81" s="25"/>
      <c r="N81" s="25"/>
      <c r="O81" s="1"/>
      <c r="P81" s="1"/>
      <c r="Q81" s="1"/>
      <c r="R81" s="1"/>
      <c r="S81" s="1"/>
      <c r="T81" s="1"/>
      <c r="U81" s="1"/>
      <c r="V81" s="1"/>
      <c r="W81" s="1"/>
      <c r="X81" s="1"/>
      <c r="Y81" s="1"/>
      <c r="Z81" s="1"/>
    </row>
    <row r="82" spans="1:26" ht="15.75" customHeight="1" x14ac:dyDescent="0.3">
      <c r="A82" s="1"/>
      <c r="B82" s="25"/>
      <c r="C82" s="25"/>
      <c r="D82" s="25"/>
      <c r="E82" s="25"/>
      <c r="F82" s="25"/>
      <c r="G82" s="25"/>
      <c r="H82" s="25"/>
      <c r="I82" s="25"/>
      <c r="J82" s="25"/>
      <c r="K82" s="26"/>
      <c r="L82" s="26"/>
      <c r="M82" s="25"/>
      <c r="N82" s="25"/>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mergeCells count="41">
    <mergeCell ref="A2:T2"/>
    <mergeCell ref="A3:A5"/>
    <mergeCell ref="B3:B5"/>
    <mergeCell ref="C3:E3"/>
    <mergeCell ref="F3:F5"/>
    <mergeCell ref="G3:G5"/>
    <mergeCell ref="E4:E5"/>
    <mergeCell ref="I3:I5"/>
    <mergeCell ref="J3:J5"/>
    <mergeCell ref="K3:L3"/>
    <mergeCell ref="M3:N3"/>
    <mergeCell ref="O3:R3"/>
    <mergeCell ref="S3:T3"/>
    <mergeCell ref="L4:L5"/>
    <mergeCell ref="M4:M5"/>
    <mergeCell ref="O4:R4"/>
    <mergeCell ref="S4:S5"/>
    <mergeCell ref="T4:T5"/>
    <mergeCell ref="H6:H9"/>
    <mergeCell ref="I6:I9"/>
    <mergeCell ref="K4:K5"/>
    <mergeCell ref="N4:N5"/>
    <mergeCell ref="H3:H5"/>
    <mergeCell ref="C4:C5"/>
    <mergeCell ref="D4:D5"/>
    <mergeCell ref="D6:D9"/>
    <mergeCell ref="E6:E9"/>
    <mergeCell ref="G6:G9"/>
    <mergeCell ref="C6:C9"/>
    <mergeCell ref="I10:I16"/>
    <mergeCell ref="C17:C18"/>
    <mergeCell ref="D17:D18"/>
    <mergeCell ref="E17:E18"/>
    <mergeCell ref="G17:G18"/>
    <mergeCell ref="H17:H18"/>
    <mergeCell ref="I17:I18"/>
    <mergeCell ref="C10:C16"/>
    <mergeCell ref="D10:D16"/>
    <mergeCell ref="E10:E16"/>
    <mergeCell ref="G10:G16"/>
    <mergeCell ref="H10:H16"/>
  </mergeCells>
  <pageMargins left="0.7" right="0.7" top="0.78740157499999996" bottom="0.78740157499999996" header="0" footer="0"/>
  <pageSetup paperSize="8"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Erika Pecháčková</cp:lastModifiedBy>
  <cp:lastPrinted>2025-06-09T07:35:14Z</cp:lastPrinted>
  <dcterms:created xsi:type="dcterms:W3CDTF">2020-07-22T07:46:04Z</dcterms:created>
  <dcterms:modified xsi:type="dcterms:W3CDTF">2025-06-10T11:39:58Z</dcterms:modified>
</cp:coreProperties>
</file>