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8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ouskova.l\Documents\PLOCHA\0_ARCHIV starších věcí\KAP, MAP\MAP\Ke zveřejnění\"/>
    </mc:Choice>
  </mc:AlternateContent>
  <bookViews>
    <workbookView xWindow="0" yWindow="0" windowWidth="28800" windowHeight="14016" tabRatio="710" activeTab="3"/>
  </bookViews>
  <sheets>
    <sheet name="Pokyny, info" sheetId="1" r:id="rId1"/>
    <sheet name="MŠ" sheetId="2" r:id="rId2"/>
    <sheet name="ZŠ" sheetId="3" r:id="rId3"/>
    <sheet name="zajmové, neformalní, cel" sheetId="4" r:id="rId4"/>
    <sheet name="List1" sheetId="5" state="hidden" r:id="rId5"/>
  </sheets>
  <definedNames>
    <definedName name="Z_09C1B0FD_6867_4629_A8C2_639038E71115_.wvu.Cols" localSheetId="3" hidden="1">'zajmové, neformalní, cel'!$A:$A</definedName>
    <definedName name="Z_09C1B0FD_6867_4629_A8C2_639038E71115_.wvu.Rows" localSheetId="2" hidden="1">ZŠ!$70:$70,ZŠ!$237:$238,ZŠ!$246:$246</definedName>
    <definedName name="Z_3526EC6E_FEE3_4AC2_A0DE_89C8F1514DB8_.wvu.Cols" localSheetId="3" hidden="1">'zajmové, neformalní, cel'!$A:$A</definedName>
    <definedName name="Z_3526EC6E_FEE3_4AC2_A0DE_89C8F1514DB8_.wvu.Rows" localSheetId="2" hidden="1">ZŠ!$70:$70,ZŠ!$237:$238,ZŠ!$246:$246</definedName>
  </definedNames>
  <calcPr calcId="162913"/>
  <customWorkbookViews>
    <customWorkbookView name="Matoušková Lenka Ing. – osobní zobrazení" guid="{3526EC6E-FEE3-4AC2-A0DE-89C8F1514DB8}" mergeInterval="0" personalView="1" yWindow="40" windowWidth="1440" windowHeight="740" tabRatio="710" activeSheetId="4"/>
    <customWorkbookView name="Terka – osobní zobrazení" guid="{09C1B0FD-6867-4629-A8C2-639038E71115}" mergeInterval="0" personalView="1" maximized="1" xWindow="-11" yWindow="-11" windowWidth="1942" windowHeight="1030" tabRatio="71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2" l="1"/>
  <c r="M253" i="3"/>
  <c r="M46" i="2" l="1"/>
  <c r="M45" i="2"/>
  <c r="M94" i="3" l="1"/>
  <c r="M60" i="3"/>
  <c r="M248" i="3"/>
  <c r="M249" i="3"/>
  <c r="M247" i="3"/>
  <c r="M246" i="3"/>
  <c r="M245" i="3"/>
  <c r="M23" i="2"/>
  <c r="M267" i="3" l="1"/>
  <c r="M210" i="3" l="1"/>
  <c r="M22" i="3"/>
  <c r="L11" i="4" l="1"/>
  <c r="M21" i="3" l="1"/>
  <c r="M20" i="3"/>
  <c r="M67" i="3" l="1"/>
  <c r="M59" i="3"/>
  <c r="M58" i="3"/>
  <c r="M20" i="2"/>
  <c r="M37" i="3"/>
  <c r="M36" i="3"/>
  <c r="M266" i="3"/>
  <c r="M44" i="2"/>
  <c r="M103" i="3"/>
  <c r="M102" i="3"/>
  <c r="M101" i="3"/>
  <c r="M100" i="3"/>
  <c r="M147" i="3"/>
  <c r="M131" i="3"/>
  <c r="L15" i="4"/>
  <c r="M93" i="3" l="1"/>
  <c r="M265" i="3" l="1"/>
  <c r="M264" i="3"/>
  <c r="M263" i="3"/>
  <c r="M262" i="3"/>
  <c r="M261" i="3"/>
  <c r="M260" i="3"/>
  <c r="M259" i="3"/>
  <c r="M258" i="3"/>
  <c r="M257" i="3"/>
  <c r="M256" i="3"/>
  <c r="M255" i="3"/>
  <c r="M254" i="3"/>
  <c r="M252" i="3"/>
  <c r="M26" i="2" l="1"/>
  <c r="M134" i="3"/>
  <c r="M251" i="3" l="1"/>
  <c r="M250" i="3"/>
  <c r="M244" i="3"/>
  <c r="M243" i="3"/>
  <c r="M242" i="3"/>
  <c r="M241" i="3"/>
  <c r="M239" i="3"/>
  <c r="M240" i="3"/>
  <c r="M17" i="2" l="1"/>
  <c r="M6" i="2"/>
  <c r="M236" i="3" l="1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189" i="3" l="1"/>
  <c r="M188" i="3"/>
  <c r="M187" i="3"/>
  <c r="M40" i="2"/>
  <c r="M14" i="2"/>
  <c r="M13" i="2"/>
  <c r="M12" i="2"/>
  <c r="M11" i="2"/>
  <c r="M123" i="3"/>
  <c r="M122" i="3"/>
  <c r="M121" i="3"/>
  <c r="M120" i="3"/>
  <c r="M119" i="3"/>
  <c r="M118" i="3"/>
  <c r="M117" i="3"/>
  <c r="M116" i="3"/>
  <c r="M115" i="3"/>
  <c r="M114" i="3"/>
  <c r="M113" i="3"/>
  <c r="M19" i="3"/>
  <c r="M18" i="3"/>
  <c r="M83" i="3"/>
  <c r="M99" i="3"/>
  <c r="L14" i="4" l="1"/>
  <c r="L10" i="4" l="1"/>
  <c r="L9" i="4"/>
  <c r="L8" i="4"/>
  <c r="L13" i="4" l="1"/>
  <c r="L12" i="4"/>
  <c r="M217" i="3" l="1"/>
  <c r="M216" i="3"/>
  <c r="M215" i="3"/>
  <c r="M212" i="3"/>
  <c r="M213" i="3"/>
  <c r="M214" i="3"/>
  <c r="M208" i="3"/>
  <c r="M209" i="3"/>
  <c r="M211" i="3"/>
  <c r="M206" i="3"/>
  <c r="M207" i="3"/>
  <c r="M205" i="3"/>
  <c r="M204" i="3" l="1"/>
  <c r="M203" i="3"/>
  <c r="M202" i="3"/>
  <c r="M201" i="3"/>
  <c r="M200" i="3"/>
  <c r="M199" i="3"/>
  <c r="M198" i="3"/>
  <c r="M197" i="3"/>
  <c r="M196" i="3"/>
  <c r="M43" i="2"/>
  <c r="M195" i="3" l="1"/>
  <c r="M194" i="3"/>
  <c r="M193" i="3"/>
  <c r="M192" i="3"/>
  <c r="M191" i="3"/>
  <c r="M190" i="3"/>
  <c r="M181" i="3"/>
  <c r="M172" i="3"/>
  <c r="M170" i="3"/>
  <c r="M169" i="3"/>
  <c r="M168" i="3"/>
  <c r="M42" i="2"/>
  <c r="M41" i="2"/>
  <c r="M28" i="2"/>
  <c r="M164" i="3"/>
  <c r="M163" i="3"/>
  <c r="M158" i="3"/>
  <c r="M128" i="3" l="1"/>
  <c r="M126" i="3"/>
  <c r="M125" i="3"/>
  <c r="M112" i="3"/>
  <c r="M105" i="3"/>
  <c r="M98" i="3"/>
  <c r="M92" i="3"/>
  <c r="M91" i="3"/>
  <c r="M90" i="3"/>
  <c r="M89" i="3"/>
  <c r="M88" i="3"/>
  <c r="M72" i="3"/>
  <c r="M66" i="3"/>
  <c r="M65" i="3"/>
  <c r="M62" i="3"/>
  <c r="M50" i="3"/>
  <c r="M49" i="3"/>
  <c r="M48" i="3"/>
  <c r="M43" i="3"/>
  <c r="M35" i="3"/>
  <c r="M34" i="3"/>
  <c r="M33" i="3"/>
  <c r="M31" i="3" l="1"/>
  <c r="M17" i="3" l="1"/>
  <c r="M13" i="3"/>
  <c r="M12" i="3"/>
  <c r="M11" i="3"/>
  <c r="M10" i="3"/>
  <c r="M39" i="2" l="1"/>
  <c r="M38" i="2"/>
  <c r="M37" i="2"/>
  <c r="M36" i="2"/>
  <c r="M35" i="2"/>
  <c r="M34" i="2"/>
  <c r="M33" i="2"/>
  <c r="M32" i="2"/>
  <c r="M8" i="3"/>
  <c r="M9" i="3"/>
  <c r="M14" i="3"/>
  <c r="M15" i="3"/>
  <c r="M16" i="3"/>
  <c r="M23" i="3"/>
  <c r="M24" i="3"/>
  <c r="M25" i="3"/>
  <c r="M26" i="3"/>
  <c r="M27" i="3"/>
  <c r="M28" i="3"/>
  <c r="M29" i="3"/>
  <c r="M30" i="3"/>
  <c r="M32" i="3"/>
  <c r="M38" i="3"/>
  <c r="M39" i="3"/>
  <c r="M40" i="3"/>
  <c r="M41" i="3"/>
  <c r="M42" i="3"/>
  <c r="M44" i="3"/>
  <c r="M45" i="3"/>
  <c r="M46" i="3"/>
  <c r="M47" i="3"/>
  <c r="M51" i="3"/>
  <c r="M52" i="3"/>
  <c r="M53" i="3"/>
  <c r="M54" i="3"/>
  <c r="M55" i="3"/>
  <c r="M56" i="3"/>
  <c r="M57" i="3"/>
  <c r="M61" i="3"/>
  <c r="M63" i="3"/>
  <c r="M64" i="3"/>
  <c r="M68" i="3"/>
  <c r="M69" i="3"/>
  <c r="M73" i="3"/>
  <c r="M74" i="3"/>
  <c r="M75" i="3"/>
  <c r="M76" i="3"/>
  <c r="M77" i="3"/>
  <c r="M78" i="3"/>
  <c r="M79" i="3"/>
  <c r="M80" i="3"/>
  <c r="M81" i="3"/>
  <c r="M82" i="3"/>
  <c r="M84" i="3"/>
  <c r="M85" i="3"/>
  <c r="M86" i="3"/>
  <c r="M87" i="3"/>
  <c r="M95" i="3"/>
  <c r="M96" i="3"/>
  <c r="M97" i="3"/>
  <c r="M104" i="3"/>
  <c r="M106" i="3"/>
  <c r="M107" i="3"/>
  <c r="M108" i="3"/>
  <c r="M109" i="3"/>
  <c r="M110" i="3"/>
  <c r="M111" i="3"/>
  <c r="M124" i="3"/>
  <c r="M127" i="3"/>
  <c r="M129" i="3"/>
  <c r="M130" i="3"/>
  <c r="M132" i="3"/>
  <c r="M133" i="3"/>
  <c r="M136" i="3"/>
  <c r="M137" i="3"/>
  <c r="M138" i="3"/>
  <c r="M139" i="3"/>
  <c r="M140" i="3"/>
  <c r="M141" i="3"/>
  <c r="M142" i="3"/>
  <c r="M145" i="3"/>
  <c r="M146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5" i="3"/>
  <c r="M166" i="3"/>
  <c r="M167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6" i="3"/>
  <c r="M7" i="3"/>
  <c r="M31" i="2" l="1"/>
  <c r="M30" i="2"/>
  <c r="M29" i="2"/>
  <c r="M27" i="2"/>
  <c r="M25" i="2" l="1"/>
  <c r="M24" i="2" l="1"/>
  <c r="M22" i="2"/>
  <c r="M21" i="2" l="1"/>
  <c r="M19" i="2"/>
  <c r="M18" i="2"/>
  <c r="M15" i="2"/>
  <c r="M16" i="2"/>
  <c r="M10" i="2"/>
  <c r="M4" i="2" l="1"/>
  <c r="M9" i="2"/>
  <c r="L6" i="4" l="1"/>
  <c r="L7" i="4"/>
  <c r="M5" i="3" l="1"/>
  <c r="M5" i="2"/>
  <c r="M8" i="2"/>
  <c r="M7" i="2"/>
  <c r="L5" i="4" l="1"/>
</calcChain>
</file>

<file path=xl/sharedStrings.xml><?xml version="1.0" encoding="utf-8"?>
<sst xmlns="http://schemas.openxmlformats.org/spreadsheetml/2006/main" count="3596" uniqueCount="651">
  <si>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</si>
  <si>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</si>
  <si>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</si>
  <si>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</si>
  <si>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</si>
  <si>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</si>
  <si>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</si>
  <si>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</si>
  <si>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</si>
  <si>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</si>
  <si>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</si>
  <si>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</si>
  <si>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</si>
  <si>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</si>
  <si>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</si>
  <si>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</si>
  <si>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</si>
  <si>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</si>
  <si>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</si>
  <si>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</si>
  <si>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</si>
  <si>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</si>
  <si>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</si>
  <si>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</si>
  <si>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</si>
  <si>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</si>
  <si>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</si>
  <si>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</si>
  <si>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</si>
  <si>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</si>
  <si>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</si>
  <si>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</si>
  <si>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</si>
  <si>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</si>
  <si>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</si>
  <si>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</si>
  <si>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</si>
  <si>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</si>
  <si>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</si>
  <si>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</si>
  <si>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</si>
  <si>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</si>
  <si>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</si>
  <si>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</si>
  <si>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</si>
  <si>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</si>
  <si>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</si>
  <si>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</si>
  <si>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</si>
  <si>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</si>
  <si>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</si>
  <si>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</si>
  <si>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</si>
  <si>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</si>
  <si>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</si>
  <si>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</si>
  <si>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</si>
  <si>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</si>
  <si>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</si>
  <si>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</si>
  <si>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</si>
  <si>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</si>
  <si>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</si>
  <si>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</si>
  <si>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</si>
  <si>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</si>
  <si>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</si>
  <si>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</si>
  <si>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</si>
  <si>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</si>
  <si>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</si>
  <si>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</si>
  <si>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</si>
  <si>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</si>
  <si>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</si>
  <si>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</si>
  <si>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</si>
  <si>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</si>
  <si>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</si>
  <si>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</si>
  <si>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</si>
  <si>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</si>
  <si>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</si>
  <si>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</si>
  <si>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</si>
  <si>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</si>
  <si>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</si>
  <si>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</si>
  <si>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</si>
  <si>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</si>
  <si>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</si>
  <si>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</si>
  <si>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</si>
  <si>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</si>
  <si>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</si>
  <si>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</si>
  <si>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</si>
  <si>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</si>
  <si>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</si>
  <si>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</si>
  <si>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</si>
  <si>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</si>
  <si>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</si>
  <si>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</si>
  <si>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</si>
  <si>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</si>
  <si>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</si>
  <si>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</si>
  <si>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</si>
  <si>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</si>
  <si>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</si>
  <si>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</si>
  <si>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</si>
  <si>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</si>
  <si>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</si>
  <si>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</si>
  <si>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Rozsochatec, okres Havlíčkův Brod</t>
  </si>
  <si>
    <t xml:space="preserve">Obec Rozsochatec </t>
  </si>
  <si>
    <t>Rekonstrukce a přístavba</t>
  </si>
  <si>
    <t>Kraj Vysočina</t>
  </si>
  <si>
    <t>Havlíčkův Brod</t>
  </si>
  <si>
    <t>Rozsochatec</t>
  </si>
  <si>
    <t>Přírodní zahrada</t>
  </si>
  <si>
    <t>Herní prvky na venkovní aktivity ŠD</t>
  </si>
  <si>
    <t>Podpora polytechnické výuky</t>
  </si>
  <si>
    <t xml:space="preserve">Rekonstrukce ZŠ </t>
  </si>
  <si>
    <t>Úprava půdních prostor pro výuku</t>
  </si>
  <si>
    <t>x</t>
  </si>
  <si>
    <t>Základní škola a Mateřská škola Havlíčkův Brod, Konečná 1884</t>
  </si>
  <si>
    <t>Město Havlíčkův Brod</t>
  </si>
  <si>
    <t> 70910995</t>
  </si>
  <si>
    <t> 102006687</t>
  </si>
  <si>
    <t>Venkovní učebna -altán</t>
  </si>
  <si>
    <t>Herní prvky pro ŠD</t>
  </si>
  <si>
    <t xml:space="preserve">Workoutové hřiště </t>
  </si>
  <si>
    <t xml:space="preserve">Klimatizae tříd II. stupně </t>
  </si>
  <si>
    <t>Město Habry</t>
  </si>
  <si>
    <t>Základní škola a Mateřská škola Habry</t>
  </si>
  <si>
    <t> 102006393</t>
  </si>
  <si>
    <t>Habry</t>
  </si>
  <si>
    <t>  107580098</t>
  </si>
  <si>
    <t>   102006164</t>
  </si>
  <si>
    <t>Přístavba MŠ Habry z důvodu navýšení kapacity</t>
  </si>
  <si>
    <t xml:space="preserve">Nová střešní krytina MŠ </t>
  </si>
  <si>
    <t>Zpracovaná
 PD</t>
  </si>
  <si>
    <t>ANO</t>
  </si>
  <si>
    <t>Rekonstrukce sociálního zařízení</t>
  </si>
  <si>
    <t>Polytechnické vzdělávání - vybavení učeben</t>
  </si>
  <si>
    <t>Rekonstrukce budovy ZŠ (topení, střešní krytina, okna, zateplení)</t>
  </si>
  <si>
    <t>Přístavba učeben ZŠ</t>
  </si>
  <si>
    <t> 102006394</t>
  </si>
  <si>
    <t> 102006395</t>
  </si>
  <si>
    <t>Podpora přírodních věd - vybavení pro výuku</t>
  </si>
  <si>
    <t>Jídelna ZŠ</t>
  </si>
  <si>
    <t xml:space="preserve">Jazykové vzdělávání </t>
  </si>
  <si>
    <t>Polytechnické vzdělávání</t>
  </si>
  <si>
    <t>Městys Česká Bělá</t>
  </si>
  <si>
    <t>Česká Bělá</t>
  </si>
  <si>
    <t>zpracování projektové dokumentace</t>
  </si>
  <si>
    <t>ne</t>
  </si>
  <si>
    <t>Rekonstrukce podlah ve velké a malé tělocvičně</t>
  </si>
  <si>
    <t>Základní škola Havlíčkův Brod, Nuselská 3240</t>
  </si>
  <si>
    <t>    103378537</t>
  </si>
  <si>
    <t>Venkovní sportoviště a oplocení areálu školy</t>
  </si>
  <si>
    <t xml:space="preserve">Výuka jazyků s využitím digitálních technologií </t>
  </si>
  <si>
    <t>Vybavení tělocvičny nářadím</t>
  </si>
  <si>
    <t>Oprava venkovních obkladů budovy</t>
  </si>
  <si>
    <t>Rekonstrukce šaten (skříňky) a šatních kójí v 1. podlaží, stropní podhledy</t>
  </si>
  <si>
    <t>Rekonstrukce šaten</t>
  </si>
  <si>
    <t>Základní škola Havlíčkův Brod, Nuselská 3241</t>
  </si>
  <si>
    <t>    103378538</t>
  </si>
  <si>
    <t>Základní škola Havlíčkův Brod, Nuselská 3242</t>
  </si>
  <si>
    <t>    103378539</t>
  </si>
  <si>
    <t>Základní škola Havlíčkův Brod, Nuselská 3244</t>
  </si>
  <si>
    <t>    103378541</t>
  </si>
  <si>
    <t>Základní škola Havlíčkův Brod, Nuselská 3245</t>
  </si>
  <si>
    <t>    103378542</t>
  </si>
  <si>
    <t>Základní škola Havlíčkův Brod, Nuselská 3246</t>
  </si>
  <si>
    <t>    103378543</t>
  </si>
  <si>
    <t>Základní škola Havlíčkův Brod, Nuselská 3247</t>
  </si>
  <si>
    <t>    103378544</t>
  </si>
  <si>
    <t>Základní škola Havlíčkův Brod, Nuselská 3248</t>
  </si>
  <si>
    <t>    103378545</t>
  </si>
  <si>
    <t>Rekonstrukce vzduchotechniky</t>
  </si>
  <si>
    <t xml:space="preserve">Podlahová krytina, včetně stěrky </t>
  </si>
  <si>
    <t>Podlahová krytina, včetně stěrky - 1.-4. podlaží budovy ZŠ</t>
  </si>
  <si>
    <t>Obnova a nákup interaktivních tabulí</t>
  </si>
  <si>
    <t>Vybavení pro volnočasové aktivity, podpora zájmového vzdělávání</t>
  </si>
  <si>
    <t>Výměna osvětlení v učebnách</t>
  </si>
  <si>
    <t xml:space="preserve">Podpora polytechnického vzdělávání </t>
  </si>
  <si>
    <t xml:space="preserve">Řešení akustiky v malé tělocvičně </t>
  </si>
  <si>
    <t>Řešení akustiky v malé tělocvičně - odhlučnění, obložení, rekonstrukce vzduchotechniky</t>
  </si>
  <si>
    <t>Rekonstrukce školní kuchyně</t>
  </si>
  <si>
    <t>Základní škola a mateřská škola Štoky, příspěvková organizace</t>
  </si>
  <si>
    <t>Městys Štoky</t>
  </si>
  <si>
    <t>75016362</t>
  </si>
  <si>
    <t xml:space="preserve"> 150012250</t>
  </si>
  <si>
    <t>650012232</t>
  </si>
  <si>
    <t>Rekonstrukce a vybavení odborných učeben</t>
  </si>
  <si>
    <t>Štoky</t>
  </si>
  <si>
    <t xml:space="preserve">Rekonstrukce a vybavení odborných učeben </t>
  </si>
  <si>
    <t>Stavební úpravy přízemí hlavní budovy ZŠ Štoky</t>
  </si>
  <si>
    <t>Stavební úprava přízemí hlavní budovy ZŠ Štoky</t>
  </si>
  <si>
    <t>Vybavení odborných učeben</t>
  </si>
  <si>
    <t>Základní umělecká škola J. V. Stamice Havlíčkův Brod</t>
  </si>
  <si>
    <t>72545950</t>
  </si>
  <si>
    <t>Nákup hudebních nástrojů, dechové, smyčcové, žesťové, klavír</t>
  </si>
  <si>
    <t xml:space="preserve">Rekonstrukce střechy na Staré budově ZUŠ, včetně půdní vestavby </t>
  </si>
  <si>
    <t>Základní škola Havlíčkův Brod, V Sadech 560</t>
  </si>
  <si>
    <t> 102006440</t>
  </si>
  <si>
    <t>Stavební úpravy Základní školy V Sadech</t>
  </si>
  <si>
    <t xml:space="preserve">Zpracovaná projektová dokumentace </t>
  </si>
  <si>
    <t>ano</t>
  </si>
  <si>
    <t>70911029</t>
  </si>
  <si>
    <t>102006440</t>
  </si>
  <si>
    <t xml:space="preserve">
600086674</t>
  </si>
  <si>
    <t>Interaktivní výuka</t>
  </si>
  <si>
    <t xml:space="preserve">Zabezpečení školy a jejího okolí </t>
  </si>
  <si>
    <t>Zabezpečení školy a jejího okolí</t>
  </si>
  <si>
    <t xml:space="preserve">Zabezpečení zájmového vzdělávání </t>
  </si>
  <si>
    <t xml:space="preserve">Vybudování letního amfiteátru pro výuku dělených přírodovědných předmětů na školní zahradě, včetně sociálního zařízení </t>
  </si>
  <si>
    <t>Vybavení tělocvičny, vybudování venkovní posilovny</t>
  </si>
  <si>
    <t>Výměna topného systému, radiátory</t>
  </si>
  <si>
    <t>Rekonstrukce školní jídelny – klimatizace, odpady, řešení akustiky – obložení, bezbariérový přístup</t>
  </si>
  <si>
    <t>Řešení akustiky v jednotlivých třídách (dozvuk), obložení jednotlivých tříd</t>
  </si>
  <si>
    <t>Řešení akustiky v jednotlivých třídách (dozvuk), obložení jednotlivých tříd</t>
  </si>
  <si>
    <t>Klimatizace v jednotlivých třídách</t>
  </si>
  <si>
    <t xml:space="preserve">Konektivita v celé škole </t>
  </si>
  <si>
    <t>Konektivita v celé škole</t>
  </si>
  <si>
    <t>Základní škola a Mateřská škola Havlíčkův Brod, Wolkerova 2941</t>
  </si>
  <si>
    <t>70910987</t>
  </si>
  <si>
    <t>  102006458</t>
  </si>
  <si>
    <t xml:space="preserve">
600086682</t>
  </si>
  <si>
    <t>Bezbariérový přístup – 1. St. a ŠD</t>
  </si>
  <si>
    <t>Nástavba 1. stupně ZŠ včetně kabinetů a sociálního zařízení</t>
  </si>
  <si>
    <t>Zvýšení kapacity ŠD – nástavba včetně kabinetů a sociálního zařízení</t>
  </si>
  <si>
    <t>Venkovní učebna s odpovídajícím sociálním zázemím</t>
  </si>
  <si>
    <t>Základní škola, Základní umělecká škola a Mateřská škola Lipnice nad Sázavou</t>
  </si>
  <si>
    <t>Město Linpnice nad Sázavou</t>
  </si>
  <si>
    <t>70892857</t>
  </si>
  <si>
    <t>600087042</t>
  </si>
  <si>
    <t>Nové hřiště u školy</t>
  </si>
  <si>
    <t>Stavební úpravy podkroví pro neformální vzdělávání</t>
  </si>
  <si>
    <t>Vybavení pro volnočasové kroužky</t>
  </si>
  <si>
    <t>Venkovní úpravy prostranstvní školy</t>
  </si>
  <si>
    <t>Rekonstrukce vzduchotechniky ve školní kuchyni</t>
  </si>
  <si>
    <t>Lipnice nad Sázavou</t>
  </si>
  <si>
    <t>Základní škola a Mateřská škola Bohuslava Reynka, Lípa, příspěvková organizace</t>
  </si>
  <si>
    <t>Obec Lípa</t>
  </si>
  <si>
    <t xml:space="preserve">
600086607</t>
  </si>
  <si>
    <t>Kompletní rekonstrukce 3 tříd MŠ - elektroinstalace, podlah, schodišť a odpadů, které jsou v havarijním stavu, rekonstrukce školní jídelny - výdejny, dále je třeba třídy nově vybavit, současné vybavení je zastaralé</t>
  </si>
  <si>
    <t>Lípa</t>
  </si>
  <si>
    <t>zahájena spolupráce s projektantem</t>
  </si>
  <si>
    <t>70891656</t>
  </si>
  <si>
    <t>600086607</t>
  </si>
  <si>
    <t xml:space="preserve">  102006296</t>
  </si>
  <si>
    <t>Rekonstrukce odborných učeben ZŠ Lípa
Pořízení vybavení odborných učeben ZŠ Lípa</t>
  </si>
  <si>
    <t>Venkovní odborná přírodovědná učebna</t>
  </si>
  <si>
    <t>Rekonstrukce školní kuchyně a jídelny
Pořízení vybavení  školní kuchyně a jídelny</t>
  </si>
  <si>
    <t>Rozšíření kapacity školní družiny</t>
  </si>
  <si>
    <t>Bezbariérové úpravy v zařízení + propojení budov školy v zájmu posilování sociálních vazeb</t>
  </si>
  <si>
    <t>Podpora odborného a řemeslného vzdělávání – zřízení odborných učeben (jazyková, přírodovědná, počítačová učebny, učebna dílen)</t>
  </si>
  <si>
    <t>Mateřská škola Olešná, příspěvková organizace</t>
  </si>
  <si>
    <t>Obec Olešná</t>
  </si>
  <si>
    <t xml:space="preserve">
691004536</t>
  </si>
  <si>
    <t>Venkovní učebna</t>
  </si>
  <si>
    <t>Olešná</t>
  </si>
  <si>
    <t>Zabezpečení vchodu</t>
  </si>
  <si>
    <t>Mateřská škola Tis, příspěvková organizace</t>
  </si>
  <si>
    <t>Obec Tis</t>
  </si>
  <si>
    <t xml:space="preserve">
691003335</t>
  </si>
  <si>
    <t>Pořízení didaktických pomůcek</t>
  </si>
  <si>
    <t>Tis</t>
  </si>
  <si>
    <t>Pořízení pomůcek pro handicapované žáky</t>
  </si>
  <si>
    <t>Mateřská škola Stříbrné Hory</t>
  </si>
  <si>
    <t>Obec Stříbrné Hory</t>
  </si>
  <si>
    <t xml:space="preserve">
600086062</t>
  </si>
  <si>
    <t>Celková rekonstrukce budovy</t>
  </si>
  <si>
    <t>Stříbrné Hory</t>
  </si>
  <si>
    <t>Základní škola a mateřská škola Herálec</t>
  </si>
  <si>
    <t>Obec Herálec</t>
  </si>
  <si>
    <t>70987882</t>
  </si>
  <si>
    <t xml:space="preserve"> 102006385</t>
  </si>
  <si>
    <t>600086631</t>
  </si>
  <si>
    <t>Hrálec</t>
  </si>
  <si>
    <t xml:space="preserve">Gymnastický sál </t>
  </si>
  <si>
    <t>Gymnastický sál</t>
  </si>
  <si>
    <t>Revitalizace školní zahrady</t>
  </si>
  <si>
    <t>Mateřská škola Přibyslav</t>
  </si>
  <si>
    <t>Město Přibyslav</t>
  </si>
  <si>
    <t>Úpravy zahrady</t>
  </si>
  <si>
    <t>Přibyslav</t>
  </si>
  <si>
    <t>Základní škola Havlíčkův Brod, Štáflova 2004</t>
  </si>
  <si>
    <t>70911011</t>
  </si>
  <si>
    <t>102006431</t>
  </si>
  <si>
    <t>600086666</t>
  </si>
  <si>
    <t>Rekonstrukce objektu bývalé OA HB pro potřeby základního a zájmového vzdělávání</t>
  </si>
  <si>
    <t>zpracovaná studie</t>
  </si>
  <si>
    <t>Nové sociální zařízení pro žáky</t>
  </si>
  <si>
    <t>Učebny estetické výchovy (vybavení)</t>
  </si>
  <si>
    <t>Venkovní učebna (altán vždy pro výuku jedné třídy)</t>
  </si>
  <si>
    <t>Podpora výuky jazyků (vybavení, pomůcky, např. interaktivní tabule)</t>
  </si>
  <si>
    <t>Vybudování dětského hřiště (prvky pro žáky prvního stupně)</t>
  </si>
  <si>
    <t>Rozšíření interaktivní výuky</t>
  </si>
  <si>
    <t>Podpora polytechnické výchovy – zřízení řemeslné dílny v suterénu školy (hrnčířský kruh, šicí stroj – podpora manuální zručnosti – úpravy podlahy, osvětlení, vybavení</t>
  </si>
  <si>
    <t>ICT vybavení a zázemí</t>
  </si>
  <si>
    <t>Přístavba školy - tělocvična  (odloučené pracoviště Úsobí)</t>
  </si>
  <si>
    <t>Přístavba školy - školní jídelna</t>
  </si>
  <si>
    <t>Přístavba školy - odborné učebny</t>
  </si>
  <si>
    <t>Herálec</t>
  </si>
  <si>
    <t>Vybudování a vybavení  učeben pro výuku cizích jazyků, přírodních věd, IT a pro polytechnické vzdělávání. Součástí bude vnitřní konektivita a bezbariérovost, zázemí pro školní družiny a školní kluby, pedagogické pracovníky a školní poradenská pracoviště. Vnitřní i venkovní zázemí pro komunitní aktivity vedoucí k sociální inkluzi</t>
  </si>
  <si>
    <t>Základní škola Přibyslav</t>
  </si>
  <si>
    <t>70944938</t>
  </si>
  <si>
    <t>102006521</t>
  </si>
  <si>
    <t>600086747</t>
  </si>
  <si>
    <t>Podpora výuky venku - budování a inovace venkovních učeben a venkovních edukačních prvků v okolí školy</t>
  </si>
  <si>
    <t xml:space="preserve">Inovace zařízení kmenových učeben </t>
  </si>
  <si>
    <t xml:space="preserve">Budování badatelských center a odborných učeben </t>
  </si>
  <si>
    <t xml:space="preserve">Rozvoj školní knihovny a multimediálního centra </t>
  </si>
  <si>
    <t>Vybudování relaxačních zón a zázemí pro volnočasové a sportovní aktivity</t>
  </si>
  <si>
    <t>Zvýšení kapacity školní jidelny</t>
  </si>
  <si>
    <t>Inovace celkového zabezpečení a technického zázemí budovy (kamerový systém, čipový systém vstupu do budovy, bezpečnostní systém budovy, výtah)</t>
  </si>
  <si>
    <t>Rekonstrukce naučné stezky</t>
  </si>
  <si>
    <t>Rozšíření zázemí pro pedagogické pracovníky a skladovacích prostor pro jednotlivé kabinety</t>
  </si>
  <si>
    <t>Podpora interaktivní výuky</t>
  </si>
  <si>
    <t>Mateřská škola Pohled</t>
  </si>
  <si>
    <t>Obec Pohled</t>
  </si>
  <si>
    <t>Vybavení mateřské školy - učeben</t>
  </si>
  <si>
    <t>Půdní přestavba na účebnu</t>
  </si>
  <si>
    <t>Obnova venkovních ploch v areálu MŠ</t>
  </si>
  <si>
    <t xml:space="preserve">Pohled </t>
  </si>
  <si>
    <t>Základní škola a Mateřská škola Golčův Jeníkov, příspěvková organizace</t>
  </si>
  <si>
    <t>Město Golčův Jeníkov</t>
  </si>
  <si>
    <t>70986002</t>
  </si>
  <si>
    <t>600086771</t>
  </si>
  <si>
    <t>102006628</t>
  </si>
  <si>
    <t>Zřízení školního kluvu</t>
  </si>
  <si>
    <t>Interaktivní vzdělávání</t>
  </si>
  <si>
    <t>Rekonstrukce staré budovy</t>
  </si>
  <si>
    <t xml:space="preserve">Hřiště s atletickým oválem </t>
  </si>
  <si>
    <t xml:space="preserve">Výstavba mateřské školy </t>
  </si>
  <si>
    <t>Golčův Jeníkov</t>
  </si>
  <si>
    <t xml:space="preserve">Zřízení školního klubu </t>
  </si>
  <si>
    <t>Hřiště s atletickým oválem</t>
  </si>
  <si>
    <t>Výstavba mateřské školy</t>
  </si>
  <si>
    <t>Základní škola a mateřská škola Dolní Krupá, okres Havlíčkův Brod</t>
  </si>
  <si>
    <t>Obec Dolní Krupá</t>
  </si>
  <si>
    <t>70985600</t>
  </si>
  <si>
    <t>    102006067</t>
  </si>
  <si>
    <t>600086526</t>
  </si>
  <si>
    <t>Vybudování zázemí pro školní družinu</t>
  </si>
  <si>
    <t>Dolní Krupá</t>
  </si>
  <si>
    <t>X</t>
  </si>
  <si>
    <t>záměr</t>
  </si>
  <si>
    <t>Vybavení školy</t>
  </si>
  <si>
    <t>Odborné učebny</t>
  </si>
  <si>
    <t>Vybudování nové  tělocvičny</t>
  </si>
  <si>
    <t xml:space="preserve">Venkovní sportoviště </t>
  </si>
  <si>
    <t>70985601</t>
  </si>
  <si>
    <t>    102006068</t>
  </si>
  <si>
    <t>600086527</t>
  </si>
  <si>
    <t>Vybavení kmenových učeben</t>
  </si>
  <si>
    <t>Základní škola a Mateřská škola Havlíčkova Borová</t>
  </si>
  <si>
    <t>Havlíčkova Borová</t>
  </si>
  <si>
    <t>Bezbariérovost budovy</t>
  </si>
  <si>
    <t>Kamerový systém školy - zabezpečení školy</t>
  </si>
  <si>
    <t>Úprava podzemních prostor školy – využití pro kabinety a úložné prostory</t>
  </si>
  <si>
    <t>Interaktivní výuka – dovybavení učeben</t>
  </si>
  <si>
    <t>Venkovní výuka</t>
  </si>
  <si>
    <t>Kompletní rekonstrukce prostoru šaten</t>
  </si>
  <si>
    <t>Výměna dveří v budově ZŠ</t>
  </si>
  <si>
    <t>Výměna podlahových krytin v budově ZŠ</t>
  </si>
  <si>
    <t>Prostor pro venkovní výuku TV, PV pro žáky ZŠ, děti MŠ</t>
  </si>
  <si>
    <t>Rekonstrukce prostor chodeb v ZŠ</t>
  </si>
  <si>
    <t>Mateřská škola Korálky Havlíčkův Brod</t>
  </si>
  <si>
    <t>Venkovní úpravy prostranství u pracovišť</t>
  </si>
  <si>
    <t>Realizace přírodní zahrady</t>
  </si>
  <si>
    <t xml:space="preserve">Rekonstrukce školních zahrad včetně vybavení herními prvky u jednotlivých pracovišť – 6 x </t>
  </si>
  <si>
    <t xml:space="preserve">Vybudování parkovacího zázemí pro rodiče dětí u MŠ Nádražní </t>
  </si>
  <si>
    <t>Rekonstrukce půdních prostor na odbornou místnost</t>
  </si>
  <si>
    <t xml:space="preserve">Novostavba mateřské školy </t>
  </si>
  <si>
    <t>Dopravní hřiště u MŠ</t>
  </si>
  <si>
    <t xml:space="preserve">Rekonstrukce </t>
  </si>
  <si>
    <t xml:space="preserve">Podpora čtenářské gramotnosti </t>
  </si>
  <si>
    <t xml:space="preserve">Podpora matematické gramotnosti </t>
  </si>
  <si>
    <t>Podpora inkluzivního vzdělávání</t>
  </si>
  <si>
    <t>Výstavba nové budovy ZŠ</t>
  </si>
  <si>
    <t>Rekonstrukce budovy ZŠ (topení, střešní krytina, okna, zateplení - nová fasáda)</t>
  </si>
  <si>
    <t>Vybavení pro volnočasové kroužky (keramika)</t>
  </si>
  <si>
    <t xml:space="preserve">Podpora polytechnické výuky </t>
  </si>
  <si>
    <t xml:space="preserve">Příštupové cesty - chodníky </t>
  </si>
  <si>
    <t>Příštupové cesty - chodníky</t>
  </si>
  <si>
    <t>Podpora jazykového vzdělávání</t>
  </si>
  <si>
    <t>Přístavba odborných učeben (učeben klíčových kompetencí)</t>
  </si>
  <si>
    <t xml:space="preserve">Podpora matematické a čtenářské gramotnosti </t>
  </si>
  <si>
    <t xml:space="preserve">Podpora výuky jazyků </t>
  </si>
  <si>
    <t xml:space="preserve">Environmentální výuka </t>
  </si>
  <si>
    <t>Environmentální výuka</t>
  </si>
  <si>
    <t>Podpora metody CLIL</t>
  </si>
  <si>
    <t xml:space="preserve">Interaktivní výuka </t>
  </si>
  <si>
    <t>Podpora výuky cizích jazyků</t>
  </si>
  <si>
    <t xml:space="preserve">Podpora výuky cizích jazyků </t>
  </si>
  <si>
    <t>Obnova podlahových krytin ve třídách</t>
  </si>
  <si>
    <t>NE</t>
  </si>
  <si>
    <t>Přístavba školy - tělocvična (pracoviště Herálec)</t>
  </si>
  <si>
    <t>Přístavba školy - tělocvična  (pracoviště Herálec)</t>
  </si>
  <si>
    <t>Úsobí</t>
  </si>
  <si>
    <t>Podpora ICT vybavení a vzdělávání</t>
  </si>
  <si>
    <t>příprava PD</t>
  </si>
  <si>
    <t xml:space="preserve">Rekonstrukce, včetně drobné přístavby odborných učeben pro ZŠ </t>
  </si>
  <si>
    <t>probíhá výběr dodavatele na zpracování PD</t>
  </si>
  <si>
    <t>Výstavba dílen pro pracovní vyučování při ZŠ a dalších multifunkčních učeben</t>
  </si>
  <si>
    <t>Novostavba MŠ</t>
  </si>
  <si>
    <t>Výbudování nové budovy MŠ</t>
  </si>
  <si>
    <t>Navýšení kapacity MŠ</t>
  </si>
  <si>
    <t>Zbudování prostor a vybavní k navýšení kapacity MŠ</t>
  </si>
  <si>
    <t xml:space="preserve">Vybudování prostor a zakoupení vybavení pro vnitřní i venkovní aktivity školní družiny </t>
  </si>
  <si>
    <t xml:space="preserve">Podpora počítačové gramotnosti </t>
  </si>
  <si>
    <t>Rekonstrukce budovy školy včetně parkovací plochy</t>
  </si>
  <si>
    <t>Základní škola a mateřská škola Veselý Žďár</t>
  </si>
  <si>
    <t>Veselý Žďár</t>
  </si>
  <si>
    <t>Výuka jazyků</t>
  </si>
  <si>
    <t>Chodník u školy</t>
  </si>
  <si>
    <t xml:space="preserve">Bezbariérovost školy </t>
  </si>
  <si>
    <t>Tělocvična</t>
  </si>
  <si>
    <t xml:space="preserve">Školní družina </t>
  </si>
  <si>
    <t>Sušící skříň</t>
  </si>
  <si>
    <t>Výukové arboretum a přírodní zahrada</t>
  </si>
  <si>
    <t>Základní škola a mateřská škola Krásná Hora, příspěvková organizace</t>
  </si>
  <si>
    <t xml:space="preserve">Krásná Hora </t>
  </si>
  <si>
    <t>Vybudování nové tělocvičny</t>
  </si>
  <si>
    <t>Multifunkční místnost podkroví - vybudování</t>
  </si>
  <si>
    <t>Nová  střešní krytina</t>
  </si>
  <si>
    <t xml:space="preserve">Rozšíření kapacit ŠD a kmenové třídy </t>
  </si>
  <si>
    <t>Základní škola a Mateřská škola Věž</t>
  </si>
  <si>
    <t>Věž</t>
  </si>
  <si>
    <t>Víceúčelové hřiště</t>
  </si>
  <si>
    <t>Podpora výuky jazyků</t>
  </si>
  <si>
    <t xml:space="preserve">Podpora ICT výuky </t>
  </si>
  <si>
    <t>Základní škola Skuhrov, okres Havlíčkův Brod</t>
  </si>
  <si>
    <t>Skuhrov</t>
  </si>
  <si>
    <t xml:space="preserve">Skuhrov </t>
  </si>
  <si>
    <t>Vybavení pro výuku jazyků</t>
  </si>
  <si>
    <t xml:space="preserve">Vybavení učeben školy </t>
  </si>
  <si>
    <t>Vybavení učeben školy (lavice, židle, stoly, tabule) - v návaznosti na navýšení kapacity</t>
  </si>
  <si>
    <t>Základní škola a mateřská škola Okrouhlice, okres Havlíčkův Brod</t>
  </si>
  <si>
    <t xml:space="preserve">Okrouhlice </t>
  </si>
  <si>
    <t>Okrouhlice</t>
  </si>
  <si>
    <t>Rozšíření kapacit základní školy a podpora učeben klíčových kompetencí</t>
  </si>
  <si>
    <t xml:space="preserve">Rekonstrukce školní jídelny </t>
  </si>
  <si>
    <t xml:space="preserve">Přírodní zahrada </t>
  </si>
  <si>
    <t xml:space="preserve">Víceúčelová tělocvična </t>
  </si>
  <si>
    <t>AZ CENTRUM Havlíčkův Brod – Středisko volného času, příspěvková organizace</t>
  </si>
  <si>
    <t>Vybavení pro keramický kroužek</t>
  </si>
  <si>
    <t>Přístavba ZŠ a vybudování nových odborných učeben</t>
  </si>
  <si>
    <t xml:space="preserve">Havlíkčův Brod </t>
  </si>
  <si>
    <t>zpracovává 
se PD</t>
  </si>
  <si>
    <t>Vybavení pro kroužek programování a robotiku</t>
  </si>
  <si>
    <t>Rekonstrukce a modernizace prostor pro zájmové a neformální vzdělávání</t>
  </si>
  <si>
    <t>Rekonstrukce a modernizace prostor pro zájmové a neformální vzdělávání (turiská základna)</t>
  </si>
  <si>
    <t>Vybavení prostor pro zájmové a neformální vzdělávání</t>
  </si>
  <si>
    <t>Vybavení prostor pro zájmové a neformální vzdělávání (turistická základna)</t>
  </si>
  <si>
    <t>Přírodní venkovní učebna</t>
  </si>
  <si>
    <t>Vybudování odborných učeben</t>
  </si>
  <si>
    <t>6/2024</t>
  </si>
  <si>
    <t>12/2027</t>
  </si>
  <si>
    <t>zatím nepřipraveno</t>
  </si>
  <si>
    <t>Výměna stávajícího osvětlení za úspornější variantu</t>
  </si>
  <si>
    <t xml:space="preserve">zatím
nepřipraveno </t>
  </si>
  <si>
    <t>Obnovení a nákup nových interaktivních tabulí do kmenových učeben</t>
  </si>
  <si>
    <t>9/2023</t>
  </si>
  <si>
    <t>6/2025</t>
  </si>
  <si>
    <t>Nákup pomůcek na environmentální výuku a úprava zahrady v areálu školy</t>
  </si>
  <si>
    <t>6/2026</t>
  </si>
  <si>
    <r>
      <t xml:space="preserve">Bezbariérové úpravy v zařízení + propojení budov školy v zájmu posilování sociálních vazeb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</si>
  <si>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r>
      <t xml:space="preserve">Podpora odborného a řemeslného vzdělávání – zřízení odborných učeben (jazyková, přírodovědná, počítačová učebny, učebna dílen)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</si>
  <si>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 xml:space="preserve">Revitalizace venkovního prostředí školy </t>
  </si>
  <si>
    <t>Revitalizace venkovního prostředí školy (školní zahrada, altán, prvky herní, relaxační, pohybové)</t>
  </si>
  <si>
    <t>7/2023</t>
  </si>
  <si>
    <t>6/2023</t>
  </si>
  <si>
    <t xml:space="preserve">Rekontrukce mateřské školy </t>
  </si>
  <si>
    <t>projekt ve fázi studie, zahájena spolupráce s projektantem</t>
  </si>
  <si>
    <t xml:space="preserve">Podpora jazykové,přírodovědné informační a matematické gramotnosti </t>
  </si>
  <si>
    <t>Podpora jazykové,přírodovědné informační a matematické gramotnosti (pomůcky, podmínky, vzdělávací akce)</t>
  </si>
  <si>
    <t xml:space="preserve">Rekonstrukce prostor školní družiny </t>
  </si>
  <si>
    <t xml:space="preserve">Rekonstrukce a plošné rozšíření prostor pro práci školní družiny </t>
  </si>
  <si>
    <t xml:space="preserve">Odhlučnění chodeb, ve kterých žáci tráví čas při relaxaci a zájmovém vzdělávání </t>
  </si>
  <si>
    <t xml:space="preserve">Odhlučnění chodeb, ve kterých žáci tráví čas při relaxaci a zájmovém vzdělávání  </t>
  </si>
  <si>
    <t xml:space="preserve">není potřeba </t>
  </si>
  <si>
    <t xml:space="preserve">Odhlučnění tělocvičny </t>
  </si>
  <si>
    <t>Odhlučnění tělocvičny jako zázemí pro děti MŠ, žáky včetně znevýhodněných, sportovce, zájmové sportovní aktivity, společné akce školy.</t>
  </si>
  <si>
    <t>Pořízení zařízení alternativních zdrojů energií a zajištění ekologičtějšího provozu školní kuchyně a jídelny</t>
  </si>
  <si>
    <t>Rekonstrukce tělocvičny</t>
  </si>
  <si>
    <t>Rekonstrukce tělocvičny jako zázemí pro děti MŠ, žáky včetně znevýhodněných, sportovce, zájmové sportovní aktivity, společné akce školy</t>
  </si>
  <si>
    <t>Multifunkční sportovní sál</t>
  </si>
  <si>
    <t>Multifunkční sportovní sál (gymnastika, posilování, jóga, zdravotní tělesná výchova, apod) jako zázemí pro děti MŠ, žáky včetně znevýhodněných, sportovce, zájmové sportovní aktivity, společné akce školy</t>
  </si>
  <si>
    <t>Podpora řemeslného, uměleckého vzdělávání – multifunkční ateliér</t>
  </si>
  <si>
    <t>Rekonstrukce, modernizace a odhlučnění učeben ZŠ</t>
  </si>
  <si>
    <t>není třeba</t>
  </si>
  <si>
    <t>Vybavení odborné učebny chemie a fyziky</t>
  </si>
  <si>
    <t>Vybavení odborné multifunkční jazykové a informační učebny</t>
  </si>
  <si>
    <t>Zateplení budovy základní školy</t>
  </si>
  <si>
    <t>Zateplení budovy školní jídelny a školní kuchyně</t>
  </si>
  <si>
    <t xml:space="preserve">Navýšení kapacity mateřské školy </t>
  </si>
  <si>
    <t xml:space="preserve">Rekonstrukce střechy mateřské školy </t>
  </si>
  <si>
    <t>Pořízení zařízení alternativních zdrojů energií a zajištění ekologičtějšího provozu mateřské školy</t>
  </si>
  <si>
    <t>Zateplení budovy mateřské školy</t>
  </si>
  <si>
    <t xml:space="preserve">Revitalizace hřiště MŠ </t>
  </si>
  <si>
    <t xml:space="preserve">Přístavba učeben nad šatnami </t>
  </si>
  <si>
    <r>
      <t xml:space="preserve">Bezbariérovost budovy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</si>
  <si>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Vybudování prostor s cílem zvyšování dovedností v oblastech kompetencí sportovních, občanských a sociálních, prostor sloužící ke komunitním setkáváním včetně zázemí.</t>
  </si>
  <si>
    <t>11/2025</t>
  </si>
  <si>
    <t>Probíhá zpracování popisu stavebních úprav - PD</t>
  </si>
  <si>
    <t>Ne</t>
  </si>
  <si>
    <t>Zvýšení kvality vzdělávání v ZŠ Havlíčkova Borová</t>
  </si>
  <si>
    <t>Stavební úpravy a pořízení vybavení s cílem modernizovat prostory školy  v oblasti kompetencí přírodních věd a polytechniky vč. zázemí, vybudování ŠPP, ŠD a modernizace prostor pro aktivity vedoucí k soc.inkluzi vč. pořízení vybavení.</t>
  </si>
  <si>
    <t>Vybudování výceúčelového areálu s cílem zvýšit kompetence přírodních věd a badatelské výuky, polytechniky, polytechniky, pracovní, tělesné a výtvarné výchovy vč. zázemí a pořízení vybavení, využití zároveň pro ŠD, MŠ a zájmovou činnost dětí a spolků, podpora venkovní výuky.</t>
  </si>
  <si>
    <t>3/2024</t>
  </si>
  <si>
    <t>zpracovaná PD</t>
  </si>
  <si>
    <t>Zvýšení kvality školního stravování v ZŠ Havlíčkova Borová</t>
  </si>
  <si>
    <t>Vybudování nové vzduchotechnické rekuperační jednotky ve školní kuchyni.</t>
  </si>
  <si>
    <t>Probíhá příprava PD</t>
  </si>
  <si>
    <t>Základní škola EQ</t>
  </si>
  <si>
    <t>Rodiče pro moderní vzdělávání z.s.</t>
  </si>
  <si>
    <t>Výstavba budovy školy</t>
  </si>
  <si>
    <t>zadání studie architektovi</t>
  </si>
  <si>
    <t>vybudování a vybavení kmenových tříd</t>
  </si>
  <si>
    <t>vybudování kmenových tříd</t>
  </si>
  <si>
    <t>vybudování a vybavení odborných učeben</t>
  </si>
  <si>
    <t>vybudování odborných učeben</t>
  </si>
  <si>
    <t>realizace přírodní zahrady</t>
  </si>
  <si>
    <t>venkovní zázemí pro výuku</t>
  </si>
  <si>
    <t>realizace venkovního zázemí pro výuku</t>
  </si>
  <si>
    <t>vybudování výdejny jídla</t>
  </si>
  <si>
    <t>vybudování a vybavení hudebny</t>
  </si>
  <si>
    <t>vybudování hudebny</t>
  </si>
  <si>
    <t>vybudování a vybyvení tělocvičny</t>
  </si>
  <si>
    <t>vybudování tělocvičny</t>
  </si>
  <si>
    <t>workoutové hřiště</t>
  </si>
  <si>
    <t>venkovní úpravy</t>
  </si>
  <si>
    <t>venkovní úpravy kolem školy</t>
  </si>
  <si>
    <t>rozšíření kapacity školní družiny</t>
  </si>
  <si>
    <t>Havlíčkův Brd</t>
  </si>
  <si>
    <t>interaktivní výuka</t>
  </si>
  <si>
    <t>keramická pec</t>
  </si>
  <si>
    <t>vybudování odborné učebny - divadlo</t>
  </si>
  <si>
    <t>odborná učebna - divadlo</t>
  </si>
  <si>
    <t>vybudování venkovního zázemí pro komunitní aktivity a  pro sociální inkluzi</t>
  </si>
  <si>
    <t>pomůcky, hry do družiny</t>
  </si>
  <si>
    <t>zázemí pro poradenské pracoviště - vybavení, vytvoření prostor</t>
  </si>
  <si>
    <t>vybudování vnitřního zázemí pro komunitní aktivity a  pro sociální inkluzi</t>
  </si>
  <si>
    <t xml:space="preserve">Přístavba ZŠ + tělocvična ZŠ </t>
  </si>
  <si>
    <t xml:space="preserve">Výstavba nové mateřské školy </t>
  </si>
  <si>
    <t xml:space="preserve">Vybavení učebny polytechnickými pomůckami </t>
  </si>
  <si>
    <t>Venkovní učebna - vybavení</t>
  </si>
  <si>
    <t>1/2023</t>
  </si>
  <si>
    <t xml:space="preserve">výběr dodavatele </t>
  </si>
  <si>
    <t>Venkovní didaktické a hrací prvky</t>
  </si>
  <si>
    <t xml:space="preserve">Vybavení školní zahrady didaktickými a hracími prvky. </t>
  </si>
  <si>
    <t>Mateřská škola a Základní škola Slunečnice</t>
  </si>
  <si>
    <t> 181033682</t>
  </si>
  <si>
    <t>Základní škola a mateřská škola Lučice</t>
  </si>
  <si>
    <t>   102006334</t>
  </si>
  <si>
    <t xml:space="preserve">Lučice </t>
  </si>
  <si>
    <t xml:space="preserve">Vybavení pro volnočasové kroužky </t>
  </si>
  <si>
    <t>Venkovní sportoviště, oplocení, nový povrch a osvětlení areálu</t>
  </si>
  <si>
    <t xml:space="preserve">Rekonstrukce sklepních prostor ZŠ - školní klub </t>
  </si>
  <si>
    <t xml:space="preserve">Školní jídelna - modernizace, úspora energie </t>
  </si>
  <si>
    <t>Alternativní zdroje energie</t>
  </si>
  <si>
    <r>
      <t xml:space="preserve">Nové sociální zařízení pro žáky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</si>
  <si>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Zlepšení kvality vzdělávání v MŠ Havlíčkova Borová</t>
  </si>
  <si>
    <t>Rekonstrukce odborných učeben ZŠ Lípa a pořízení vybavení odborných učeben ZŠ Lípa</t>
  </si>
  <si>
    <t xml:space="preserve">Venkovní výuka - učebna </t>
  </si>
  <si>
    <t xml:space="preserve">Zvýšení kvality vzdělávání v ZŠ Havlíčkova Borová - víceúčelový areál </t>
  </si>
  <si>
    <t xml:space="preserve">Stavební úpravy šaten </t>
  </si>
  <si>
    <t>Kamerový systém MŠ Havlíčkova Borová</t>
  </si>
  <si>
    <t>Přístavba MŠ a ŠJ</t>
  </si>
  <si>
    <t xml:space="preserve">zpracovaná PD </t>
  </si>
  <si>
    <t>v procesu</t>
  </si>
  <si>
    <t xml:space="preserve">Rekonstrukce a modernizace prostor pro zájmové a neformálního vzdělávání </t>
  </si>
  <si>
    <t>Vybavení MŠ</t>
  </si>
  <si>
    <t>spolupráce se zahradním architektem</t>
  </si>
  <si>
    <t xml:space="preserve">Přírodní školní zahrada </t>
  </si>
  <si>
    <t xml:space="preserve">Multisenzoriální místnost </t>
  </si>
  <si>
    <t xml:space="preserve">Oprava sociálního zařízení </t>
  </si>
  <si>
    <t>Oprava podlahových krytin</t>
  </si>
  <si>
    <t>Oprava šaten</t>
  </si>
  <si>
    <t>PD, zajištění dodavatelé a řemeslníci</t>
  </si>
  <si>
    <t xml:space="preserve">Vybavení tělocvičny nářadím </t>
  </si>
  <si>
    <t>Nákup magnetických tabulí</t>
  </si>
  <si>
    <t>Vekovní úpravy prostranství školy vyjma školní zahrady</t>
  </si>
  <si>
    <t xml:space="preserve">Víceúčelové venkovní hřiště </t>
  </si>
  <si>
    <t xml:space="preserve">Vybavení pomůcek matematiky </t>
  </si>
  <si>
    <t>Vybavení pomůcek učebny matematiky</t>
  </si>
  <si>
    <t xml:space="preserve"> Vybavení pomůcek učebny digitální technologie </t>
  </si>
  <si>
    <t>Realizace výměny oken ve staré budově školy (východní a západní straně) včetně zadních vchodových dveří a oken vestibulu v nové budově školy – I. etapa</t>
  </si>
  <si>
    <t>Sociální inkluze prostřednictvím stavebních úprav budov a učeben – stavba výtahu – zajištění bezbariérovosti</t>
  </si>
  <si>
    <t xml:space="preserve">Úsobí - odloučené pracoviště </t>
  </si>
  <si>
    <t>Nová budova školní jídelny (kuchyně + jídelna)</t>
  </si>
  <si>
    <t>sociální zařízení – opravu v suterénu školy</t>
  </si>
  <si>
    <t xml:space="preserve">Tělocvična </t>
  </si>
  <si>
    <t xml:space="preserve">Vybudování nové tělocvičny </t>
  </si>
  <si>
    <t>2023</t>
  </si>
  <si>
    <t>2027</t>
  </si>
  <si>
    <t>2025</t>
  </si>
  <si>
    <t>2024</t>
  </si>
  <si>
    <t>Rekonstrukce a vybavení ŠD</t>
  </si>
  <si>
    <t xml:space="preserve">Školní jídelna </t>
  </si>
  <si>
    <t>Rekonstrukce a vybavení jídelny</t>
  </si>
  <si>
    <t>Rekonstrukce sociálního zázemí</t>
  </si>
  <si>
    <t>Mateřská škola - Rekonstrukce sociálního zázemí</t>
  </si>
  <si>
    <t xml:space="preserve">Přístavba školy </t>
  </si>
  <si>
    <t>Základní škola a Mateřská škola Věžnice, příspěvková organizace</t>
  </si>
  <si>
    <t>Věžnice</t>
  </si>
  <si>
    <r>
      <t xml:space="preserve">Přístavba ZŠ a vybudování nových odborných učeben
</t>
    </r>
    <r>
      <rPr>
        <b/>
        <sz val="8"/>
        <color theme="9"/>
        <rFont val="Calibri"/>
        <family val="2"/>
        <charset val="238"/>
        <scheme val="minor"/>
      </rPr>
      <t>REALIZOVÁNO</t>
    </r>
  </si>
  <si>
    <t xml:space="preserve">Rekonstrukce podlahy tělocvičny </t>
  </si>
  <si>
    <t>Rekonstrukce jídelny</t>
  </si>
  <si>
    <t xml:space="preserve">Vybavení venkovní pergoly </t>
  </si>
  <si>
    <t>1/2024</t>
  </si>
  <si>
    <t>12/2026</t>
  </si>
  <si>
    <t>Klimatizace ve třídách (4.patro)</t>
  </si>
  <si>
    <t>Zahradní altán</t>
  </si>
  <si>
    <t>Rekonstrukce odborných učeben polytechnické výuky</t>
  </si>
  <si>
    <t>Vybavení nové budovy školy učebními pomůckami</t>
  </si>
  <si>
    <t>Vybavení nové budovy školy IT a AV technikou</t>
  </si>
  <si>
    <t xml:space="preserve">Vybudování digitální dílny a digitálního studia </t>
  </si>
  <si>
    <t>Vybudování nové  školní jídleny</t>
  </si>
  <si>
    <t>Sociální inkluze prostřednictvím stavebních úprav budov a učeben (bezbariérový přístup do školy)</t>
  </si>
  <si>
    <t>Sociální inkluze prostřednictvím stavebních úprav budov a učeben ( bezbariérový přístup do školy)</t>
  </si>
  <si>
    <t>Oplocení školního areálu</t>
  </si>
  <si>
    <t>Základní škola a Praktická škola, U Trojice 2104, Havlíčkův Brod</t>
  </si>
  <si>
    <t>Zpřístupnění terénu dětem s handicapem, přístupové cesty, venkovní učebna</t>
  </si>
  <si>
    <t>Zpracovaná PD, zajištěn převod na jednoho majitele</t>
  </si>
  <si>
    <t>102006792</t>
  </si>
  <si>
    <t xml:space="preserve">Rekonstrukce průchodu mezi pavilony </t>
  </si>
  <si>
    <t>Úpravy zahrady (uhradí město Přibyslav)</t>
  </si>
  <si>
    <t xml:space="preserve">Kotelny v ZŠ a MŠ </t>
  </si>
  <si>
    <t>Střecha na budově ZŠ   </t>
  </si>
  <si>
    <t>Střecha na budově MŠ a ŠJ</t>
  </si>
  <si>
    <t xml:space="preserve">Rekonstrukce půdních prostor v ZŠ </t>
  </si>
  <si>
    <t>Lavice a židle pro žáky a učitele ve třídách ZŠ </t>
  </si>
  <si>
    <t>vybavení tříd (tabule, digitální displeje, počítače atd.) </t>
  </si>
  <si>
    <t>Střešní fotovoltaika</t>
  </si>
  <si>
    <t xml:space="preserve">Střešní fotovoltaika (s tím související čerpadlo, zateplení, ...) </t>
  </si>
  <si>
    <t>Fotovoltaická elektrárna, snížení energetické náročnosti provozu,</t>
  </si>
  <si>
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</t>
  </si>
  <si>
    <t>Základní škola a Mateřská škola Česká Bělá</t>
  </si>
  <si>
    <t>70838593</t>
  </si>
  <si>
    <t xml:space="preserve">Stavba MŠ a ZŠ </t>
  </si>
  <si>
    <t>Schváleno v Havlíčkově Brodě dne 28.11.2023 "Řídícím výborem MAP III" Podpis:</t>
  </si>
  <si>
    <t>Schváleno v Havlíčkově Brodě dne 28.11.2023název Řídícím výborem MAP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</si>
</sst>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8"/>
      <color theme="5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9" xfId="0" applyFont="1" applyBorder="1" applyProtection="1"/>
    <xf numFmtId="0" fontId="18" fillId="0" borderId="50" xfId="0" applyFont="1" applyBorder="1" applyProtection="1"/>
    <xf numFmtId="0" fontId="18" fillId="0" borderId="51" xfId="0" applyFont="1" applyBorder="1" applyAlignment="1" applyProtection="1">
      <alignment horizontal="center"/>
    </xf>
    <xf numFmtId="0" fontId="13" fillId="0" borderId="44" xfId="0" applyFont="1" applyFill="1" applyBorder="1" applyProtection="1"/>
    <xf numFmtId="0" fontId="13" fillId="0" borderId="0" xfId="0" applyFont="1" applyFill="1" applyBorder="1" applyProtection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 applyProtection="1"/>
    <xf numFmtId="0" fontId="0" fillId="3" borderId="0" xfId="0" applyFill="1" applyBorder="1" applyProtection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0" xfId="0" applyFill="1" applyBorder="1" applyProtection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 applyProtection="1"/>
    <xf numFmtId="0" fontId="0" fillId="4" borderId="47" xfId="0" applyFill="1" applyBorder="1" applyProtection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8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3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protection locked="0"/>
    </xf>
    <xf numFmtId="0" fontId="26" fillId="0" borderId="28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26" fillId="0" borderId="43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0" xfId="0" applyBorder="1" applyProtection="1">
      <protection locked="0"/>
    </xf>
    <xf numFmtId="0" fontId="26" fillId="0" borderId="29" xfId="0" applyFont="1" applyBorder="1" applyProtection="1"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0" fontId="0" fillId="0" borderId="52" xfId="0" applyFont="1" applyFill="1" applyBorder="1" applyAlignment="1" applyProtection="1">
      <alignment vertical="center"/>
      <protection locked="0"/>
    </xf>
    <xf numFmtId="0" fontId="26" fillId="0" borderId="10" xfId="0" applyFont="1" applyBorder="1" applyProtection="1"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Protection="1">
      <protection locked="0"/>
    </xf>
    <xf numFmtId="0" fontId="26" fillId="0" borderId="30" xfId="0" applyNumberFormat="1" applyFont="1" applyBorder="1" applyAlignment="1" applyProtection="1">
      <alignment horizontal="center" vertical="center"/>
      <protection locked="0"/>
    </xf>
    <xf numFmtId="0" fontId="26" fillId="0" borderId="26" xfId="0" applyNumberFormat="1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164" fontId="26" fillId="0" borderId="35" xfId="0" applyNumberFormat="1" applyFont="1" applyBorder="1" applyAlignment="1" applyProtection="1">
      <alignment horizontal="center" vertical="center"/>
      <protection locked="0"/>
    </xf>
    <xf numFmtId="0" fontId="26" fillId="0" borderId="35" xfId="0" applyNumberFormat="1" applyFont="1" applyBorder="1" applyAlignment="1" applyProtection="1">
      <alignment horizontal="center" vertical="center"/>
      <protection locked="0"/>
    </xf>
    <xf numFmtId="0" fontId="26" fillId="0" borderId="27" xfId="0" applyNumberFormat="1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164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164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Protection="1">
      <protection locked="0"/>
    </xf>
    <xf numFmtId="3" fontId="26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Protection="1">
      <protection locked="0"/>
    </xf>
    <xf numFmtId="0" fontId="26" fillId="0" borderId="26" xfId="0" applyFont="1" applyBorder="1" applyProtection="1">
      <protection locked="0"/>
    </xf>
    <xf numFmtId="0" fontId="26" fillId="0" borderId="55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26" fillId="0" borderId="10" xfId="0" applyFont="1" applyBorder="1" applyAlignment="1" applyProtection="1">
      <alignment vertical="center" wrapText="1"/>
      <protection locked="0"/>
    </xf>
    <xf numFmtId="49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164" fontId="26" fillId="0" borderId="0" xfId="0" applyNumberFormat="1" applyFont="1" applyBorder="1" applyAlignment="1" applyProtection="1">
      <alignment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52" xfId="0" applyNumberFormat="1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3" fontId="26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52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49" fontId="26" fillId="0" borderId="29" xfId="0" applyNumberFormat="1" applyFont="1" applyBorder="1" applyAlignment="1" applyProtection="1">
      <alignment horizontal="center" vertical="center" wrapText="1"/>
      <protection locked="0"/>
    </xf>
    <xf numFmtId="49" fontId="26" fillId="0" borderId="11" xfId="0" applyNumberFormat="1" applyFont="1" applyBorder="1" applyAlignment="1" applyProtection="1">
      <alignment horizontal="center" vertical="center" wrapText="1"/>
      <protection locked="0"/>
    </xf>
    <xf numFmtId="3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10" xfId="0" applyFont="1" applyBorder="1" applyAlignment="1" applyProtection="1">
      <alignment horizontal="left" vertical="center"/>
      <protection locked="0"/>
    </xf>
    <xf numFmtId="3" fontId="26" fillId="0" borderId="52" xfId="0" applyNumberFormat="1" applyFont="1" applyBorder="1" applyAlignment="1" applyProtection="1">
      <alignment horizontal="left" vertical="center"/>
      <protection locked="0"/>
    </xf>
    <xf numFmtId="3" fontId="26" fillId="0" borderId="52" xfId="0" applyNumberFormat="1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vertical="center" wrapText="1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0" fontId="27" fillId="0" borderId="29" xfId="0" applyFont="1" applyFill="1" applyBorder="1" applyAlignment="1" applyProtection="1">
      <alignment horizontal="center" vertical="center"/>
      <protection locked="0"/>
    </xf>
    <xf numFmtId="0" fontId="27" fillId="0" borderId="52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 applyProtection="1">
      <alignment horizontal="center" vertical="center" wrapText="1"/>
    </xf>
    <xf numFmtId="3" fontId="26" fillId="0" borderId="10" xfId="0" applyNumberFormat="1" applyFont="1" applyBorder="1" applyAlignment="1" applyProtection="1">
      <alignment horizontal="left" vertical="center"/>
      <protection locked="0"/>
    </xf>
    <xf numFmtId="0" fontId="29" fillId="0" borderId="52" xfId="0" applyFont="1" applyBorder="1" applyAlignment="1" applyProtection="1">
      <alignment horizontal="center" vertical="center" wrapText="1"/>
      <protection locked="0"/>
    </xf>
    <xf numFmtId="3" fontId="26" fillId="0" borderId="10" xfId="0" applyNumberFormat="1" applyFont="1" applyBorder="1" applyAlignment="1" applyProtection="1">
      <alignment horizontal="left" vertical="center" wrapText="1"/>
      <protection locked="0"/>
    </xf>
    <xf numFmtId="3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58" xfId="0" applyFont="1" applyFill="1" applyBorder="1" applyAlignment="1" applyProtection="1">
      <alignment vertical="center"/>
      <protection locked="0"/>
    </xf>
    <xf numFmtId="0" fontId="0" fillId="0" borderId="59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60" xfId="0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52" xfId="0" applyFont="1" applyFill="1" applyBorder="1" applyAlignment="1" applyProtection="1">
      <alignment horizontal="left" vertical="center"/>
      <protection locked="0"/>
    </xf>
    <xf numFmtId="0" fontId="0" fillId="0" borderId="43" xfId="0" applyFont="1" applyBorder="1" applyProtection="1">
      <protection locked="0"/>
    </xf>
    <xf numFmtId="0" fontId="26" fillId="0" borderId="43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26" fillId="0" borderId="32" xfId="0" applyFont="1" applyBorder="1" applyProtection="1">
      <protection locked="0"/>
    </xf>
    <xf numFmtId="0" fontId="26" fillId="0" borderId="21" xfId="0" applyFont="1" applyBorder="1" applyProtection="1"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6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26" fillId="0" borderId="40" xfId="0" applyFont="1" applyBorder="1" applyProtection="1">
      <protection locked="0"/>
    </xf>
    <xf numFmtId="0" fontId="26" fillId="0" borderId="61" xfId="0" applyFont="1" applyBorder="1" applyProtection="1"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Font="1" applyBorder="1" applyProtection="1">
      <protection locked="0"/>
    </xf>
    <xf numFmtId="0" fontId="26" fillId="0" borderId="3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Protection="1">
      <protection locked="0"/>
    </xf>
    <xf numFmtId="0" fontId="26" fillId="0" borderId="22" xfId="0" applyFont="1" applyBorder="1" applyProtection="1"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49" fontId="26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49" fontId="26" fillId="0" borderId="52" xfId="0" applyNumberFormat="1" applyFont="1" applyBorder="1" applyAlignment="1" applyProtection="1">
      <alignment horizontal="center" vertical="center" wrapText="1"/>
    </xf>
    <xf numFmtId="0" fontId="26" fillId="0" borderId="52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 applyProtection="1">
      <alignment horizontal="center" vertical="center" wrapText="1"/>
      <protection locked="0"/>
    </xf>
    <xf numFmtId="0" fontId="26" fillId="2" borderId="52" xfId="0" applyFont="1" applyFill="1" applyBorder="1" applyAlignment="1" applyProtection="1">
      <alignment horizontal="center" vertical="center" wrapText="1"/>
      <protection locked="0"/>
    </xf>
    <xf numFmtId="0" fontId="30" fillId="2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35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49" fontId="26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49" fontId="26" fillId="0" borderId="35" xfId="0" applyNumberFormat="1" applyFont="1" applyFill="1" applyBorder="1" applyAlignment="1" applyProtection="1">
      <alignment horizontal="center" vertical="center" wrapText="1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4" fontId="26" fillId="0" borderId="0" xfId="0" applyNumberFormat="1" applyFont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26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164" fontId="26" fillId="0" borderId="9" xfId="0" applyNumberFormat="1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26" fillId="0" borderId="43" xfId="0" applyFont="1" applyFill="1" applyBorder="1" applyAlignment="1" applyProtection="1">
      <alignment horizontal="center" vertical="center" wrapText="1"/>
      <protection locked="0"/>
    </xf>
    <xf numFmtId="3" fontId="0" fillId="0" borderId="13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Protection="1">
      <protection locked="0"/>
    </xf>
    <xf numFmtId="164" fontId="26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center" vertical="center"/>
      <protection locked="0"/>
    </xf>
    <xf numFmtId="49" fontId="26" fillId="0" borderId="27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28" xfId="0" applyFont="1" applyFill="1" applyBorder="1" applyAlignment="1" applyProtection="1">
      <alignment horizontal="center" vertical="center"/>
      <protection locked="0"/>
    </xf>
    <xf numFmtId="0" fontId="26" fillId="0" borderId="40" xfId="0" applyFont="1" applyFill="1" applyBorder="1" applyAlignment="1" applyProtection="1">
      <alignment horizontal="center" vertical="center"/>
      <protection locked="0"/>
    </xf>
    <xf numFmtId="49" fontId="26" fillId="0" borderId="28" xfId="0" applyNumberFormat="1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49" fontId="26" fillId="0" borderId="29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wrapText="1"/>
    </xf>
    <xf numFmtId="0" fontId="26" fillId="0" borderId="35" xfId="0" applyFont="1" applyFill="1" applyBorder="1" applyAlignment="1" applyProtection="1">
      <alignment horizontal="left" vertical="center" wrapText="1"/>
      <protection locked="0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3" fontId="4" fillId="5" borderId="4" xfId="0" applyNumberFormat="1" applyFont="1" applyFill="1" applyBorder="1" applyAlignment="1" applyProtection="1">
      <alignment vertical="center" wrapText="1"/>
    </xf>
    <xf numFmtId="3" fontId="4" fillId="5" borderId="6" xfId="0" applyNumberFormat="1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52" xfId="0" applyFont="1" applyFill="1" applyBorder="1" applyAlignment="1" applyProtection="1">
      <alignment horizontal="center" vertical="center" wrapText="1"/>
    </xf>
    <xf numFmtId="0" fontId="4" fillId="5" borderId="54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 applyProtection="1">
      <alignment horizontal="center" vertical="center" wrapText="1"/>
    </xf>
    <xf numFmtId="0" fontId="6" fillId="8" borderId="34" xfId="0" applyFont="1" applyFill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49" fontId="26" fillId="0" borderId="52" xfId="0" applyNumberFormat="1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34" fillId="0" borderId="13" xfId="0" applyNumberFormat="1" applyFont="1" applyFill="1" applyBorder="1" applyAlignment="1" applyProtection="1">
      <alignment horizontal="right" wrapText="1"/>
      <protection locked="0"/>
    </xf>
    <xf numFmtId="3" fontId="34" fillId="0" borderId="13" xfId="0" applyNumberFormat="1" applyFont="1" applyBorder="1" applyProtection="1">
      <protection locked="0"/>
    </xf>
    <xf numFmtId="164" fontId="35" fillId="0" borderId="29" xfId="0" applyNumberFormat="1" applyFont="1" applyBorder="1" applyAlignment="1" applyProtection="1">
      <alignment horizontal="center" vertical="center"/>
      <protection locked="0"/>
    </xf>
    <xf numFmtId="0" fontId="0" fillId="0" borderId="40" xfId="0" applyFont="1" applyFill="1" applyBorder="1" applyAlignment="1" applyProtection="1">
      <alignment horizontal="left" vertical="center"/>
      <protection locked="0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49" fontId="35" fillId="0" borderId="52" xfId="0" applyNumberFormat="1" applyFont="1" applyBorder="1" applyAlignment="1" applyProtection="1">
      <alignment horizontal="center" vertical="center" wrapText="1"/>
      <protection locked="0"/>
    </xf>
    <xf numFmtId="49" fontId="35" fillId="0" borderId="52" xfId="0" applyNumberFormat="1" applyFont="1" applyBorder="1" applyAlignment="1" applyProtection="1">
      <alignment horizontal="center" vertical="center" wrapText="1"/>
    </xf>
    <xf numFmtId="49" fontId="26" fillId="0" borderId="52" xfId="0" applyNumberFormat="1" applyFont="1" applyBorder="1" applyAlignment="1" applyProtection="1">
      <alignment horizontal="left" vertical="center" wrapText="1"/>
    </xf>
    <xf numFmtId="3" fontId="35" fillId="0" borderId="52" xfId="0" applyNumberFormat="1" applyFont="1" applyBorder="1" applyAlignment="1" applyProtection="1">
      <alignment horizontal="left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35" fillId="0" borderId="52" xfId="0" applyFont="1" applyFill="1" applyBorder="1" applyAlignment="1" applyProtection="1">
      <alignment horizontal="center" vertical="center" wrapText="1"/>
      <protection locked="0"/>
    </xf>
    <xf numFmtId="49" fontId="35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3" fontId="30" fillId="0" borderId="52" xfId="0" applyNumberFormat="1" applyFont="1" applyBorder="1" applyAlignment="1" applyProtection="1">
      <alignment horizontal="center" vertical="center" wrapText="1"/>
      <protection locked="0"/>
    </xf>
    <xf numFmtId="49" fontId="30" fillId="0" borderId="52" xfId="0" applyNumberFormat="1" applyFont="1" applyBorder="1" applyAlignment="1" applyProtection="1">
      <alignment horizontal="center" vertical="center" wrapText="1"/>
      <protection locked="0"/>
    </xf>
    <xf numFmtId="164" fontId="35" fillId="0" borderId="29" xfId="0" applyNumberFormat="1" applyFont="1" applyFill="1" applyBorder="1" applyAlignment="1" applyProtection="1">
      <alignment horizontal="center" vertical="center"/>
      <protection locked="0"/>
    </xf>
    <xf numFmtId="49" fontId="2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top" wrapText="1"/>
    </xf>
    <xf numFmtId="0" fontId="3" fillId="5" borderId="9" xfId="0" applyFont="1" applyFill="1" applyBorder="1" applyAlignment="1" applyProtection="1">
      <alignment horizontal="center" vertical="top" wrapText="1"/>
    </xf>
    <xf numFmtId="0" fontId="3" fillId="5" borderId="26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2" fillId="6" borderId="27" xfId="0" applyFont="1" applyFill="1" applyBorder="1" applyAlignment="1" applyProtection="1">
      <alignment horizontal="center"/>
    </xf>
    <xf numFmtId="0" fontId="32" fillId="6" borderId="28" xfId="0" applyFont="1" applyFill="1" applyBorder="1" applyAlignment="1" applyProtection="1">
      <alignment horizontal="center"/>
    </xf>
    <xf numFmtId="0" fontId="32" fillId="6" borderId="29" xfId="0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3" fontId="3" fillId="5" borderId="8" xfId="0" applyNumberFormat="1" applyFont="1" applyFill="1" applyBorder="1" applyAlignment="1" applyProtection="1">
      <alignment horizontal="center" vertical="center"/>
    </xf>
    <xf numFmtId="3" fontId="3" fillId="5" borderId="9" xfId="0" applyNumberFormat="1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 wrapText="1"/>
    </xf>
    <xf numFmtId="0" fontId="21" fillId="5" borderId="11" xfId="0" applyFont="1" applyFill="1" applyBorder="1" applyAlignment="1" applyProtection="1">
      <alignment horizontal="center" vertical="center" wrapText="1"/>
    </xf>
    <xf numFmtId="3" fontId="33" fillId="7" borderId="35" xfId="0" applyNumberFormat="1" applyFont="1" applyFill="1" applyBorder="1" applyAlignment="1" applyProtection="1">
      <alignment horizontal="center" vertical="center"/>
      <protection locked="0"/>
    </xf>
    <xf numFmtId="3" fontId="33" fillId="7" borderId="43" xfId="0" applyNumberFormat="1" applyFont="1" applyFill="1" applyBorder="1" applyAlignment="1" applyProtection="1">
      <alignment horizontal="center" vertical="center"/>
      <protection locked="0"/>
    </xf>
    <xf numFmtId="3" fontId="33" fillId="7" borderId="36" xfId="0" applyNumberFormat="1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31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23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 wrapText="1"/>
    </xf>
    <xf numFmtId="0" fontId="2" fillId="8" borderId="31" xfId="0" applyFont="1" applyFill="1" applyBorder="1" applyAlignment="1" applyProtection="1">
      <alignment horizontal="center" vertical="center" wrapText="1"/>
    </xf>
    <xf numFmtId="0" fontId="2" fillId="8" borderId="14" xfId="0" applyFont="1" applyFill="1" applyBorder="1" applyAlignment="1" applyProtection="1">
      <alignment horizontal="center" vertical="center" wrapText="1"/>
    </xf>
    <xf numFmtId="0" fontId="6" fillId="8" borderId="10" xfId="0" applyFont="1" applyFill="1" applyBorder="1" applyAlignment="1" applyProtection="1">
      <alignment horizontal="center" vertical="center" wrapText="1"/>
    </xf>
    <xf numFmtId="0" fontId="6" fillId="8" borderId="11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6" fillId="8" borderId="14" xfId="0" applyFont="1" applyFill="1" applyBorder="1" applyAlignment="1" applyProtection="1">
      <alignment horizontal="center" vertical="center" wrapText="1"/>
    </xf>
    <xf numFmtId="0" fontId="12" fillId="8" borderId="8" xfId="0" applyFont="1" applyFill="1" applyBorder="1" applyAlignment="1" applyProtection="1">
      <alignment horizontal="center" vertical="center" wrapText="1"/>
    </xf>
    <xf numFmtId="0" fontId="12" fillId="8" borderId="12" xfId="0" applyFont="1" applyFill="1" applyBorder="1" applyAlignment="1" applyProtection="1">
      <alignment horizontal="center" vertical="center" wrapText="1"/>
    </xf>
    <xf numFmtId="0" fontId="2" fillId="8" borderId="30" xfId="0" applyFont="1" applyFill="1" applyBorder="1" applyAlignment="1" applyProtection="1">
      <alignment horizontal="center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39" xfId="0" applyFont="1" applyFill="1" applyBorder="1" applyAlignment="1" applyProtection="1">
      <alignment horizontal="center" vertical="center" wrapText="1"/>
    </xf>
    <xf numFmtId="0" fontId="2" fillId="8" borderId="8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9" xfId="0" applyFont="1" applyFill="1" applyBorder="1" applyAlignment="1" applyProtection="1">
      <alignment horizontal="center" vertical="center" wrapText="1"/>
    </xf>
    <xf numFmtId="0" fontId="2" fillId="8" borderId="41" xfId="0" applyFont="1" applyFill="1" applyBorder="1" applyAlignment="1" applyProtection="1">
      <alignment horizontal="center" vertical="center" wrapText="1"/>
    </xf>
    <xf numFmtId="0" fontId="2" fillId="8" borderId="42" xfId="0" applyFont="1" applyFill="1" applyBorder="1" applyAlignment="1" applyProtection="1">
      <alignment horizontal="center" vertical="center" wrapText="1"/>
    </xf>
    <xf numFmtId="0" fontId="2" fillId="8" borderId="33" xfId="0" applyFont="1" applyFill="1" applyBorder="1" applyAlignment="1" applyProtection="1">
      <alignment horizontal="center" vertical="center" wrapText="1"/>
    </xf>
    <xf numFmtId="3" fontId="3" fillId="8" borderId="30" xfId="0" applyNumberFormat="1" applyFont="1" applyFill="1" applyBorder="1" applyAlignment="1" applyProtection="1">
      <alignment horizontal="center" vertical="center"/>
    </xf>
    <xf numFmtId="3" fontId="3" fillId="8" borderId="33" xfId="0" applyNumberFormat="1" applyFont="1" applyFill="1" applyBorder="1" applyAlignment="1" applyProtection="1">
      <alignment horizontal="center" vertical="center"/>
    </xf>
    <xf numFmtId="0" fontId="3" fillId="8" borderId="35" xfId="0" applyFont="1" applyFill="1" applyBorder="1" applyAlignment="1" applyProtection="1">
      <alignment horizontal="center" vertical="top" wrapText="1"/>
    </xf>
    <xf numFmtId="0" fontId="3" fillId="8" borderId="36" xfId="0" applyFont="1" applyFill="1" applyBorder="1" applyAlignment="1" applyProtection="1">
      <alignment horizontal="center" vertical="top" wrapText="1"/>
    </xf>
    <xf numFmtId="0" fontId="3" fillId="8" borderId="8" xfId="0" applyFont="1" applyFill="1" applyBorder="1" applyAlignment="1" applyProtection="1">
      <alignment horizontal="center" vertical="top" wrapText="1"/>
    </xf>
    <xf numFmtId="0" fontId="3" fillId="8" borderId="9" xfId="0" applyFont="1" applyFill="1" applyBorder="1" applyAlignment="1" applyProtection="1">
      <alignment horizontal="center" vertical="top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 vertical="center" wrapText="1"/>
    </xf>
    <xf numFmtId="0" fontId="4" fillId="8" borderId="19" xfId="0" applyFont="1" applyFill="1" applyBorder="1" applyAlignment="1" applyProtection="1">
      <alignment horizontal="center" vertical="center" wrapText="1"/>
    </xf>
    <xf numFmtId="0" fontId="4" fillId="8" borderId="22" xfId="0" applyFont="1" applyFill="1" applyBorder="1" applyAlignment="1" applyProtection="1">
      <alignment horizontal="center" vertical="center" wrapText="1"/>
    </xf>
    <xf numFmtId="3" fontId="4" fillId="8" borderId="13" xfId="0" applyNumberFormat="1" applyFont="1" applyFill="1" applyBorder="1" applyAlignment="1" applyProtection="1">
      <alignment horizontal="center" vertical="center" wrapText="1"/>
    </xf>
    <xf numFmtId="3" fontId="4" fillId="8" borderId="14" xfId="0" applyNumberFormat="1" applyFont="1" applyFill="1" applyBorder="1" applyAlignment="1" applyProtection="1">
      <alignment horizontal="center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38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22" fillId="8" borderId="10" xfId="0" applyFont="1" applyFill="1" applyBorder="1" applyAlignment="1" applyProtection="1">
      <alignment horizontal="center" vertical="center" wrapText="1"/>
    </xf>
    <xf numFmtId="0" fontId="22" fillId="8" borderId="16" xfId="0" applyFont="1" applyFill="1" applyBorder="1" applyAlignment="1" applyProtection="1">
      <alignment horizontal="center" vertical="center" wrapText="1"/>
    </xf>
    <xf numFmtId="0" fontId="22" fillId="8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45.xml"/><Relationship Id="rId109" Type="http://schemas.openxmlformats.org/officeDocument/2006/relationships/revisionLog" Target="revisionLog37.xml"/><Relationship Id="rId84" Type="http://schemas.openxmlformats.org/officeDocument/2006/relationships/revisionLog" Target="revisionLog12.xml"/><Relationship Id="rId89" Type="http://schemas.openxmlformats.org/officeDocument/2006/relationships/revisionLog" Target="revisionLog17.xml"/><Relationship Id="rId112" Type="http://schemas.openxmlformats.org/officeDocument/2006/relationships/revisionLog" Target="revisionLog40.xml"/><Relationship Id="rId133" Type="http://schemas.openxmlformats.org/officeDocument/2006/relationships/revisionLog" Target="revisionLog61.xml"/><Relationship Id="rId138" Type="http://schemas.openxmlformats.org/officeDocument/2006/relationships/revisionLog" Target="revisionLog66.xml"/><Relationship Id="rId76" Type="http://schemas.openxmlformats.org/officeDocument/2006/relationships/revisionLog" Target="revisionLog4.xml"/><Relationship Id="rId97" Type="http://schemas.openxmlformats.org/officeDocument/2006/relationships/revisionLog" Target="revisionLog25.xml"/><Relationship Id="rId104" Type="http://schemas.openxmlformats.org/officeDocument/2006/relationships/revisionLog" Target="revisionLog32.xml"/><Relationship Id="rId120" Type="http://schemas.openxmlformats.org/officeDocument/2006/relationships/revisionLog" Target="revisionLog48.xml"/><Relationship Id="rId125" Type="http://schemas.openxmlformats.org/officeDocument/2006/relationships/revisionLog" Target="revisionLog53.xml"/><Relationship Id="rId141" Type="http://schemas.openxmlformats.org/officeDocument/2006/relationships/revisionLog" Target="revisionLog69.xml"/><Relationship Id="rId146" Type="http://schemas.openxmlformats.org/officeDocument/2006/relationships/revisionLog" Target="revisionLog74.xml"/><Relationship Id="rId154" Type="http://schemas.openxmlformats.org/officeDocument/2006/relationships/revisionLog" Target="revisionLog82.xml"/><Relationship Id="rId92" Type="http://schemas.openxmlformats.org/officeDocument/2006/relationships/revisionLog" Target="revisionLog20.xml"/><Relationship Id="rId107" Type="http://schemas.openxmlformats.org/officeDocument/2006/relationships/revisionLog" Target="revisionLog35.xml"/><Relationship Id="rId74" Type="http://schemas.openxmlformats.org/officeDocument/2006/relationships/revisionLog" Target="revisionLog2.xml"/><Relationship Id="rId79" Type="http://schemas.openxmlformats.org/officeDocument/2006/relationships/revisionLog" Target="revisionLog7.xml"/><Relationship Id="rId102" Type="http://schemas.openxmlformats.org/officeDocument/2006/relationships/revisionLog" Target="revisionLog30.xml"/><Relationship Id="rId123" Type="http://schemas.openxmlformats.org/officeDocument/2006/relationships/revisionLog" Target="revisionLog51.xml"/><Relationship Id="rId128" Type="http://schemas.openxmlformats.org/officeDocument/2006/relationships/revisionLog" Target="revisionLog56.xml"/><Relationship Id="rId144" Type="http://schemas.openxmlformats.org/officeDocument/2006/relationships/revisionLog" Target="revisionLog72.xml"/><Relationship Id="rId149" Type="http://schemas.openxmlformats.org/officeDocument/2006/relationships/revisionLog" Target="revisionLog77.xml"/><Relationship Id="rId87" Type="http://schemas.openxmlformats.org/officeDocument/2006/relationships/revisionLog" Target="revisionLog15.xml"/><Relationship Id="rId110" Type="http://schemas.openxmlformats.org/officeDocument/2006/relationships/revisionLog" Target="revisionLog38.xml"/><Relationship Id="rId115" Type="http://schemas.openxmlformats.org/officeDocument/2006/relationships/revisionLog" Target="revisionLog43.xml"/><Relationship Id="rId131" Type="http://schemas.openxmlformats.org/officeDocument/2006/relationships/revisionLog" Target="revisionLog59.xml"/><Relationship Id="rId136" Type="http://schemas.openxmlformats.org/officeDocument/2006/relationships/revisionLog" Target="revisionLog64.xml"/><Relationship Id="rId82" Type="http://schemas.openxmlformats.org/officeDocument/2006/relationships/revisionLog" Target="revisionLog10.xml"/><Relationship Id="rId90" Type="http://schemas.openxmlformats.org/officeDocument/2006/relationships/revisionLog" Target="revisionLog18.xml"/><Relationship Id="rId95" Type="http://schemas.openxmlformats.org/officeDocument/2006/relationships/revisionLog" Target="revisionLog23.xml"/><Relationship Id="rId152" Type="http://schemas.openxmlformats.org/officeDocument/2006/relationships/revisionLog" Target="revisionLog80.xml"/><Relationship Id="rId73" Type="http://schemas.openxmlformats.org/officeDocument/2006/relationships/revisionLog" Target="revisionLog1.xml"/><Relationship Id="rId78" Type="http://schemas.openxmlformats.org/officeDocument/2006/relationships/revisionLog" Target="revisionLog6.xml"/><Relationship Id="rId81" Type="http://schemas.openxmlformats.org/officeDocument/2006/relationships/revisionLog" Target="revisionLog9.xml"/><Relationship Id="rId86" Type="http://schemas.openxmlformats.org/officeDocument/2006/relationships/revisionLog" Target="revisionLog14.xml"/><Relationship Id="rId94" Type="http://schemas.openxmlformats.org/officeDocument/2006/relationships/revisionLog" Target="revisionLog22.xml"/><Relationship Id="rId99" Type="http://schemas.openxmlformats.org/officeDocument/2006/relationships/revisionLog" Target="revisionLog27.xml"/><Relationship Id="rId101" Type="http://schemas.openxmlformats.org/officeDocument/2006/relationships/revisionLog" Target="revisionLog29.xml"/><Relationship Id="rId122" Type="http://schemas.openxmlformats.org/officeDocument/2006/relationships/revisionLog" Target="revisionLog50.xml"/><Relationship Id="rId130" Type="http://schemas.openxmlformats.org/officeDocument/2006/relationships/revisionLog" Target="revisionLog58.xml"/><Relationship Id="rId135" Type="http://schemas.openxmlformats.org/officeDocument/2006/relationships/revisionLog" Target="revisionLog63.xml"/><Relationship Id="rId143" Type="http://schemas.openxmlformats.org/officeDocument/2006/relationships/revisionLog" Target="revisionLog71.xml"/><Relationship Id="rId148" Type="http://schemas.openxmlformats.org/officeDocument/2006/relationships/revisionLog" Target="revisionLog76.xml"/><Relationship Id="rId151" Type="http://schemas.openxmlformats.org/officeDocument/2006/relationships/revisionLog" Target="revisionLog79.xml"/><Relationship Id="rId77" Type="http://schemas.openxmlformats.org/officeDocument/2006/relationships/revisionLog" Target="revisionLog5.xml"/><Relationship Id="rId100" Type="http://schemas.openxmlformats.org/officeDocument/2006/relationships/revisionLog" Target="revisionLog28.xml"/><Relationship Id="rId105" Type="http://schemas.openxmlformats.org/officeDocument/2006/relationships/revisionLog" Target="revisionLog33.xml"/><Relationship Id="rId113" Type="http://schemas.openxmlformats.org/officeDocument/2006/relationships/revisionLog" Target="revisionLog41.xml"/><Relationship Id="rId118" Type="http://schemas.openxmlformats.org/officeDocument/2006/relationships/revisionLog" Target="revisionLog46.xml"/><Relationship Id="rId126" Type="http://schemas.openxmlformats.org/officeDocument/2006/relationships/revisionLog" Target="revisionLog54.xml"/><Relationship Id="rId134" Type="http://schemas.openxmlformats.org/officeDocument/2006/relationships/revisionLog" Target="revisionLog62.xml"/><Relationship Id="rId139" Type="http://schemas.openxmlformats.org/officeDocument/2006/relationships/revisionLog" Target="revisionLog67.xml"/><Relationship Id="rId147" Type="http://schemas.openxmlformats.org/officeDocument/2006/relationships/revisionLog" Target="revisionLog75.xml"/><Relationship Id="rId98" Type="http://schemas.openxmlformats.org/officeDocument/2006/relationships/revisionLog" Target="revisionLog26.xml"/><Relationship Id="rId80" Type="http://schemas.openxmlformats.org/officeDocument/2006/relationships/revisionLog" Target="revisionLog8.xml"/><Relationship Id="rId85" Type="http://schemas.openxmlformats.org/officeDocument/2006/relationships/revisionLog" Target="revisionLog13.xml"/><Relationship Id="rId93" Type="http://schemas.openxmlformats.org/officeDocument/2006/relationships/revisionLog" Target="revisionLog21.xml"/><Relationship Id="rId121" Type="http://schemas.openxmlformats.org/officeDocument/2006/relationships/revisionLog" Target="revisionLog49.xml"/><Relationship Id="rId142" Type="http://schemas.openxmlformats.org/officeDocument/2006/relationships/revisionLog" Target="revisionLog70.xml"/><Relationship Id="rId150" Type="http://schemas.openxmlformats.org/officeDocument/2006/relationships/revisionLog" Target="revisionLog78.xml"/><Relationship Id="rId155" Type="http://schemas.openxmlformats.org/officeDocument/2006/relationships/revisionLog" Target="revisionLog83.xml"/><Relationship Id="rId103" Type="http://schemas.openxmlformats.org/officeDocument/2006/relationships/revisionLog" Target="revisionLog31.xml"/><Relationship Id="rId108" Type="http://schemas.openxmlformats.org/officeDocument/2006/relationships/revisionLog" Target="revisionLog36.xml"/><Relationship Id="rId116" Type="http://schemas.openxmlformats.org/officeDocument/2006/relationships/revisionLog" Target="revisionLog44.xml"/><Relationship Id="rId124" Type="http://schemas.openxmlformats.org/officeDocument/2006/relationships/revisionLog" Target="revisionLog52.xml"/><Relationship Id="rId129" Type="http://schemas.openxmlformats.org/officeDocument/2006/relationships/revisionLog" Target="revisionLog57.xml"/><Relationship Id="rId137" Type="http://schemas.openxmlformats.org/officeDocument/2006/relationships/revisionLog" Target="revisionLog65.xml"/><Relationship Id="rId75" Type="http://schemas.openxmlformats.org/officeDocument/2006/relationships/revisionLog" Target="revisionLog3.xml"/><Relationship Id="rId83" Type="http://schemas.openxmlformats.org/officeDocument/2006/relationships/revisionLog" Target="revisionLog11.xml"/><Relationship Id="rId88" Type="http://schemas.openxmlformats.org/officeDocument/2006/relationships/revisionLog" Target="revisionLog16.xml"/><Relationship Id="rId91" Type="http://schemas.openxmlformats.org/officeDocument/2006/relationships/revisionLog" Target="revisionLog19.xml"/><Relationship Id="rId96" Type="http://schemas.openxmlformats.org/officeDocument/2006/relationships/revisionLog" Target="revisionLog24.xml"/><Relationship Id="rId111" Type="http://schemas.openxmlformats.org/officeDocument/2006/relationships/revisionLog" Target="revisionLog39.xml"/><Relationship Id="rId132" Type="http://schemas.openxmlformats.org/officeDocument/2006/relationships/revisionLog" Target="revisionLog60.xml"/><Relationship Id="rId140" Type="http://schemas.openxmlformats.org/officeDocument/2006/relationships/revisionLog" Target="revisionLog68.xml"/><Relationship Id="rId145" Type="http://schemas.openxmlformats.org/officeDocument/2006/relationships/revisionLog" Target="revisionLog73.xml"/><Relationship Id="rId153" Type="http://schemas.openxmlformats.org/officeDocument/2006/relationships/revisionLog" Target="revisionLog81.xml"/><Relationship Id="rId106" Type="http://schemas.openxmlformats.org/officeDocument/2006/relationships/revisionLog" Target="revisionLog34.xml"/><Relationship Id="rId114" Type="http://schemas.openxmlformats.org/officeDocument/2006/relationships/revisionLog" Target="revisionLog42.xml"/><Relationship Id="rId119" Type="http://schemas.openxmlformats.org/officeDocument/2006/relationships/revisionLog" Target="revisionLog47.xml"/><Relationship Id="rId127" Type="http://schemas.openxmlformats.org/officeDocument/2006/relationships/revisionLog" Target="revisionLog5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7E27D20-9F7E-43D0-A4C4-A8AFFA1BA594}" diskRevisions="1" revisionId="3392" version="97">
  <header guid="{DBEA8AA1-44BD-47A3-87E6-D67B9D34CB7E}" dateTime="2023-11-21T11:13:21" maxSheetId="6" userName="Terka" r:id="rId73" minRId="2038" maxRId="2053">
    <sheetIdMap count="5">
      <sheetId val="1"/>
      <sheetId val="2"/>
      <sheetId val="3"/>
      <sheetId val="4"/>
      <sheetId val="5"/>
    </sheetIdMap>
  </header>
  <header guid="{4C3FCC1A-79DB-4ACF-968C-F504A0C221DD}" dateTime="2023-11-21T11:13:36" maxSheetId="6" userName="Terka" r:id="rId74" minRId="2056" maxRId="2057">
    <sheetIdMap count="5">
      <sheetId val="1"/>
      <sheetId val="2"/>
      <sheetId val="3"/>
      <sheetId val="4"/>
      <sheetId val="5"/>
    </sheetIdMap>
  </header>
  <header guid="{A53FFDB1-7BB1-49CA-B385-EDD603EC4AC3}" dateTime="2023-11-21T11:15:08" maxSheetId="6" userName="Terka" r:id="rId75" minRId="2058">
    <sheetIdMap count="5">
      <sheetId val="1"/>
      <sheetId val="2"/>
      <sheetId val="3"/>
      <sheetId val="4"/>
      <sheetId val="5"/>
    </sheetIdMap>
  </header>
  <header guid="{8F683366-6F90-4D5A-A092-8FA92E80ED90}" dateTime="2023-11-21T11:20:11" maxSheetId="6" userName="Terka" r:id="rId76" minRId="2059">
    <sheetIdMap count="5">
      <sheetId val="1"/>
      <sheetId val="2"/>
      <sheetId val="3"/>
      <sheetId val="4"/>
      <sheetId val="5"/>
    </sheetIdMap>
  </header>
  <header guid="{1BAE3628-A8D2-425E-802A-FA8100A2394A}" dateTime="2023-11-21T11:26:55" maxSheetId="6" userName="Terka" r:id="rId77" minRId="2060" maxRId="2061">
    <sheetIdMap count="5">
      <sheetId val="1"/>
      <sheetId val="2"/>
      <sheetId val="3"/>
      <sheetId val="4"/>
      <sheetId val="5"/>
    </sheetIdMap>
  </header>
  <header guid="{037136DB-4758-4CB8-A483-2B906BCEF8B0}" dateTime="2023-11-21T11:27:59" maxSheetId="6" userName="Terka" r:id="rId78" minRId="2062" maxRId="2063">
    <sheetIdMap count="5">
      <sheetId val="1"/>
      <sheetId val="2"/>
      <sheetId val="3"/>
      <sheetId val="4"/>
      <sheetId val="5"/>
    </sheetIdMap>
  </header>
  <header guid="{9E6A70E1-850E-4015-856C-825824695E35}" dateTime="2023-11-21T11:30:36" maxSheetId="6" userName="Terka" r:id="rId79" minRId="2064" maxRId="2066">
    <sheetIdMap count="5">
      <sheetId val="1"/>
      <sheetId val="2"/>
      <sheetId val="3"/>
      <sheetId val="4"/>
      <sheetId val="5"/>
    </sheetIdMap>
  </header>
  <header guid="{097D23CD-56D1-46A9-B618-E7490837ABEF}" dateTime="2023-11-21T11:31:55" maxSheetId="6" userName="Terka" r:id="rId80" minRId="2067">
    <sheetIdMap count="5">
      <sheetId val="1"/>
      <sheetId val="2"/>
      <sheetId val="3"/>
      <sheetId val="4"/>
      <sheetId val="5"/>
    </sheetIdMap>
  </header>
  <header guid="{A07485D0-FE3F-4E03-9C95-278C2565800F}" dateTime="2023-11-21T11:32:20" maxSheetId="6" userName="Terka" r:id="rId81" minRId="2068">
    <sheetIdMap count="5">
      <sheetId val="1"/>
      <sheetId val="2"/>
      <sheetId val="3"/>
      <sheetId val="4"/>
      <sheetId val="5"/>
    </sheetIdMap>
  </header>
  <header guid="{E7DD9AD6-F7D4-4297-BCD4-B06BDB10A517}" dateTime="2023-11-21T11:41:24" maxSheetId="6" userName="Terka" r:id="rId82" minRId="2069" maxRId="2089">
    <sheetIdMap count="5">
      <sheetId val="1"/>
      <sheetId val="2"/>
      <sheetId val="3"/>
      <sheetId val="4"/>
      <sheetId val="5"/>
    </sheetIdMap>
  </header>
  <header guid="{7B266EF2-6508-47DD-A2D2-393A23F5FF63}" dateTime="2023-11-21T11:44:17" maxSheetId="6" userName="Terka" r:id="rId83" minRId="2090" maxRId="2104">
    <sheetIdMap count="5">
      <sheetId val="1"/>
      <sheetId val="2"/>
      <sheetId val="3"/>
      <sheetId val="4"/>
      <sheetId val="5"/>
    </sheetIdMap>
  </header>
  <header guid="{57D3BB54-BF6D-4C73-AE5C-B77AF8B927DF}" dateTime="2023-11-21T11:52:39" maxSheetId="6" userName="Terka" r:id="rId84" minRId="2105" maxRId="2172">
    <sheetIdMap count="5">
      <sheetId val="1"/>
      <sheetId val="2"/>
      <sheetId val="3"/>
      <sheetId val="4"/>
      <sheetId val="5"/>
    </sheetIdMap>
  </header>
  <header guid="{D75903C3-A9C5-44C3-A11F-B7294BE009B0}" dateTime="2023-11-21T11:56:29" maxSheetId="6" userName="Terka" r:id="rId85" minRId="2173" maxRId="2191">
    <sheetIdMap count="5">
      <sheetId val="1"/>
      <sheetId val="2"/>
      <sheetId val="3"/>
      <sheetId val="4"/>
      <sheetId val="5"/>
    </sheetIdMap>
  </header>
  <header guid="{8E61FBF2-0107-4B82-9F3A-3211DF9E4804}" dateTime="2023-11-21T12:00:59" maxSheetId="6" userName="Terka" r:id="rId86" minRId="2192" maxRId="2206">
    <sheetIdMap count="5">
      <sheetId val="1"/>
      <sheetId val="2"/>
      <sheetId val="3"/>
      <sheetId val="4"/>
      <sheetId val="5"/>
    </sheetIdMap>
  </header>
  <header guid="{52366BC9-08C6-441D-80EA-61EB0BD5362A}" dateTime="2023-11-21T12:01:03" maxSheetId="6" userName="Terka" r:id="rId87" minRId="2209">
    <sheetIdMap count="5">
      <sheetId val="1"/>
      <sheetId val="2"/>
      <sheetId val="3"/>
      <sheetId val="4"/>
      <sheetId val="5"/>
    </sheetIdMap>
  </header>
  <header guid="{87E0BA4B-D50D-4848-B8FB-CBD1D3922B0F}" dateTime="2023-11-21T12:03:11" maxSheetId="6" userName="Terka" r:id="rId88" minRId="2210">
    <sheetIdMap count="5">
      <sheetId val="1"/>
      <sheetId val="2"/>
      <sheetId val="3"/>
      <sheetId val="4"/>
      <sheetId val="5"/>
    </sheetIdMap>
  </header>
  <header guid="{1225F64E-CAE0-45E5-A55B-AEA3BDB1B62B}" dateTime="2023-11-21T12:04:23" maxSheetId="6" userName="Terka" r:id="rId89">
    <sheetIdMap count="5">
      <sheetId val="1"/>
      <sheetId val="2"/>
      <sheetId val="3"/>
      <sheetId val="4"/>
      <sheetId val="5"/>
    </sheetIdMap>
  </header>
  <header guid="{BB9047B6-C728-46E2-9E30-9C766A51583D}" dateTime="2023-11-21T12:05:20" maxSheetId="6" userName="Terka" r:id="rId90" minRId="2213" maxRId="2223">
    <sheetIdMap count="5">
      <sheetId val="1"/>
      <sheetId val="2"/>
      <sheetId val="3"/>
      <sheetId val="4"/>
      <sheetId val="5"/>
    </sheetIdMap>
  </header>
  <header guid="{0117AEEB-310A-49F5-A728-B5D8DCCF3B48}" dateTime="2023-11-21T12:05:38" maxSheetId="6" userName="Terka" r:id="rId91" minRId="2226" maxRId="2230">
    <sheetIdMap count="5">
      <sheetId val="1"/>
      <sheetId val="2"/>
      <sheetId val="3"/>
      <sheetId val="4"/>
      <sheetId val="5"/>
    </sheetIdMap>
  </header>
  <header guid="{EC4E7052-B49D-44F8-A461-21E8FCEB2A50}" dateTime="2023-11-21T12:07:28" maxSheetId="6" userName="Terka" r:id="rId92" minRId="2231" maxRId="2236">
    <sheetIdMap count="5">
      <sheetId val="1"/>
      <sheetId val="2"/>
      <sheetId val="3"/>
      <sheetId val="4"/>
      <sheetId val="5"/>
    </sheetIdMap>
  </header>
  <header guid="{3388F947-4FFF-49EC-B968-9C45ADEE553B}" dateTime="2023-11-21T12:08:30" maxSheetId="6" userName="Terka" r:id="rId93" minRId="2237">
    <sheetIdMap count="5">
      <sheetId val="1"/>
      <sheetId val="2"/>
      <sheetId val="3"/>
      <sheetId val="4"/>
      <sheetId val="5"/>
    </sheetIdMap>
  </header>
  <header guid="{59B8F8E5-D489-45AD-9203-81AB11941379}" dateTime="2023-11-21T12:12:55" maxSheetId="6" userName="Terka" r:id="rId94" minRId="2238" maxRId="2267">
    <sheetIdMap count="5">
      <sheetId val="1"/>
      <sheetId val="2"/>
      <sheetId val="3"/>
      <sheetId val="4"/>
      <sheetId val="5"/>
    </sheetIdMap>
  </header>
  <header guid="{6C5A5010-6AAC-422B-A96F-6C0118848E15}" dateTime="2023-11-21T12:14:42" maxSheetId="6" userName="Terka" r:id="rId95" minRId="2268" maxRId="2282">
    <sheetIdMap count="5">
      <sheetId val="1"/>
      <sheetId val="2"/>
      <sheetId val="3"/>
      <sheetId val="4"/>
      <sheetId val="5"/>
    </sheetIdMap>
  </header>
  <header guid="{560DCEE1-4B42-4B73-9117-00A3A6C3ED6D}" dateTime="2023-11-21T12:15:21" maxSheetId="6" userName="Terka" r:id="rId96">
    <sheetIdMap count="5">
      <sheetId val="1"/>
      <sheetId val="2"/>
      <sheetId val="3"/>
      <sheetId val="4"/>
      <sheetId val="5"/>
    </sheetIdMap>
  </header>
  <header guid="{475A93D4-3496-48DD-A097-9F13D665012F}" dateTime="2023-11-21T12:18:01" maxSheetId="6" userName="Terka" r:id="rId97" minRId="2283" maxRId="2288">
    <sheetIdMap count="5">
      <sheetId val="1"/>
      <sheetId val="2"/>
      <sheetId val="3"/>
      <sheetId val="4"/>
      <sheetId val="5"/>
    </sheetIdMap>
  </header>
  <header guid="{9E4BB661-E4DE-402A-B6C8-F5CF4CCAE7CF}" dateTime="2023-11-21T12:18:14" maxSheetId="6" userName="Terka" r:id="rId98" minRId="2289">
    <sheetIdMap count="5">
      <sheetId val="1"/>
      <sheetId val="2"/>
      <sheetId val="3"/>
      <sheetId val="4"/>
      <sheetId val="5"/>
    </sheetIdMap>
  </header>
  <header guid="{03899C39-B5A8-4B30-BBBB-6A5B9BC539C7}" dateTime="2023-11-21T12:18:26" maxSheetId="6" userName="Terka" r:id="rId99" minRId="2290" maxRId="2291">
    <sheetIdMap count="5">
      <sheetId val="1"/>
      <sheetId val="2"/>
      <sheetId val="3"/>
      <sheetId val="4"/>
      <sheetId val="5"/>
    </sheetIdMap>
  </header>
  <header guid="{86302BE1-E846-43D6-B670-51861A9351C2}" dateTime="2023-11-21T12:19:06" maxSheetId="6" userName="Terka" r:id="rId100" minRId="2292">
    <sheetIdMap count="5">
      <sheetId val="1"/>
      <sheetId val="2"/>
      <sheetId val="3"/>
      <sheetId val="4"/>
      <sheetId val="5"/>
    </sheetIdMap>
  </header>
  <header guid="{D4A1847F-14BF-4925-B1F8-F61D12EA877E}" dateTime="2023-11-21T12:22:33" maxSheetId="6" userName="Terka" r:id="rId101" minRId="2293" maxRId="2304">
    <sheetIdMap count="5">
      <sheetId val="1"/>
      <sheetId val="2"/>
      <sheetId val="3"/>
      <sheetId val="4"/>
      <sheetId val="5"/>
    </sheetIdMap>
  </header>
  <header guid="{3BD6CB94-4CFF-4054-84CF-8E34A23AD554}" dateTime="2023-11-21T12:22:45" maxSheetId="6" userName="Terka" r:id="rId102" minRId="2305">
    <sheetIdMap count="5">
      <sheetId val="1"/>
      <sheetId val="2"/>
      <sheetId val="3"/>
      <sheetId val="4"/>
      <sheetId val="5"/>
    </sheetIdMap>
  </header>
  <header guid="{47FE353C-BA5E-456C-B4E5-88B2711BBE61}" dateTime="2023-11-21T12:23:54" maxSheetId="6" userName="Terka" r:id="rId103" minRId="2306" maxRId="2325">
    <sheetIdMap count="5">
      <sheetId val="1"/>
      <sheetId val="2"/>
      <sheetId val="3"/>
      <sheetId val="4"/>
      <sheetId val="5"/>
    </sheetIdMap>
  </header>
  <header guid="{9B3EC5BE-A33F-42A9-A31D-26379E133DB4}" dateTime="2023-11-21T12:25:20" maxSheetId="6" userName="Terka" r:id="rId104" minRId="2326" maxRId="2329">
    <sheetIdMap count="5">
      <sheetId val="1"/>
      <sheetId val="2"/>
      <sheetId val="3"/>
      <sheetId val="4"/>
      <sheetId val="5"/>
    </sheetIdMap>
  </header>
  <header guid="{FA2F47A9-FE35-4A6C-89F3-20EABCBE83B0}" dateTime="2023-11-21T12:26:52" maxSheetId="6" userName="Terka" r:id="rId105" minRId="2330" maxRId="2336">
    <sheetIdMap count="5">
      <sheetId val="1"/>
      <sheetId val="2"/>
      <sheetId val="3"/>
      <sheetId val="4"/>
      <sheetId val="5"/>
    </sheetIdMap>
  </header>
  <header guid="{98385A93-6A59-4DBF-B196-46EA11F5059C}" dateTime="2023-11-21T12:27:33" maxSheetId="6" userName="Terka" r:id="rId106" minRId="2337" maxRId="2338">
    <sheetIdMap count="5">
      <sheetId val="1"/>
      <sheetId val="2"/>
      <sheetId val="3"/>
      <sheetId val="4"/>
      <sheetId val="5"/>
    </sheetIdMap>
  </header>
  <header guid="{E7760174-AEC7-4E1B-9017-DDD0D3B79AF0}" dateTime="2023-11-21T12:33:10" maxSheetId="6" userName="Terka" r:id="rId107" minRId="2339" maxRId="2378">
    <sheetIdMap count="5">
      <sheetId val="1"/>
      <sheetId val="2"/>
      <sheetId val="3"/>
      <sheetId val="4"/>
      <sheetId val="5"/>
    </sheetIdMap>
  </header>
  <header guid="{6B4EA486-FCAE-489B-BE8B-A7AF2DC80194}" dateTime="2023-11-21T13:05:19" maxSheetId="6" userName="Terka" r:id="rId108" minRId="2379" maxRId="2380">
    <sheetIdMap count="5">
      <sheetId val="1"/>
      <sheetId val="2"/>
      <sheetId val="3"/>
      <sheetId val="4"/>
      <sheetId val="5"/>
    </sheetIdMap>
  </header>
  <header guid="{9E141C73-6DA9-4BD2-8E95-A5C32FE880C4}" dateTime="2023-11-21T13:08:18" maxSheetId="6" userName="Terka" r:id="rId109" minRId="2381" maxRId="2397">
    <sheetIdMap count="5">
      <sheetId val="1"/>
      <sheetId val="2"/>
      <sheetId val="3"/>
      <sheetId val="4"/>
      <sheetId val="5"/>
    </sheetIdMap>
  </header>
  <header guid="{017EDCF0-2BF5-45AE-9E5C-9C6F489CD87A}" dateTime="2023-11-21T14:42:07" maxSheetId="6" userName="Terka" r:id="rId110" minRId="2398" maxRId="2430">
    <sheetIdMap count="5">
      <sheetId val="1"/>
      <sheetId val="2"/>
      <sheetId val="3"/>
      <sheetId val="4"/>
      <sheetId val="5"/>
    </sheetIdMap>
  </header>
  <header guid="{FD724CCF-2973-426C-91F6-55D252B51065}" dateTime="2023-11-21T14:44:03" maxSheetId="6" userName="Terka" r:id="rId111" minRId="2431" maxRId="2432">
    <sheetIdMap count="5">
      <sheetId val="1"/>
      <sheetId val="2"/>
      <sheetId val="3"/>
      <sheetId val="4"/>
      <sheetId val="5"/>
    </sheetIdMap>
  </header>
  <header guid="{60A5B69D-7579-474D-BA6D-2E5D75A5EF68}" dateTime="2023-11-21T14:51:37" maxSheetId="6" userName="Terka" r:id="rId112" minRId="2433" maxRId="2463">
    <sheetIdMap count="5">
      <sheetId val="1"/>
      <sheetId val="2"/>
      <sheetId val="3"/>
      <sheetId val="4"/>
      <sheetId val="5"/>
    </sheetIdMap>
  </header>
  <header guid="{1EDB1329-CC4E-4769-8CCE-EA97CCB8429E}" dateTime="2023-11-21T14:55:12" maxSheetId="6" userName="Terka" r:id="rId113" minRId="2464" maxRId="2477">
    <sheetIdMap count="5">
      <sheetId val="1"/>
      <sheetId val="2"/>
      <sheetId val="3"/>
      <sheetId val="4"/>
      <sheetId val="5"/>
    </sheetIdMap>
  </header>
  <header guid="{ACEE2C4D-CDC0-443D-9A44-3E5A2A1C723F}" dateTime="2023-11-21T14:55:51" maxSheetId="6" userName="Terka" r:id="rId114" minRId="2478">
    <sheetIdMap count="5">
      <sheetId val="1"/>
      <sheetId val="2"/>
      <sheetId val="3"/>
      <sheetId val="4"/>
      <sheetId val="5"/>
    </sheetIdMap>
  </header>
  <header guid="{32D617AB-97FF-46C8-9B6C-CCA43A21C16D}" dateTime="2023-11-21T14:56:17" maxSheetId="6" userName="Terka" r:id="rId115" minRId="2479" maxRId="2481">
    <sheetIdMap count="5">
      <sheetId val="1"/>
      <sheetId val="2"/>
      <sheetId val="3"/>
      <sheetId val="4"/>
      <sheetId val="5"/>
    </sheetIdMap>
  </header>
  <header guid="{10D8E65C-CE5F-48F3-BA1B-0F2BC7088DF7}" dateTime="2023-11-21T14:56:35" maxSheetId="6" userName="Terka" r:id="rId116" minRId="2482" maxRId="2486">
    <sheetIdMap count="5">
      <sheetId val="1"/>
      <sheetId val="2"/>
      <sheetId val="3"/>
      <sheetId val="4"/>
      <sheetId val="5"/>
    </sheetIdMap>
  </header>
  <header guid="{FAEA396F-FC29-4C9F-B7E5-1405458EFA67}" dateTime="2023-11-21T14:56:44" maxSheetId="6" userName="Terka" r:id="rId117">
    <sheetIdMap count="5">
      <sheetId val="1"/>
      <sheetId val="2"/>
      <sheetId val="3"/>
      <sheetId val="4"/>
      <sheetId val="5"/>
    </sheetIdMap>
  </header>
  <header guid="{3A6229C6-C044-41D2-94BF-9E20F8C90B8C}" dateTime="2023-11-21T14:57:23" maxSheetId="6" userName="Terka" r:id="rId118" minRId="2487" maxRId="2723">
    <sheetIdMap count="5">
      <sheetId val="1"/>
      <sheetId val="2"/>
      <sheetId val="3"/>
      <sheetId val="4"/>
      <sheetId val="5"/>
    </sheetIdMap>
  </header>
  <header guid="{0C3A8D12-379D-4175-943A-CDF9B16B0D6D}" dateTime="2023-11-21T14:57:54" maxSheetId="6" userName="Terka" r:id="rId119" minRId="2724" maxRId="2747">
    <sheetIdMap count="5">
      <sheetId val="1"/>
      <sheetId val="2"/>
      <sheetId val="3"/>
      <sheetId val="4"/>
      <sheetId val="5"/>
    </sheetIdMap>
  </header>
  <header guid="{21356391-A8C9-4891-BA62-C064FBC654CA}" dateTime="2023-11-23T08:01:37" maxSheetId="6" userName="Terka" r:id="rId120">
    <sheetIdMap count="5">
      <sheetId val="1"/>
      <sheetId val="2"/>
      <sheetId val="3"/>
      <sheetId val="4"/>
      <sheetId val="5"/>
    </sheetIdMap>
  </header>
  <header guid="{F92A72B1-817C-4DBA-83CE-685CFA90ED16}" dateTime="2023-11-23T08:42:31" maxSheetId="6" userName="Terka" r:id="rId121">
    <sheetIdMap count="5">
      <sheetId val="1"/>
      <sheetId val="2"/>
      <sheetId val="3"/>
      <sheetId val="4"/>
      <sheetId val="5"/>
    </sheetIdMap>
  </header>
  <header guid="{9B10715A-49DB-491C-B4A0-DF7686F8044C}" dateTime="2023-11-23T09:07:15" maxSheetId="6" userName="Terka" r:id="rId122">
    <sheetIdMap count="5">
      <sheetId val="1"/>
      <sheetId val="2"/>
      <sheetId val="3"/>
      <sheetId val="4"/>
      <sheetId val="5"/>
    </sheetIdMap>
  </header>
  <header guid="{94322564-3151-425D-BAA5-80C7373F10C5}" dateTime="2023-11-23T09:57:15" maxSheetId="6" userName="Terka" r:id="rId123" minRId="2751" maxRId="3001">
    <sheetIdMap count="5">
      <sheetId val="1"/>
      <sheetId val="2"/>
      <sheetId val="3"/>
      <sheetId val="4"/>
      <sheetId val="5"/>
    </sheetIdMap>
  </header>
  <header guid="{EE499E07-9541-45BB-93D5-76D89A123980}" dateTime="2023-11-23T10:08:45" maxSheetId="6" userName="Terka" r:id="rId124" minRId="3002" maxRId="3003">
    <sheetIdMap count="5">
      <sheetId val="1"/>
      <sheetId val="2"/>
      <sheetId val="3"/>
      <sheetId val="4"/>
      <sheetId val="5"/>
    </sheetIdMap>
  </header>
  <header guid="{D3B9896F-F211-4CAC-80DF-D2F08A765D26}" dateTime="2023-11-23T10:16:09" maxSheetId="6" userName="Terka" r:id="rId125" minRId="3004" maxRId="3019">
    <sheetIdMap count="5">
      <sheetId val="1"/>
      <sheetId val="2"/>
      <sheetId val="3"/>
      <sheetId val="4"/>
      <sheetId val="5"/>
    </sheetIdMap>
  </header>
  <header guid="{302560DC-F80E-4EBB-A08B-6B3E4C000996}" dateTime="2023-11-23T10:16:16" maxSheetId="6" userName="Terka" r:id="rId126">
    <sheetIdMap count="5">
      <sheetId val="1"/>
      <sheetId val="2"/>
      <sheetId val="3"/>
      <sheetId val="4"/>
      <sheetId val="5"/>
    </sheetIdMap>
  </header>
  <header guid="{692ED09F-D63F-4C5B-8E59-54F4C35E5D9A}" dateTime="2023-11-23T10:17:25" maxSheetId="6" userName="Terka" r:id="rId127" minRId="3020" maxRId="3070">
    <sheetIdMap count="5">
      <sheetId val="1"/>
      <sheetId val="2"/>
      <sheetId val="3"/>
      <sheetId val="4"/>
      <sheetId val="5"/>
    </sheetIdMap>
  </header>
  <header guid="{78BC990B-AD42-47C3-AC57-28051C48A72D}" dateTime="2023-11-23T10:53:53" maxSheetId="6" userName="Terka" r:id="rId128" minRId="3071">
    <sheetIdMap count="5">
      <sheetId val="1"/>
      <sheetId val="2"/>
      <sheetId val="3"/>
      <sheetId val="4"/>
      <sheetId val="5"/>
    </sheetIdMap>
  </header>
  <header guid="{59A6236C-8BB9-4A82-8528-52796746F5D7}" dateTime="2023-11-23T11:11:54" maxSheetId="6" userName="Terka" r:id="rId129" minRId="3075" maxRId="3091">
    <sheetIdMap count="5">
      <sheetId val="1"/>
      <sheetId val="2"/>
      <sheetId val="3"/>
      <sheetId val="4"/>
      <sheetId val="5"/>
    </sheetIdMap>
  </header>
  <header guid="{D8CAB6CA-AA8C-4C7D-A06B-FD7B81AE914F}" dateTime="2023-11-24T08:59:47" maxSheetId="6" userName="Terka" r:id="rId130" minRId="3095" maxRId="3132">
    <sheetIdMap count="5">
      <sheetId val="1"/>
      <sheetId val="2"/>
      <sheetId val="3"/>
      <sheetId val="4"/>
      <sheetId val="5"/>
    </sheetIdMap>
  </header>
  <header guid="{85DCE2AD-319F-4065-B322-1B7F493BF3C7}" dateTime="2023-11-24T09:00:37" maxSheetId="6" userName="Terka" r:id="rId131" minRId="3136">
    <sheetIdMap count="5">
      <sheetId val="1"/>
      <sheetId val="2"/>
      <sheetId val="3"/>
      <sheetId val="4"/>
      <sheetId val="5"/>
    </sheetIdMap>
  </header>
  <header guid="{9D22B066-7EC6-4268-8BF4-E1722539F163}" dateTime="2023-11-24T09:05:12" maxSheetId="6" userName="Terka" r:id="rId132" minRId="3140" maxRId="3141">
    <sheetIdMap count="5">
      <sheetId val="1"/>
      <sheetId val="2"/>
      <sheetId val="3"/>
      <sheetId val="4"/>
      <sheetId val="5"/>
    </sheetIdMap>
  </header>
  <header guid="{E8A644D0-D4E2-4D35-8BD4-AAF19ED7E8F3}" dateTime="2023-11-24T09:18:50" maxSheetId="6" userName="Terka" r:id="rId133" minRId="3142" maxRId="3175">
    <sheetIdMap count="5">
      <sheetId val="1"/>
      <sheetId val="2"/>
      <sheetId val="3"/>
      <sheetId val="4"/>
      <sheetId val="5"/>
    </sheetIdMap>
  </header>
  <header guid="{D2E03486-0D10-4342-B07C-801C49ABD20B}" dateTime="2023-11-24T09:28:10" maxSheetId="6" userName="Terka" r:id="rId134" minRId="3176" maxRId="3222">
    <sheetIdMap count="5">
      <sheetId val="1"/>
      <sheetId val="2"/>
      <sheetId val="3"/>
      <sheetId val="4"/>
      <sheetId val="5"/>
    </sheetIdMap>
  </header>
  <header guid="{153C33D0-5BFA-4F19-BA61-40287CA698C1}" dateTime="2023-11-24T09:33:06" maxSheetId="6" userName="Terka" r:id="rId135" minRId="3223" maxRId="3260">
    <sheetIdMap count="5">
      <sheetId val="1"/>
      <sheetId val="2"/>
      <sheetId val="3"/>
      <sheetId val="4"/>
      <sheetId val="5"/>
    </sheetIdMap>
  </header>
  <header guid="{2053A065-3492-42C5-9135-E14A40A3075E}" dateTime="2023-11-24T09:33:58" maxSheetId="6" userName="Terka" r:id="rId136">
    <sheetIdMap count="5">
      <sheetId val="1"/>
      <sheetId val="2"/>
      <sheetId val="3"/>
      <sheetId val="4"/>
      <sheetId val="5"/>
    </sheetIdMap>
  </header>
  <header guid="{8F4C44F7-C8A1-484C-93E6-478D6674A6D0}" dateTime="2023-11-24T09:34:37" maxSheetId="6" userName="Terka" r:id="rId137" minRId="3261">
    <sheetIdMap count="5">
      <sheetId val="1"/>
      <sheetId val="2"/>
      <sheetId val="3"/>
      <sheetId val="4"/>
      <sheetId val="5"/>
    </sheetIdMap>
  </header>
  <header guid="{D03CFF33-283C-4420-8C31-C06E5F4E8984}" dateTime="2023-11-24T09:35:07" maxSheetId="6" userName="Terka" r:id="rId138">
    <sheetIdMap count="5">
      <sheetId val="1"/>
      <sheetId val="2"/>
      <sheetId val="3"/>
      <sheetId val="4"/>
      <sheetId val="5"/>
    </sheetIdMap>
  </header>
  <header guid="{F835FFCC-48B6-4508-81BD-3ECC448B0373}" dateTime="2023-11-24T09:36:27" maxSheetId="6" userName="Terka" r:id="rId139" minRId="3262" maxRId="3277">
    <sheetIdMap count="5">
      <sheetId val="1"/>
      <sheetId val="2"/>
      <sheetId val="3"/>
      <sheetId val="4"/>
      <sheetId val="5"/>
    </sheetIdMap>
  </header>
  <header guid="{EF98767A-A1F7-4846-B926-9845EAB76C79}" dateTime="2023-11-24T09:36:33" maxSheetId="6" userName="Terka" r:id="rId140">
    <sheetIdMap count="5">
      <sheetId val="1"/>
      <sheetId val="2"/>
      <sheetId val="3"/>
      <sheetId val="4"/>
      <sheetId val="5"/>
    </sheetIdMap>
  </header>
  <header guid="{5BFD3979-E901-4B80-A522-C228CE9E2EF8}" dateTime="2023-11-24T09:39:46" maxSheetId="6" userName="Terka" r:id="rId141">
    <sheetIdMap count="5">
      <sheetId val="1"/>
      <sheetId val="2"/>
      <sheetId val="3"/>
      <sheetId val="4"/>
      <sheetId val="5"/>
    </sheetIdMap>
  </header>
  <header guid="{C85E491B-E478-463E-9B87-DD2D3044F907}" dateTime="2023-11-27T10:41:31" maxSheetId="6" userName="Terka" r:id="rId142" minRId="3278">
    <sheetIdMap count="5">
      <sheetId val="1"/>
      <sheetId val="2"/>
      <sheetId val="3"/>
      <sheetId val="4"/>
      <sheetId val="5"/>
    </sheetIdMap>
  </header>
  <header guid="{BA24B770-4B51-4957-9CEA-0726600BC847}" dateTime="2023-11-27T14:19:51" maxSheetId="6" userName="Terka" r:id="rId143" minRId="3279" maxRId="3285">
    <sheetIdMap count="5">
      <sheetId val="1"/>
      <sheetId val="2"/>
      <sheetId val="3"/>
      <sheetId val="4"/>
      <sheetId val="5"/>
    </sheetIdMap>
  </header>
  <header guid="{8A0CA058-A62F-4198-AFDF-0A0EBC754A80}" dateTime="2023-11-27T15:12:31" maxSheetId="6" userName="Terka" r:id="rId144" minRId="3286" maxRId="3339">
    <sheetIdMap count="5">
      <sheetId val="1"/>
      <sheetId val="2"/>
      <sheetId val="3"/>
      <sheetId val="4"/>
      <sheetId val="5"/>
    </sheetIdMap>
  </header>
  <header guid="{930D947C-6227-4255-BEB5-15868CBADCEA}" dateTime="2023-11-27T15:18:57" maxSheetId="6" userName="Terka" r:id="rId145" minRId="3340">
    <sheetIdMap count="5">
      <sheetId val="1"/>
      <sheetId val="2"/>
      <sheetId val="3"/>
      <sheetId val="4"/>
      <sheetId val="5"/>
    </sheetIdMap>
  </header>
  <header guid="{C9A80B82-2AD5-4455-86D0-74B8413CAEB1}" dateTime="2023-11-27T15:44:20" maxSheetId="6" userName="Terka" r:id="rId146" minRId="3344">
    <sheetIdMap count="5">
      <sheetId val="1"/>
      <sheetId val="2"/>
      <sheetId val="3"/>
      <sheetId val="4"/>
      <sheetId val="5"/>
    </sheetIdMap>
  </header>
  <header guid="{EC9B5DBC-9620-416F-85B4-4AFF083947AD}" dateTime="2023-11-27T15:44:49" maxSheetId="6" userName="Terka" r:id="rId147">
    <sheetIdMap count="5">
      <sheetId val="1"/>
      <sheetId val="2"/>
      <sheetId val="3"/>
      <sheetId val="4"/>
      <sheetId val="5"/>
    </sheetIdMap>
  </header>
  <header guid="{5C0CFB5A-CACA-41C3-BA2F-F746329F0185}" dateTime="2023-11-30T07:57:07" maxSheetId="6" userName="Terka" r:id="rId148">
    <sheetIdMap count="5">
      <sheetId val="1"/>
      <sheetId val="2"/>
      <sheetId val="3"/>
      <sheetId val="4"/>
      <sheetId val="5"/>
    </sheetIdMap>
  </header>
  <header guid="{6983506E-E0C5-46AF-9EC6-6E4E8BB36584}" dateTime="2023-11-30T08:00:30" maxSheetId="6" userName="Terka" r:id="rId149" minRId="3347" maxRId="3362">
    <sheetIdMap count="5">
      <sheetId val="1"/>
      <sheetId val="2"/>
      <sheetId val="3"/>
      <sheetId val="4"/>
      <sheetId val="5"/>
    </sheetIdMap>
  </header>
  <header guid="{33F5C8CD-3B81-4E87-8438-A71ED6A90226}" dateTime="2023-11-30T08:02:27" maxSheetId="6" userName="Terka" r:id="rId150" minRId="3363" maxRId="3377">
    <sheetIdMap count="5">
      <sheetId val="1"/>
      <sheetId val="2"/>
      <sheetId val="3"/>
      <sheetId val="4"/>
      <sheetId val="5"/>
    </sheetIdMap>
  </header>
  <header guid="{A2F41E00-03C2-4681-97A8-2BA24C3ADF01}" dateTime="2023-11-30T08:02:35" maxSheetId="6" userName="Terka" r:id="rId151" minRId="3380" maxRId="3383">
    <sheetIdMap count="5">
      <sheetId val="1"/>
      <sheetId val="2"/>
      <sheetId val="3"/>
      <sheetId val="4"/>
      <sheetId val="5"/>
    </sheetIdMap>
  </header>
  <header guid="{520E13DA-0B84-430B-BC68-5258D87F4703}" dateTime="2023-11-30T08:02:50" maxSheetId="6" userName="Terka" r:id="rId152">
    <sheetIdMap count="5">
      <sheetId val="1"/>
      <sheetId val="2"/>
      <sheetId val="3"/>
      <sheetId val="4"/>
      <sheetId val="5"/>
    </sheetIdMap>
  </header>
  <header guid="{16ECA745-195F-4354-9EAF-7D848BF71F80}" dateTime="2023-11-30T08:03:10" maxSheetId="6" userName="Terka" r:id="rId153">
    <sheetIdMap count="5">
      <sheetId val="1"/>
      <sheetId val="2"/>
      <sheetId val="3"/>
      <sheetId val="4"/>
      <sheetId val="5"/>
    </sheetIdMap>
  </header>
  <header guid="{8B20FE0D-7951-418B-9925-B33CD80F8C0E}" dateTime="2023-12-01T18:33:50" maxSheetId="6" userName="Matoušková Lenka Ing." r:id="rId154" minRId="3384">
    <sheetIdMap count="5">
      <sheetId val="1"/>
      <sheetId val="2"/>
      <sheetId val="3"/>
      <sheetId val="4"/>
      <sheetId val="5"/>
    </sheetIdMap>
  </header>
  <header guid="{97E27D20-9F7E-43D0-A4C4-A8AFFA1BA594}" dateTime="2023-12-01T18:37:43" maxSheetId="6" userName="Matoušková Lenka Ing." r:id="rId155" minRId="3387" maxRId="339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K12" start="0" length="2147483647">
    <dxf>
      <font>
        <strike/>
      </font>
    </dxf>
  </rfmt>
  <rfmt sheetId="4" sqref="K12" start="0" length="0">
    <dxf>
      <alignment vertical="top" wrapText="1" readingOrder="0"/>
    </dxf>
  </rfmt>
  <rfmt sheetId="4" sqref="K12" start="0" length="0">
    <dxf>
      <font>
        <strike val="0"/>
        <sz val="11"/>
        <color theme="1"/>
        <name val="Calibri"/>
        <scheme val="minor"/>
      </font>
    </dxf>
  </rfmt>
  <rfmt sheetId="4" sqref="K12" start="0" length="2147483647">
    <dxf>
      <font>
        <strike/>
      </font>
    </dxf>
  </rfmt>
  <rfmt sheetId="4" sqref="K12">
    <dxf>
      <alignment horizontal="right" readingOrder="0"/>
    </dxf>
  </rfmt>
  <rcc rId="2038" sId="4" numFmtId="4">
    <oc r="K12">
      <v>6500000</v>
    </oc>
    <nc r="K12">
      <v>8000000</v>
    </nc>
  </rcc>
  <rfmt sheetId="4" sqref="K12" start="0" length="2147483647">
    <dxf>
      <font>
        <strike val="0"/>
      </font>
    </dxf>
  </rfmt>
  <rfmt sheetId="4" sqref="K12">
    <dxf>
      <fill>
        <patternFill patternType="solid">
          <bgColor rgb="FFFFFF00"/>
        </patternFill>
      </fill>
    </dxf>
  </rfmt>
  <rfmt sheetId="4" sqref="K12">
    <dxf>
      <fill>
        <patternFill patternType="none">
          <bgColor auto="1"/>
        </patternFill>
      </fill>
    </dxf>
  </rfmt>
  <rfmt sheetId="4" sqref="K12" start="0" length="2147483647">
    <dxf>
      <font>
        <color theme="9"/>
      </font>
    </dxf>
  </rfmt>
  <rfmt sheetId="4" sqref="K12" start="0" length="2147483647">
    <dxf>
      <font>
        <color theme="5"/>
      </font>
    </dxf>
  </rfmt>
  <rcc rId="2039" sId="4" numFmtId="4">
    <oc r="K13">
      <v>3500000</v>
    </oc>
    <nc r="K13">
      <v>4000000</v>
    </nc>
  </rcc>
  <rfmt sheetId="4" sqref="K13" start="0" length="2147483647">
    <dxf>
      <font>
        <color theme="5"/>
      </font>
    </dxf>
  </rfmt>
  <rrc rId="2040" sId="4" ref="A14:XFD14" action="insertRow">
    <undo index="0" exp="area" ref3D="1" dr="$A$1:$A$1048576" dn="Z_09C1B0FD_6867_4629_A8C2_639038E71115_.wvu.Cols" sId="4"/>
  </rrc>
  <rfmt sheetId="4" sqref="B1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2041" sId="4" odxf="1" dxf="1">
    <nc r="C14" t="inlineStr">
      <is>
        <t>Základní umělecká škola J. V. Stamice Havlíčkův Brod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042" sId="4" odxf="1" dxf="1">
    <nc r="D14" t="inlineStr">
      <is>
        <t>Město Havlíčkův Brod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043" sId="4" odxf="1" dxf="1">
    <nc r="E14" t="inlineStr">
      <is>
        <t>72545950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4" sqref="F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044" sId="4" odxf="1" dxf="1">
    <nc r="G14" t="inlineStr">
      <is>
        <t>Kraj 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2045" sId="4" odxf="1" dxf="1">
    <nc r="H14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2046" sId="4" odxf="1" dxf="1">
    <nc r="I14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4" sqref="J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4" sqref="K1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2047" sId="4" odxf="1" dxf="1">
    <nc r="L14">
      <f>K14/100*70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2048" sId="4" odxf="1" dxf="1">
    <nc r="M14">
      <v>2023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2049" sId="4" odxf="1" dxf="1">
    <nc r="N14">
      <v>2027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O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P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Q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R14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4" sqref="S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sqref="T14" start="0" length="0">
    <dxf>
      <border outline="0"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2050" sId="4">
    <nc r="B14">
      <v>10</v>
    </nc>
  </rcc>
  <rcc rId="2051" sId="4">
    <nc r="F14" t="inlineStr">
      <is>
        <t>Realizace výměny oken ve staré budově školy (východní a západní straně) včetně zadních vchodových dveří a oken vestibulu v nové budově školy – I. etapa</t>
      </is>
    </nc>
  </rcc>
  <rcc rId="2052" sId="4" numFmtId="4">
    <nc r="K14">
      <v>2000000</v>
    </nc>
  </rcc>
  <rcc rId="2053" sId="4" odxf="1" dxf="1">
    <nc r="J14" t="inlineStr">
      <is>
        <t>Realizace výměny oken ve staré budově školy (východní a západní straně) včetně zadních vchodových dveří a oken vestibulu v nové budově školy – I. etapa</t>
      </is>
    </nc>
    <ndxf>
      <font>
        <sz val="8"/>
        <color auto="1"/>
      </font>
      <numFmt numFmtId="30" formatCode="@"/>
    </ndxf>
  </rcc>
  <rcv guid="{09C1B0FD-6867-4629-A8C2-639038E71115}" action="delete"/>
  <rdn rId="0" localSheetId="3" customView="1" name="Z_09C1B0FD_6867_4629_A8C2_639038E71115_.wvu.Rows" hidden="1" oldHidden="1">
    <formula>ZŠ!$62:$62,ZŠ!$221:$222</formula>
    <oldFormula>ZŠ!$62:$62,ZŠ!$221:$222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9" sId="3">
    <oc r="J117" t="inlineStr">
      <is>
        <t>Hrálec</t>
      </is>
    </oc>
    <nc r="J117" t="inlineStr">
      <is>
        <t xml:space="preserve">Úsobí - odloučené pracoviště </t>
      </is>
    </nc>
  </rcc>
  <rcc rId="2070" sId="3" numFmtId="11">
    <oc r="L117">
      <v>25000000</v>
    </oc>
    <nc r="L117">
      <v>50000000</v>
    </nc>
  </rcc>
  <rcc rId="2071" sId="3">
    <oc r="O117">
      <v>2025</v>
    </oc>
    <nc r="O117">
      <v>2027</v>
    </nc>
  </rcc>
  <rcc rId="2072" sId="3" odxf="1" dxf="1">
    <oc r="O119">
      <v>2025</v>
    </oc>
    <nc r="O119">
      <v>2027</v>
    </nc>
    <odxf>
      <border outline="0">
        <right style="medium">
          <color indexed="64"/>
        </right>
      </border>
    </odxf>
    <ndxf>
      <border outline="0">
        <right/>
      </border>
    </ndxf>
  </rcc>
  <rrc rId="2073" sId="3" ref="A118:XFD118" action="insertRow">
    <undo index="2" exp="area" ref3D="1" dr="$A$221:$XFD$222" dn="Z_09C1B0FD_6867_4629_A8C2_639038E71115_.wvu.Rows" sId="3"/>
  </rrc>
  <rfmt sheetId="3" sqref="A118" start="0" length="0">
    <dxf>
      <border outline="0">
        <top style="medium">
          <color indexed="64"/>
        </top>
      </border>
    </dxf>
  </rfmt>
  <rcc rId="2074" sId="3">
    <nc r="B118" t="inlineStr">
      <is>
        <t>Základní škola a mateřská škola Herálec</t>
      </is>
    </nc>
  </rcc>
  <rcc rId="2075" sId="3">
    <nc r="C118" t="inlineStr">
      <is>
        <t>Obec Herálec</t>
      </is>
    </nc>
  </rcc>
  <rcc rId="2076" sId="3">
    <nc r="D118" t="inlineStr">
      <is>
        <t>70987882</t>
      </is>
    </nc>
  </rcc>
  <rcc rId="2077" sId="3">
    <nc r="E118" t="inlineStr">
      <is>
        <t xml:space="preserve"> 102006385</t>
      </is>
    </nc>
  </rcc>
  <rcc rId="2078" sId="3">
    <nc r="F118" t="inlineStr">
      <is>
        <t>600086631</t>
      </is>
    </nc>
  </rcc>
  <rcc rId="2079" sId="3">
    <nc r="H118" t="inlineStr">
      <is>
        <t>Kraj Vysočina</t>
      </is>
    </nc>
  </rcc>
  <rcc rId="2080" sId="3">
    <nc r="I118" t="inlineStr">
      <is>
        <t>Havlíčkův Brod</t>
      </is>
    </nc>
  </rcc>
  <rcc rId="2081" sId="3">
    <nc r="J118" t="inlineStr">
      <is>
        <t xml:space="preserve">Úsobí - odloučené pracoviště </t>
      </is>
    </nc>
  </rcc>
  <rcc rId="2082" sId="3">
    <nc r="K118" t="inlineStr">
      <is>
        <t>Přístavba školy - školní jídelna</t>
      </is>
    </nc>
  </rcc>
  <rcc rId="2083" sId="3" numFmtId="11">
    <nc r="L118">
      <v>50000000</v>
    </nc>
  </rcc>
  <rcc rId="2084" sId="3">
    <nc r="M118">
      <f>L118/100*70</f>
    </nc>
  </rcc>
  <rcc rId="2085" sId="3">
    <nc r="O118">
      <v>2027</v>
    </nc>
  </rcc>
  <rcc rId="2086" sId="3">
    <oc r="G119" t="inlineStr">
      <is>
        <t>Přístavba školy - odborné účebny</t>
      </is>
    </oc>
    <nc r="G119" t="inlineStr">
      <is>
        <t>Nové hřiště u školy</t>
      </is>
    </nc>
  </rcc>
  <rcc rId="2087" sId="3">
    <nc r="N118">
      <v>2023</v>
    </nc>
  </rcc>
  <rcc rId="2088" sId="3">
    <nc r="G118" t="inlineStr">
      <is>
        <t>Nová budova školní jídelny (kuchyně + jídelna)</t>
      </is>
    </nc>
  </rcc>
  <rcc rId="2089" sId="3" odxf="1" dxf="1">
    <nc r="Z118" t="inlineStr">
      <is>
        <t>NE</t>
      </is>
    </nc>
    <ndxf>
      <font>
        <sz val="10"/>
        <color theme="1"/>
        <name val="Calibri"/>
        <scheme val="minor"/>
      </font>
      <alignment horizontal="center" vertical="center" wrapText="1" readingOrder="0"/>
      <border outline="0">
        <right/>
      </border>
    </ndxf>
  </rcc>
  <rfmt sheetId="3" sqref="Z118" start="0" length="0">
    <dxf>
      <border>
        <right style="medium">
          <color indexed="64"/>
        </right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90" sId="3" ref="A134:XFD134" action="insertRow">
    <undo index="2" exp="area" ref3D="1" dr="$A$222:$XFD$223" dn="Z_09C1B0FD_6867_4629_A8C2_639038E71115_.wvu.Rows" sId="3"/>
  </rrc>
  <rfmt sheetId="3" sqref="G134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G134" start="0" length="0">
    <dxf>
      <font>
        <sz val="7"/>
        <color rgb="FF1F497D"/>
      </font>
    </dxf>
  </rfmt>
  <rcc rId="2091" sId="3" odxf="1" dxf="1">
    <nc r="G134" t="inlineStr">
      <is>
        <t>sociální zařízení – opravu v suterénu školy</t>
      </is>
    </nc>
    <ndxf>
      <font>
        <sz val="8"/>
        <color rgb="FF1F497D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092" sId="3">
    <nc r="K134" t="inlineStr">
      <is>
        <t>sociální zařízení – opravu v suterénu školy</t>
      </is>
    </nc>
  </rcc>
  <rcc rId="2093" sId="3">
    <nc r="B134" t="inlineStr">
      <is>
        <t>Základní škola Havlíčkův Brod, Štáflova 2004</t>
      </is>
    </nc>
  </rcc>
  <rcc rId="2094" sId="3">
    <nc r="C134" t="inlineStr">
      <is>
        <t>Město Havlíčkův Brod</t>
      </is>
    </nc>
  </rcc>
  <rcc rId="2095" sId="3">
    <nc r="D134" t="inlineStr">
      <is>
        <t>70911011</t>
      </is>
    </nc>
  </rcc>
  <rcc rId="2096" sId="3">
    <nc r="E134" t="inlineStr">
      <is>
        <t>102006431</t>
      </is>
    </nc>
  </rcc>
  <rcc rId="2097" sId="3">
    <nc r="F134" t="inlineStr">
      <is>
        <t>600086666</t>
      </is>
    </nc>
  </rcc>
  <rcc rId="2098" sId="3">
    <nc r="H134" t="inlineStr">
      <is>
        <t>Kraj Vysočina</t>
      </is>
    </nc>
  </rcc>
  <rcc rId="2099" sId="3">
    <nc r="I134" t="inlineStr">
      <is>
        <t>Havlíčkův Brod</t>
      </is>
    </nc>
  </rcc>
  <rcc rId="2100" sId="3">
    <nc r="J134" t="inlineStr">
      <is>
        <t>Havlíčkův Brod</t>
      </is>
    </nc>
  </rcc>
  <rcc rId="2101" sId="3">
    <nc r="M134">
      <f>L134/100*70</f>
    </nc>
  </rcc>
  <rcc rId="2102" sId="3">
    <nc r="N134">
      <v>2023</v>
    </nc>
  </rcc>
  <rcc rId="2103" sId="3">
    <nc r="O134">
      <v>2027</v>
    </nc>
  </rcc>
  <rcc rId="2104" sId="3" numFmtId="11">
    <nc r="L134">
      <v>800000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5" sId="3">
    <oc r="O86">
      <v>2025</v>
    </oc>
    <nc r="O86">
      <v>2027</v>
    </nc>
  </rcc>
  <rcc rId="2106" sId="3">
    <oc r="O87">
      <v>2025</v>
    </oc>
    <nc r="O87">
      <v>2027</v>
    </nc>
  </rcc>
  <rcc rId="2107" sId="3">
    <oc r="N86">
      <v>2022</v>
    </oc>
    <nc r="N86">
      <v>2023</v>
    </nc>
  </rcc>
  <rcc rId="2108" sId="3">
    <oc r="N87">
      <v>2022</v>
    </oc>
    <nc r="N87">
      <v>2023</v>
    </nc>
  </rcc>
  <rcc rId="2109" sId="3">
    <oc r="N88">
      <v>2022</v>
    </oc>
    <nc r="N88">
      <v>2023</v>
    </nc>
  </rcc>
  <rcc rId="2110" sId="3">
    <oc r="O88">
      <v>2025</v>
    </oc>
    <nc r="O88">
      <v>2027</v>
    </nc>
  </rcc>
  <rcc rId="2111" sId="3">
    <oc r="N89">
      <v>2022</v>
    </oc>
    <nc r="N89">
      <v>2023</v>
    </nc>
  </rcc>
  <rcc rId="2112" sId="3">
    <oc r="O89">
      <v>2025</v>
    </oc>
    <nc r="O89">
      <v>2027</v>
    </nc>
  </rcc>
  <rrc rId="2113" sId="3" ref="A91:XFD91" action="insertRow">
    <undo index="2" exp="area" ref3D="1" dr="$A$223:$XFD$224" dn="Z_09C1B0FD_6867_4629_A8C2_639038E71115_.wvu.Rows" sId="3"/>
  </rrc>
  <rcc rId="2114" sId="3">
    <nc r="B91" t="inlineStr">
      <is>
        <t>Základní škola, Základní umělecká škola a Mateřská škola Lipnice nad Sázavou</t>
      </is>
    </nc>
  </rcc>
  <rcc rId="2115" sId="3">
    <nc r="C91" t="inlineStr">
      <is>
        <t>Město Linpnice nad Sázavou</t>
      </is>
    </nc>
  </rcc>
  <rcc rId="2116" sId="3">
    <nc r="D91" t="inlineStr">
      <is>
        <t>70892857</t>
      </is>
    </nc>
  </rcc>
  <rcc rId="2117" sId="3">
    <nc r="E91">
      <v>102006318</v>
    </nc>
  </rcc>
  <rcc rId="2118" sId="3">
    <nc r="F91" t="inlineStr">
      <is>
        <t>600087042</t>
      </is>
    </nc>
  </rcc>
  <rcc rId="2119" sId="3">
    <nc r="H91" t="inlineStr">
      <is>
        <t>Kraj Vysočina</t>
      </is>
    </nc>
  </rcc>
  <rcc rId="2120" sId="3">
    <nc r="I91" t="inlineStr">
      <is>
        <t>Havlíčkův Brod</t>
      </is>
    </nc>
  </rcc>
  <rcc rId="2121" sId="3">
    <oc r="J86" t="inlineStr">
      <is>
        <t>Havlíčkův Brod</t>
      </is>
    </oc>
    <nc r="J86" t="inlineStr">
      <is>
        <t>Lipnice nad Sázavou</t>
      </is>
    </nc>
  </rcc>
  <rcc rId="2122" sId="3">
    <oc r="J87" t="inlineStr">
      <is>
        <t>Havlíčkův Brod</t>
      </is>
    </oc>
    <nc r="J87" t="inlineStr">
      <is>
        <t>Lipnice nad Sázavou</t>
      </is>
    </nc>
  </rcc>
  <rcc rId="2123" sId="3">
    <oc r="J88" t="inlineStr">
      <is>
        <t>Havlíčkův Brod</t>
      </is>
    </oc>
    <nc r="J88" t="inlineStr">
      <is>
        <t>Lipnice nad Sázavou</t>
      </is>
    </nc>
  </rcc>
  <rcc rId="2124" sId="3">
    <oc r="J89" t="inlineStr">
      <is>
        <t>Havlíčkův Brod</t>
      </is>
    </oc>
    <nc r="J89" t="inlineStr">
      <is>
        <t>Lipnice nad Sázavou</t>
      </is>
    </nc>
  </rcc>
  <rcc rId="2125" sId="3">
    <oc r="J90" t="inlineStr">
      <is>
        <t>Havlíčkův Brod</t>
      </is>
    </oc>
    <nc r="J90" t="inlineStr">
      <is>
        <t>Lipnice nad Sázavou</t>
      </is>
    </nc>
  </rcc>
  <rcc rId="2126" sId="3">
    <nc r="J91" t="inlineStr">
      <is>
        <t>Lipnice nad Sázavou</t>
      </is>
    </nc>
  </rcc>
  <rcc rId="2127" sId="3">
    <nc r="G91" t="inlineStr">
      <is>
        <t xml:space="preserve">Tělocvična </t>
      </is>
    </nc>
  </rcc>
  <rcc rId="2128" sId="3">
    <nc r="K91" t="inlineStr">
      <is>
        <t xml:space="preserve">Vybudování nové tělocvičny </t>
      </is>
    </nc>
  </rcc>
  <rcc rId="2129" sId="3" numFmtId="11">
    <nc r="L91">
      <v>20000000</v>
    </nc>
  </rcc>
  <rcc rId="2130" sId="3">
    <nc r="M91">
      <f>L91/100*70</f>
    </nc>
  </rcc>
  <rcc rId="2131" sId="3">
    <nc r="O91" t="inlineStr">
      <is>
        <t>2027</t>
      </is>
    </nc>
  </rcc>
  <rcc rId="2132" sId="3">
    <nc r="N91" t="inlineStr">
      <is>
        <t>2025</t>
      </is>
    </nc>
  </rcc>
  <rfmt sheetId="3" sqref="R9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S91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rc rId="2133" sId="3" ref="A92:XFD92" action="insertRow">
    <undo index="2" exp="area" ref3D="1" dr="$A$224:$XFD$225" dn="Z_09C1B0FD_6867_4629_A8C2_639038E71115_.wvu.Rows" sId="3"/>
  </rrc>
  <rcc rId="2134" sId="3">
    <nc r="B92" t="inlineStr">
      <is>
        <t>Základní škola, Základní umělecká škola a Mateřská škola Lipnice nad Sázavou</t>
      </is>
    </nc>
  </rcc>
  <rcc rId="2135" sId="3">
    <nc r="C92" t="inlineStr">
      <is>
        <t>Město Linpnice nad Sázavou</t>
      </is>
    </nc>
  </rcc>
  <rcc rId="2136" sId="3">
    <nc r="D92" t="inlineStr">
      <is>
        <t>70892857</t>
      </is>
    </nc>
  </rcc>
  <rcc rId="2137" sId="3">
    <nc r="E92">
      <v>102006318</v>
    </nc>
  </rcc>
  <rcc rId="2138" sId="3">
    <nc r="F92" t="inlineStr">
      <is>
        <t>600087042</t>
      </is>
    </nc>
  </rcc>
  <rcc rId="2139" sId="3">
    <nc r="H92" t="inlineStr">
      <is>
        <t>Kraj Vysočina</t>
      </is>
    </nc>
  </rcc>
  <rcc rId="2140" sId="3">
    <nc r="I92" t="inlineStr">
      <is>
        <t>Havlíčkův Brod</t>
      </is>
    </nc>
  </rcc>
  <rcc rId="2141" sId="3">
    <nc r="J92" t="inlineStr">
      <is>
        <t>Lipnice nad Sázavou</t>
      </is>
    </nc>
  </rcc>
  <rcc rId="2142" sId="3">
    <nc r="M92">
      <f>L92/100*70</f>
    </nc>
  </rcc>
  <rcc rId="2143" sId="3">
    <nc r="O92" t="inlineStr">
      <is>
        <t>2027</t>
      </is>
    </nc>
  </rcc>
  <rfmt sheetId="3" sqref="R92" start="0" length="0">
    <dxf>
      <border outline="0">
        <left style="thin">
          <color indexed="64"/>
        </left>
        <right style="thin">
          <color indexed="64"/>
        </right>
      </border>
    </dxf>
  </rfmt>
  <rfmt sheetId="3" sqref="S92" start="0" length="0">
    <dxf>
      <border outline="0">
        <right style="thin">
          <color indexed="64"/>
        </right>
      </border>
    </dxf>
  </rfmt>
  <rcc rId="2144" sId="3">
    <nc r="G92" t="inlineStr">
      <is>
        <t>Vybavení odborných učeben</t>
      </is>
    </nc>
  </rcc>
  <rcc rId="2145" sId="3">
    <nc r="K92" t="inlineStr">
      <is>
        <t>Vybavení odborných učeben</t>
      </is>
    </nc>
  </rcc>
  <rcc rId="2146" sId="3" numFmtId="11">
    <nc r="L92">
      <v>10000000</v>
    </nc>
  </rcc>
  <rcc rId="2147" sId="3">
    <nc r="N92" t="inlineStr">
      <is>
        <t>2024</t>
      </is>
    </nc>
  </rcc>
  <rfmt sheetId="3" sqref="Q91" start="0" length="0">
    <dxf>
      <border outline="0">
        <left style="medium">
          <color indexed="64"/>
        </left>
        <bottom style="thin">
          <color indexed="64"/>
        </bottom>
      </border>
    </dxf>
  </rfmt>
  <rfmt sheetId="3" sqref="R91" start="0" length="0">
    <dxf>
      <border outline="0">
        <left style="medium">
          <color indexed="64"/>
        </left>
        <bottom style="thin">
          <color indexed="64"/>
        </bottom>
      </border>
    </dxf>
  </rfmt>
  <rfmt sheetId="3" sqref="S91" start="0" length="0">
    <dxf>
      <border outline="0">
        <left style="medium">
          <color indexed="64"/>
        </left>
        <bottom style="thin">
          <color indexed="64"/>
        </bottom>
      </border>
    </dxf>
  </rfmt>
  <rfmt sheetId="3" sqref="T91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cc rId="2148" sId="3">
    <nc r="P92" t="inlineStr">
      <is>
        <t>X</t>
      </is>
    </nc>
  </rcc>
  <rcc rId="2149" sId="3" odxf="1" dxf="1">
    <nc r="Q92" t="inlineStr">
      <is>
        <t>X</t>
      </is>
    </nc>
    <ndxf>
      <border outline="0">
        <left style="medium">
          <color indexed="64"/>
        </left>
        <bottom style="thin">
          <color indexed="64"/>
        </bottom>
      </border>
    </ndxf>
  </rcc>
  <rcc rId="2150" sId="3" odxf="1" dxf="1">
    <nc r="R92" t="inlineStr">
      <is>
        <t>X</t>
      </is>
    </nc>
    <ndxf>
      <border outline="0">
        <left style="medium">
          <color indexed="64"/>
        </left>
        <bottom style="thin">
          <color indexed="64"/>
        </bottom>
      </border>
    </ndxf>
  </rcc>
  <rcc rId="2151" sId="3" odxf="1" dxf="1">
    <nc r="S92" t="inlineStr">
      <is>
        <t>X</t>
      </is>
    </nc>
    <ndxf>
      <border outline="0">
        <left style="medium">
          <color indexed="64"/>
        </left>
        <bottom style="thin">
          <color indexed="64"/>
        </bottom>
      </border>
    </ndxf>
  </rcc>
  <rcc rId="2152" sId="3" odxf="1" dxf="1">
    <nc r="T92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rc rId="2153" sId="3" ref="A93:XFD93" action="insertRow">
    <undo index="2" exp="area" ref3D="1" dr="$A$225:$XFD$226" dn="Z_09C1B0FD_6867_4629_A8C2_639038E71115_.wvu.Rows" sId="3"/>
  </rrc>
  <rcc rId="2154" sId="3">
    <nc r="B93" t="inlineStr">
      <is>
        <t>Základní škola, Základní umělecká škola a Mateřská škola Lipnice nad Sázavou</t>
      </is>
    </nc>
  </rcc>
  <rcc rId="2155" sId="3">
    <nc r="C93" t="inlineStr">
      <is>
        <t>Město Linpnice nad Sázavou</t>
      </is>
    </nc>
  </rcc>
  <rcc rId="2156" sId="3">
    <nc r="D93" t="inlineStr">
      <is>
        <t>70892857</t>
      </is>
    </nc>
  </rcc>
  <rcc rId="2157" sId="3">
    <nc r="E93">
      <v>102006318</v>
    </nc>
  </rcc>
  <rcc rId="2158" sId="3">
    <nc r="F93" t="inlineStr">
      <is>
        <t>600087042</t>
      </is>
    </nc>
  </rcc>
  <rcc rId="2159" sId="3">
    <nc r="H93" t="inlineStr">
      <is>
        <t>Kraj Vysočina</t>
      </is>
    </nc>
  </rcc>
  <rcc rId="2160" sId="3">
    <nc r="I93" t="inlineStr">
      <is>
        <t>Havlíčkův Brod</t>
      </is>
    </nc>
  </rcc>
  <rcc rId="2161" sId="3">
    <nc r="J93" t="inlineStr">
      <is>
        <t>Lipnice nad Sázavou</t>
      </is>
    </nc>
  </rcc>
  <rcc rId="2162" sId="3">
    <nc r="M93">
      <f>L93/100*70</f>
    </nc>
  </rcc>
  <rcc rId="2163" sId="3">
    <nc r="N93" t="inlineStr">
      <is>
        <t>2024</t>
      </is>
    </nc>
  </rcc>
  <rcc rId="2164" sId="3">
    <nc r="O93" t="inlineStr">
      <is>
        <t>2027</t>
      </is>
    </nc>
  </rcc>
  <rcc rId="2165" sId="3">
    <nc r="P93" t="inlineStr">
      <is>
        <t>X</t>
      </is>
    </nc>
  </rcc>
  <rcc rId="2166" sId="3" odxf="1" dxf="1">
    <nc r="Q93" t="inlineStr">
      <is>
        <t>X</t>
      </is>
    </nc>
    <odxf>
      <border outline="0">
        <left/>
        <bottom/>
      </border>
    </odxf>
    <ndxf>
      <border outline="0">
        <left style="medium">
          <color indexed="64"/>
        </left>
        <bottom style="thin">
          <color indexed="64"/>
        </bottom>
      </border>
    </ndxf>
  </rcc>
  <rcc rId="2167" sId="3" odxf="1" dxf="1">
    <nc r="R93" t="inlineStr">
      <is>
        <t>X</t>
      </is>
    </nc>
    <odxf>
      <border outline="0">
        <left/>
        <right/>
        <bottom/>
      </border>
    </odxf>
    <n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cc rId="2168" sId="3" odxf="1" dxf="1">
    <nc r="S93" t="inlineStr">
      <is>
        <t>X</t>
      </is>
    </nc>
    <odxf>
      <border outline="0">
        <left/>
        <right/>
        <bottom/>
      </border>
    </odxf>
    <n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cc rId="2169" sId="3" odxf="1" dxf="1">
    <nc r="T93" t="inlineStr">
      <is>
        <t>X</t>
      </is>
    </nc>
    <odxf>
      <border outline="0">
        <left/>
        <right/>
        <bottom/>
      </border>
    </odxf>
    <n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cc rId="2170" sId="3">
    <nc r="G93" t="inlineStr">
      <is>
        <t xml:space="preserve">Školní družina </t>
      </is>
    </nc>
  </rcc>
  <rcc rId="2171" sId="3">
    <nc r="K93" t="inlineStr">
      <is>
        <t>Rekonstrukce a vybavení ŠD</t>
      </is>
    </nc>
  </rcc>
  <rcc rId="2172" sId="3" numFmtId="11">
    <nc r="L93">
      <v>500000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3" sId="3">
    <oc r="P93" t="inlineStr">
      <is>
        <t>X</t>
      </is>
    </oc>
    <nc r="P93"/>
  </rcc>
  <rcc rId="2174" sId="3">
    <oc r="Q93" t="inlineStr">
      <is>
        <t>X</t>
      </is>
    </oc>
    <nc r="Q93"/>
  </rcc>
  <rcc rId="2175" sId="3">
    <oc r="S93" t="inlineStr">
      <is>
        <t>X</t>
      </is>
    </oc>
    <nc r="S93"/>
  </rcc>
  <rcc rId="2176" sId="3" odxf="1" dxf="1">
    <nc r="W93" t="inlineStr">
      <is>
        <t>X</t>
      </is>
    </nc>
    <odxf>
      <alignment horizontal="general" vertical="bottom" readingOrder="0"/>
    </odxf>
    <ndxf>
      <alignment horizontal="center" vertical="center" readingOrder="0"/>
    </ndxf>
  </rcc>
  <rrc rId="2177" sId="3" ref="A94:XFD94" action="insertRow">
    <undo index="2" exp="area" ref3D="1" dr="$A$226:$XFD$227" dn="Z_09C1B0FD_6867_4629_A8C2_639038E71115_.wvu.Rows" sId="3"/>
  </rrc>
  <rcc rId="2178" sId="3">
    <nc r="B94" t="inlineStr">
      <is>
        <t>Základní škola, Základní umělecká škola a Mateřská škola Lipnice nad Sázavou</t>
      </is>
    </nc>
  </rcc>
  <rcc rId="2179" sId="3">
    <nc r="C94" t="inlineStr">
      <is>
        <t>Město Linpnice nad Sázavou</t>
      </is>
    </nc>
  </rcc>
  <rcc rId="2180" sId="3">
    <nc r="D94" t="inlineStr">
      <is>
        <t>70892857</t>
      </is>
    </nc>
  </rcc>
  <rcc rId="2181" sId="3">
    <nc r="E94">
      <v>102006318</v>
    </nc>
  </rcc>
  <rcc rId="2182" sId="3">
    <nc r="F94" t="inlineStr">
      <is>
        <t>600087042</t>
      </is>
    </nc>
  </rcc>
  <rcc rId="2183" sId="3">
    <nc r="H94" t="inlineStr">
      <is>
        <t>Kraj Vysočina</t>
      </is>
    </nc>
  </rcc>
  <rcc rId="2184" sId="3">
    <nc r="I94" t="inlineStr">
      <is>
        <t>Havlíčkův Brod</t>
      </is>
    </nc>
  </rcc>
  <rcc rId="2185" sId="3">
    <nc r="J94" t="inlineStr">
      <is>
        <t>Lipnice nad Sázavou</t>
      </is>
    </nc>
  </rcc>
  <rcc rId="2186" sId="3">
    <nc r="G94" t="inlineStr">
      <is>
        <t xml:space="preserve">Školní jídelna </t>
      </is>
    </nc>
  </rcc>
  <rcc rId="2187" sId="3">
    <nc r="K94" t="inlineStr">
      <is>
        <t>Rekonstrukce a vybavení jídelny</t>
      </is>
    </nc>
  </rcc>
  <rcc rId="2188" sId="3">
    <nc r="M94">
      <f>L94/100*70</f>
    </nc>
  </rcc>
  <rcc rId="2189" sId="3" numFmtId="11">
    <nc r="L94">
      <v>2000000</v>
    </nc>
  </rcc>
  <rcc rId="2190" sId="3">
    <nc r="N94" t="inlineStr">
      <is>
        <t>2025</t>
      </is>
    </nc>
  </rcc>
  <rcc rId="2191" sId="3">
    <nc r="O94" t="inlineStr">
      <is>
        <t>2027</t>
      </is>
    </nc>
  </rcc>
  <rfmt sheetId="3" sqref="Q94" start="0" length="0">
    <dxf>
      <border outline="0">
        <left style="medium">
          <color indexed="64"/>
        </left>
        <bottom style="thin">
          <color indexed="64"/>
        </bottom>
      </border>
    </dxf>
  </rfmt>
  <rfmt sheetId="3" sqref="R94" start="0" length="0">
    <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fmt sheetId="3" sqref="S94" start="0" length="0">
    <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91:G94" start="0" length="2147483647">
    <dxf>
      <font>
        <color theme="5"/>
      </font>
    </dxf>
  </rfmt>
  <rcc rId="2192" sId="2" odxf="1" dxf="1">
    <nc r="B42" t="inlineStr">
      <is>
        <t>Základní škola, Základní umělecká škola a Mateřská škola Lipnice nad Sázavou</t>
      </is>
    </nc>
    <odxf>
      <numFmt numFmtId="30" formatCode="@"/>
      <border outline="0"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right style="thin">
          <color indexed="64"/>
        </right>
        <bottom style="thin">
          <color indexed="64"/>
        </bottom>
      </border>
    </ndxf>
  </rcc>
  <rcc rId="2193" sId="2" odxf="1" dxf="1">
    <nc r="C42" t="inlineStr">
      <is>
        <t>Město Linpnice nad Sázavou</t>
      </is>
    </nc>
    <o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194" sId="2" odxf="1" dxf="1">
    <nc r="D42" t="inlineStr">
      <is>
        <t>70892857</t>
      </is>
    </nc>
    <o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195" sId="2" odxf="1" dxf="1">
    <nc r="E42">
      <v>102006318</v>
    </nc>
    <o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196" sId="2" odxf="1" dxf="1">
    <nc r="F42" t="inlineStr">
      <is>
        <t>600087042</t>
      </is>
    </nc>
    <o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197" sId="2" odxf="1" dxf="1">
    <nc r="H42" t="inlineStr">
      <is>
        <t>Kraj Vysočina</t>
      </is>
    </nc>
    <odxf>
      <numFmt numFmtId="30" formatCode="@"/>
      <alignment wrapText="1" readingOrder="0"/>
    </odxf>
    <ndxf>
      <numFmt numFmtId="0" formatCode="General"/>
      <alignment wrapText="0" readingOrder="0"/>
    </ndxf>
  </rcc>
  <rcc rId="2198" sId="2" odxf="1" dxf="1">
    <nc r="I42" t="inlineStr">
      <is>
        <t>Havlíčkův Brod</t>
      </is>
    </nc>
    <odxf>
      <numFmt numFmtId="30" formatCode="@"/>
      <alignment wrapText="1" readingOrder="0"/>
    </odxf>
    <ndxf>
      <numFmt numFmtId="0" formatCode="General"/>
      <alignment wrapText="0" readingOrder="0"/>
    </ndxf>
  </rcc>
  <rcc rId="2199" sId="2">
    <nc r="J42" t="inlineStr">
      <is>
        <t>Lipnice nad Sázavou</t>
      </is>
    </nc>
  </rcc>
  <rfmt sheetId="2" sqref="K42" start="0" length="0">
    <dxf>
      <numFmt numFmtId="0" formatCode="General"/>
    </dxf>
  </rfmt>
  <rcc rId="2200" sId="2">
    <nc r="G42" t="inlineStr">
      <is>
        <t>Mateřská škola - Rekonstrukce sociálního zázemí</t>
      </is>
    </nc>
  </rcc>
  <rcc rId="2201" sId="2">
    <nc r="K42" t="inlineStr">
      <is>
        <t>Rekonstrukce sociálního zázemí</t>
      </is>
    </nc>
  </rcc>
  <rfmt sheetId="2" sqref="L42" start="0" length="0">
    <dxf>
      <numFmt numFmtId="164" formatCode="#,##0\ &quot;Kč&quot;"/>
      <alignment wrapText="0" readingOrder="0"/>
      <border outline="0">
        <left/>
      </border>
    </dxf>
  </rfmt>
  <rfmt sheetId="2" sqref="L42">
    <dxf>
      <numFmt numFmtId="169" formatCode="#,##0.00\ &quot;Kč&quot;"/>
    </dxf>
  </rfmt>
  <rfmt sheetId="2" sqref="L42">
    <dxf>
      <numFmt numFmtId="34" formatCode="_-* #,##0.00\ &quot;Kč&quot;_-;\-* #,##0.00\ &quot;Kč&quot;_-;_-* &quot;-&quot;??\ &quot;Kč&quot;_-;_-@_-"/>
    </dxf>
  </rfmt>
  <rfmt sheetId="2" sqref="L42" start="0" length="0">
    <dxf>
      <numFmt numFmtId="164" formatCode="#,##0\ &quot;Kč&quot;"/>
    </dxf>
  </rfmt>
  <rcc rId="2202" sId="2" numFmtId="11">
    <nc r="L42">
      <v>500000</v>
    </nc>
  </rcc>
  <rcc rId="2203" sId="2" odxf="1" dxf="1">
    <nc r="M42">
      <f>L42/100*70</f>
    </nc>
    <odxf>
      <numFmt numFmtId="30" formatCode="@"/>
      <alignment wrapText="1" readingOrder="0"/>
      <border outline="0">
        <left style="medium">
          <color indexed="64"/>
        </left>
      </border>
    </odxf>
    <ndxf>
      <numFmt numFmtId="164" formatCode="#,##0\ &quot;Kč&quot;"/>
      <alignment wrapText="0" readingOrder="0"/>
      <border outline="0">
        <left/>
      </border>
    </ndxf>
  </rcc>
  <rcc rId="2204" sId="2">
    <nc r="N42" t="inlineStr">
      <is>
        <t>2024</t>
      </is>
    </nc>
  </rcc>
  <rcc rId="2205" sId="2">
    <nc r="O42" t="inlineStr">
      <is>
        <t>2027</t>
      </is>
    </nc>
  </rcc>
  <rcc rId="2206" sId="2" odxf="1" dxf="1" numFmtId="30">
    <oc r="O41">
      <v>2025</v>
    </oc>
    <nc r="O41" t="inlineStr">
      <is>
        <t>2027</t>
      </is>
    </nc>
    <odxf>
      <numFmt numFmtId="0" formatCode="General"/>
      <alignment wrapText="0" readingOrder="0"/>
    </odxf>
    <ndxf>
      <numFmt numFmtId="30" formatCode="@"/>
      <alignment wrapText="1" readingOrder="0"/>
    </ndxf>
  </rcc>
  <rcv guid="{09C1B0FD-6867-4629-A8C2-639038E71115}" action="delete"/>
  <rdn rId="0" localSheetId="3" customView="1" name="Z_09C1B0FD_6867_4629_A8C2_639038E71115_.wvu.Rows" hidden="1" oldHidden="1">
    <formula>ZŠ!$62:$62,ZŠ!$227:$228</formula>
    <oldFormula>ZŠ!$62:$62,ZŠ!$227:$228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9" sId="2" odxf="1" dxf="1" numFmtId="30">
    <oc r="O40">
      <v>2025</v>
    </oc>
    <nc r="O40" t="inlineStr">
      <is>
        <t>2027</t>
      </is>
    </nc>
    <odxf>
      <numFmt numFmtId="0" formatCode="General"/>
      <alignment wrapText="0" readingOrder="0"/>
    </odxf>
    <ndxf>
      <numFmt numFmtId="30" formatCode="@"/>
      <alignment wrapText="1" readingOrder="0"/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0" sId="2">
    <nc r="A42">
      <v>39</v>
    </nc>
  </rcc>
  <rcv guid="{09C1B0FD-6867-4629-A8C2-639038E71115}" action="delete"/>
  <rdn rId="0" localSheetId="3" customView="1" name="Z_09C1B0FD_6867_4629_A8C2_639038E71115_.wvu.Rows" hidden="1" oldHidden="1">
    <formula>ZŠ!$62:$62,ZŠ!$227:$228</formula>
    <oldFormula>ZŠ!$62:$62,ZŠ!$227:$228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2" start="0" length="2147483647">
    <dxf>
      <font>
        <color theme="5"/>
      </font>
    </dxf>
  </rfmt>
  <rfmt sheetId="3" sqref="G138" start="0" length="2147483647">
    <dxf>
      <font>
        <color theme="5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13" sId="3" ref="A250:XFD250" action="insertRow"/>
  <rcc rId="2214" sId="3" odxf="1" dxf="1">
    <nc r="A250">
      <v>233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sqref="B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C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D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E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F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G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215" sId="3" odxf="1" dxf="1">
    <nc r="H250" t="inlineStr">
      <is>
        <t>Kraj 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216" sId="3" odxf="1" dxf="1">
    <nc r="I250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217" sId="3" odxf="1" dxf="1">
    <nc r="J250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50" start="0" length="0"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218" sId="3" odxf="1" dxf="1">
    <nc r="M250">
      <f>L250/100*70</f>
    </nc>
    <odxf>
      <border outline="0">
        <right/>
        <top/>
        <bottom/>
      </border>
    </odxf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219" sId="3" odxf="1" dxf="1">
    <nc r="N250">
      <v>2023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O250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P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5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50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2220" sId="3">
    <nc r="G250" t="inlineStr">
      <is>
        <t xml:space="preserve">Přístavba školy </t>
      </is>
    </nc>
  </rcc>
  <rcc rId="2221" sId="3">
    <nc r="K250" t="inlineStr">
      <is>
        <t xml:space="preserve">Přístavba školy </t>
      </is>
    </nc>
  </rcc>
  <rcc rId="2222" sId="3" numFmtId="11">
    <nc r="L250">
      <v>35000000</v>
    </nc>
  </rcc>
  <rcc rId="2223" sId="3">
    <nc r="O250">
      <v>2027</v>
    </nc>
  </rcc>
  <rcv guid="{09C1B0FD-6867-4629-A8C2-639038E71115}" action="delete"/>
  <rdn rId="0" localSheetId="3" customView="1" name="Z_09C1B0FD_6867_4629_A8C2_639038E71115_.wvu.Rows" hidden="1" oldHidden="1">
    <formula>ZŠ!$62:$62,ZŠ!$227:$228</formula>
    <oldFormula>ZŠ!$62:$62,ZŠ!$227:$228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6" sId="3">
    <nc r="P250" t="inlineStr">
      <is>
        <t>x</t>
      </is>
    </nc>
  </rcc>
  <rcc rId="2227" sId="3">
    <nc r="Q250" t="inlineStr">
      <is>
        <t>x</t>
      </is>
    </nc>
  </rcc>
  <rcc rId="2228" sId="3">
    <nc r="R250" t="inlineStr">
      <is>
        <t>x</t>
      </is>
    </nc>
  </rcc>
  <rcc rId="2229" sId="3">
    <nc r="S250" t="inlineStr">
      <is>
        <t>x</t>
      </is>
    </nc>
  </rcc>
  <rcc rId="2230" sId="3" odxf="1" dxf="1">
    <nc r="T250" t="inlineStr">
      <is>
        <t>x</t>
      </is>
    </nc>
    <odxf>
      <border outline="0">
        <left style="medium">
          <color indexed="64"/>
        </left>
        <right style="medium">
          <color indexed="64"/>
        </right>
      </border>
    </odxf>
    <ndxf>
      <border outline="0">
        <left style="thin">
          <color indexed="64"/>
        </left>
        <right style="thin">
          <color indexed="64"/>
        </right>
      </border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F13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4" xfDxf="1" sqref="F13" start="0" length="0">
    <dxf>
      <font>
        <sz val="7"/>
        <color rgb="FFFF0000"/>
      </font>
    </dxf>
  </rfmt>
  <rcc rId="2056" sId="4" odxf="1" dxf="1">
    <oc r="F13" t="inlineStr">
      <is>
        <t>Sociální inkluze prostřednictvím stavebních úprav budov a učeben – stavba 2 výtahů – zajištění kompletní bezbariérovosti</t>
      </is>
    </oc>
    <nc r="F13" t="inlineStr">
      <is>
        <t>Sociální inkluze prostřednictvím stavebních úprav budov a učeben – stavba výtahu – zajištění bezbariérovosti</t>
      </is>
    </nc>
    <ndxf>
      <font>
        <sz val="8"/>
        <color rgb="FFFF0000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057" sId="4" odxf="1" dxf="1">
    <oc r="J13" t="inlineStr">
      <is>
        <t>Sociální inkluze prostřednictvím stavebních úprav budov a učeben – stavba 2 výtahů – zajištění kompletní bezbariérovosti</t>
      </is>
    </oc>
    <nc r="J13" t="inlineStr">
      <is>
        <t>Sociální inkluze prostřednictvím stavebních úprav budov a učeben – stavba výtahu – zajištění bezbariérovosti</t>
      </is>
    </nc>
    <odxf>
      <font>
        <sz val="8"/>
        <color auto="1"/>
      </font>
      <numFmt numFmtId="0" formatCode="General"/>
    </odxf>
    <ndxf>
      <font>
        <sz val="8"/>
        <color auto="1"/>
      </font>
      <numFmt numFmtId="30" formatCode="@"/>
    </ndxf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25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B250" start="0" length="0">
    <dxf>
      <font>
        <b/>
        <sz val="8"/>
        <color rgb="FF666666"/>
        <name val="Arial"/>
        <scheme val="none"/>
      </font>
    </dxf>
  </rfmt>
  <rcc rId="2231" sId="3" odxf="1" dxf="1">
    <nc r="B250" t="inlineStr">
      <is>
        <t>Základní škola a Mateřská škola Věžnice, příspěvková organizace</t>
      </is>
    </nc>
    <ndxf>
      <font>
        <b val="0"/>
        <sz val="8"/>
        <color rgb="FF666666"/>
        <name val="Arial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232" sId="3">
    <nc r="C250" t="inlineStr">
      <is>
        <t>Věžnice</t>
      </is>
    </nc>
  </rcc>
  <rcc rId="2233" sId="3">
    <oc r="J250" t="inlineStr">
      <is>
        <t>Havlíčkův Brod</t>
      </is>
    </oc>
    <nc r="J250" t="inlineStr">
      <is>
        <t>Věžnice</t>
      </is>
    </nc>
  </rcc>
  <rfmt sheetId="3" sqref="F25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F250" start="0" length="0">
    <dxf>
      <font>
        <b/>
        <sz val="6"/>
        <color rgb="FFFF6600"/>
        <name val="Arial"/>
        <scheme val="none"/>
      </font>
    </dxf>
  </rfmt>
  <rcc rId="2234" sId="3" odxf="1" dxf="1" numFmtId="30">
    <nc r="F250">
      <v>600087018</v>
    </nc>
    <ndxf>
      <font>
        <b val="0"/>
        <sz val="8"/>
        <color rgb="FFFF6600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D25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D250" start="0" length="0">
    <dxf>
      <font>
        <b/>
        <sz val="6"/>
        <color rgb="FFFF6600"/>
        <name val="Arial"/>
        <scheme val="none"/>
      </font>
    </dxf>
  </rfmt>
  <rcc rId="2235" sId="3" odxf="1" dxf="1" numFmtId="30">
    <nc r="D250">
      <v>71003991</v>
    </nc>
    <ndxf>
      <font>
        <b val="0"/>
        <sz val="8"/>
        <color rgb="FFFF6600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E25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E250" start="0" length="0">
    <dxf>
      <font>
        <sz val="6"/>
        <color rgb="FF000000"/>
        <name val="Arial"/>
        <scheme val="none"/>
      </font>
    </dxf>
  </rfmt>
  <rcc rId="2236" sId="3" odxf="1" dxf="1" numFmtId="30">
    <nc r="E250">
      <v>102109214</v>
    </nc>
    <ndxf>
      <font>
        <sz val="8"/>
        <color rgb="FF000000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7" sId="3">
    <oc r="G29" t="inlineStr">
      <is>
        <t>Přístavba ZŠ a vybudování nových odborných učeben</t>
      </is>
    </oc>
    <nc r="G29" t="inlineStr">
      <is>
        <r>
          <t xml:space="preserve">Přístavba ZŠ a vybudování nových odborných učeben
</t>
        </r>
        <r>
          <rPr>
            <b/>
            <sz val="8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38" sId="3" ref="A33:XFD33" action="insertRow">
    <undo index="2" exp="area" ref3D="1" dr="$A$227:$XFD$228" dn="Z_09C1B0FD_6867_4629_A8C2_639038E71115_.wvu.Rows" sId="3"/>
    <undo index="1" exp="area" ref3D="1" dr="$A$62:$XFD$62" dn="Z_09C1B0FD_6867_4629_A8C2_639038E71115_.wvu.Rows" sId="3"/>
  </rrc>
  <rcc rId="2239" sId="3">
    <nc r="B33" t="inlineStr">
      <is>
        <t>ZŠ a MŠ Česká Bělá</t>
      </is>
    </nc>
  </rcc>
  <rcc rId="2240" sId="3">
    <nc r="C33" t="inlineStr">
      <is>
        <t>Městys Česká Bělá</t>
      </is>
    </nc>
  </rcc>
  <rcc rId="2241" sId="3">
    <nc r="D33">
      <v>70981329</v>
    </nc>
  </rcc>
  <rcc rId="2242" sId="3">
    <nc r="E33">
      <v>102006652</v>
    </nc>
  </rcc>
  <rcc rId="2243" sId="3">
    <nc r="F33">
      <v>600086780</v>
    </nc>
  </rcc>
  <rcc rId="2244" sId="3">
    <nc r="G33" t="inlineStr">
      <is>
        <t xml:space="preserve">Rekonstrukce podlahy tělocvičny </t>
      </is>
    </nc>
  </rcc>
  <rcc rId="2245" sId="3">
    <nc r="H33" t="inlineStr">
      <is>
        <t>Kraj Vysočina</t>
      </is>
    </nc>
  </rcc>
  <rcc rId="2246" sId="3">
    <nc r="I33" t="inlineStr">
      <is>
        <t>Havlíčkův Brod</t>
      </is>
    </nc>
  </rcc>
  <rcc rId="2247" sId="3">
    <nc r="J33" t="inlineStr">
      <is>
        <t>Česká Bělá</t>
      </is>
    </nc>
  </rcc>
  <rcc rId="2248" sId="3" odxf="1" dxf="1">
    <nc r="K33" t="inlineStr">
      <is>
        <t xml:space="preserve">Rekonstrukce podlahy tělocvičny </t>
      </is>
    </nc>
    <odxf>
      <alignment wrapText="0" readingOrder="0"/>
      <border outline="0">
        <bottom style="medium">
          <color indexed="64"/>
        </bottom>
      </border>
    </odxf>
    <ndxf>
      <alignment wrapText="1" readingOrder="0"/>
      <border outline="0">
        <bottom/>
      </border>
    </ndxf>
  </rcc>
  <rcc rId="2249" sId="3" numFmtId="11">
    <nc r="L33">
      <v>3500000</v>
    </nc>
  </rcc>
  <rcc rId="2250" sId="3">
    <nc r="M33">
      <f>L33/100*70</f>
    </nc>
  </rcc>
  <rcc rId="2251" sId="3">
    <nc r="N33">
      <v>2023</v>
    </nc>
  </rcc>
  <rcc rId="2252" sId="3">
    <nc r="O33">
      <v>2027</v>
    </nc>
  </rcc>
  <rrc rId="2253" sId="3" ref="A34:XFD34" action="insertRow">
    <undo index="2" exp="area" ref3D="1" dr="$A$228:$XFD$229" dn="Z_09C1B0FD_6867_4629_A8C2_639038E71115_.wvu.Rows" sId="3"/>
    <undo index="1" exp="area" ref3D="1" dr="$A$63:$XFD$63" dn="Z_09C1B0FD_6867_4629_A8C2_639038E71115_.wvu.Rows" sId="3"/>
  </rrc>
  <rcc rId="2254" sId="3">
    <nc r="B34" t="inlineStr">
      <is>
        <t>ZŠ a MŠ Česká Bělá</t>
      </is>
    </nc>
  </rcc>
  <rcc rId="2255" sId="3">
    <nc r="C34" t="inlineStr">
      <is>
        <t>Městys Česká Bělá</t>
      </is>
    </nc>
  </rcc>
  <rcc rId="2256" sId="3">
    <nc r="D34">
      <v>70981329</v>
    </nc>
  </rcc>
  <rcc rId="2257" sId="3">
    <nc r="E34">
      <v>102006652</v>
    </nc>
  </rcc>
  <rcc rId="2258" sId="3">
    <nc r="F34">
      <v>600086780</v>
    </nc>
  </rcc>
  <rcc rId="2259" sId="3">
    <nc r="H34" t="inlineStr">
      <is>
        <t>Kraj Vysočina</t>
      </is>
    </nc>
  </rcc>
  <rcc rId="2260" sId="3">
    <nc r="I34" t="inlineStr">
      <is>
        <t>Havlíčkův Brod</t>
      </is>
    </nc>
  </rcc>
  <rcc rId="2261" sId="3">
    <nc r="J34" t="inlineStr">
      <is>
        <t>Česká Bělá</t>
      </is>
    </nc>
  </rcc>
  <rcc rId="2262" sId="3">
    <nc r="M34">
      <f>L34/100*70</f>
    </nc>
  </rcc>
  <rcc rId="2263" sId="3">
    <nc r="N34">
      <v>2023</v>
    </nc>
  </rcc>
  <rcc rId="2264" sId="3">
    <nc r="O34">
      <v>2027</v>
    </nc>
  </rcc>
  <rcc rId="2265" sId="3">
    <nc r="G34" t="inlineStr">
      <is>
        <t>Rekonstrukce jídelny</t>
      </is>
    </nc>
  </rcc>
  <rcc rId="2266" sId="3">
    <nc r="K34" t="inlineStr">
      <is>
        <t>Rekonstrukce jídelny</t>
      </is>
    </nc>
  </rcc>
  <rcc rId="2267" sId="3" numFmtId="11">
    <nc r="L34">
      <v>2500000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68" sId="2" ref="A20:XFD20" action="insertRow"/>
  <rcc rId="2269" sId="2">
    <nc r="B20" t="inlineStr">
      <is>
        <t>Mateřská škola Tis, příspěvková organizace</t>
      </is>
    </nc>
  </rcc>
  <rcc rId="2270" sId="2">
    <nc r="C20" t="inlineStr">
      <is>
        <t>Obec Tis</t>
      </is>
    </nc>
  </rcc>
  <rcc rId="2271" sId="2">
    <nc r="D20">
      <v>72544104</v>
    </nc>
  </rcc>
  <rcc rId="2272" sId="2">
    <nc r="E20">
      <v>181031001</v>
    </nc>
  </rcc>
  <rcc rId="2273" sId="2">
    <nc r="F20" t="inlineStr">
      <is>
        <t xml:space="preserve">
691003335</t>
      </is>
    </nc>
  </rcc>
  <rcc rId="2274" sId="2">
    <nc r="H20" t="inlineStr">
      <is>
        <t>Kraj Vysočina</t>
      </is>
    </nc>
  </rcc>
  <rcc rId="2275" sId="2">
    <nc r="I20" t="inlineStr">
      <is>
        <t>Havlíčkův Brod</t>
      </is>
    </nc>
  </rcc>
  <rcc rId="2276" sId="2">
    <nc r="J20" t="inlineStr">
      <is>
        <t>Tis</t>
      </is>
    </nc>
  </rcc>
  <rcc rId="2277" sId="2">
    <nc r="M20">
      <f>L20/100*70</f>
    </nc>
  </rcc>
  <rcc rId="2278" sId="2">
    <nc r="G20" t="inlineStr">
      <is>
        <t xml:space="preserve">Vybavení venkovní pergoly </t>
      </is>
    </nc>
  </rcc>
  <rcc rId="2279" sId="2" odxf="1" dxf="1">
    <nc r="K20" t="inlineStr">
      <is>
        <t xml:space="preserve">Vybavení venkovní pergoly </t>
      </is>
    </nc>
    <ndxf>
      <alignment horizontal="left" wrapText="1" readingOrder="0"/>
    </ndxf>
  </rcc>
  <rcc rId="2280" sId="2" numFmtId="11">
    <nc r="L20">
      <v>70000</v>
    </nc>
  </rcc>
  <rcc rId="2281" sId="2">
    <nc r="N20">
      <v>2023</v>
    </nc>
  </rcc>
  <rcc rId="2282" sId="2">
    <nc r="O20">
      <v>2027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20" start="0" length="2147483647">
    <dxf>
      <font>
        <color theme="5"/>
      </font>
    </dxf>
  </rfmt>
  <rfmt sheetId="3" sqref="G35" start="0" length="2147483647">
    <dxf>
      <font>
        <color theme="5"/>
      </font>
    </dxf>
  </rfmt>
  <rfmt sheetId="3" sqref="G34" start="0" length="2147483647">
    <dxf>
      <font>
        <color theme="5"/>
      </font>
    </dxf>
  </rfmt>
  <rfmt sheetId="3" sqref="G33" start="0" length="2147483647">
    <dxf>
      <font>
        <color theme="5"/>
      </font>
    </dxf>
  </rfmt>
  <rfmt sheetId="3" sqref="G35" start="0" length="2147483647">
    <dxf>
      <font>
        <color theme="1"/>
      </font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3" sId="3" numFmtId="11">
    <oc r="L240">
      <v>500000</v>
    </oc>
    <nc r="L240">
      <v>1500000</v>
    </nc>
  </rcc>
  <rcc rId="2284" sId="3">
    <oc r="O239">
      <v>2026</v>
    </oc>
    <nc r="O239">
      <v>2027</v>
    </nc>
  </rcc>
  <rcc rId="2285" sId="3">
    <oc r="O241">
      <v>2026</v>
    </oc>
    <nc r="O241">
      <v>2027</v>
    </nc>
  </rcc>
  <rcc rId="2286" sId="3">
    <oc r="O242">
      <v>2026</v>
    </oc>
    <nc r="O242">
      <v>2027</v>
    </nc>
  </rcc>
  <rfmt sheetId="3" sqref="N240" start="0" length="0">
    <dxf>
      <numFmt numFmtId="22" formatCode="mmm/yy"/>
    </dxf>
  </rfmt>
  <rfmt sheetId="3" sqref="O240" start="0" length="0">
    <dxf>
      <numFmt numFmtId="22" formatCode="mmm/yy"/>
    </dxf>
  </rfmt>
  <rfmt sheetId="3" sqref="N240:O240">
    <dxf>
      <numFmt numFmtId="30" formatCode="@"/>
    </dxf>
  </rfmt>
  <rcc rId="2287" sId="3" numFmtId="30">
    <oc r="N240">
      <v>2023</v>
    </oc>
    <nc r="N240" t="inlineStr">
      <is>
        <t>1/2024</t>
      </is>
    </nc>
  </rcc>
  <rcc rId="2288" sId="3" numFmtId="30">
    <oc r="O240">
      <v>2026</v>
    </oc>
    <nc r="O240" t="inlineStr">
      <is>
        <t>12/2026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9" sId="3" numFmtId="11">
    <oc r="L241">
      <v>500000</v>
    </oc>
    <nc r="L241">
      <v>1000000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0" sId="3" odxf="1" dxf="1" numFmtId="30">
    <oc r="N241">
      <v>2023</v>
    </oc>
    <nc r="N241" t="inlineStr">
      <is>
        <t>1/2024</t>
      </is>
    </nc>
    <odxf>
      <numFmt numFmtId="0" formatCode="General"/>
    </odxf>
    <ndxf>
      <numFmt numFmtId="30" formatCode="@"/>
    </ndxf>
  </rcc>
  <rcc rId="2291" sId="3" odxf="1" dxf="1" numFmtId="30">
    <oc r="O241">
      <v>2027</v>
    </oc>
    <nc r="O241" t="inlineStr">
      <is>
        <t>12/2026</t>
      </is>
    </nc>
    <odxf>
      <numFmt numFmtId="0" formatCode="General"/>
    </odxf>
    <ndxf>
      <numFmt numFmtId="30" formatCode="@"/>
    </ndxf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2" sId="3" odxf="1" dxf="1" numFmtId="11">
    <oc r="L242">
      <v>500000</v>
    </oc>
    <nc r="L242">
      <v>1000000</v>
    </nc>
    <odxf/>
    <ndxf/>
  </rcc>
  <rfmt sheetId="3" sqref="L240:L242" start="0" length="2147483647">
    <dxf>
      <font>
        <color theme="5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3" sId="3" odxf="1" dxf="1" numFmtId="11">
    <oc r="L244">
      <v>700000</v>
    </oc>
    <nc r="L244">
      <v>1000000</v>
    </nc>
    <odxf>
      <font>
        <sz val="8"/>
      </font>
    </odxf>
    <ndxf>
      <font>
        <sz val="8"/>
        <color theme="5"/>
      </font>
    </ndxf>
  </rcc>
  <rcc rId="2294" sId="3">
    <oc r="O243">
      <v>2026</v>
    </oc>
    <nc r="O243">
      <v>2027</v>
    </nc>
  </rcc>
  <rcc rId="2295" sId="3">
    <oc r="O244">
      <v>2026</v>
    </oc>
    <nc r="O244">
      <v>2027</v>
    </nc>
  </rcc>
  <rcc rId="2296" sId="3" odxf="1" dxf="1" numFmtId="30">
    <oc r="N245">
      <v>2024</v>
    </oc>
    <nc r="N245" t="inlineStr">
      <is>
        <t>1/2024</t>
      </is>
    </nc>
    <odxf>
      <numFmt numFmtId="0" formatCode="General"/>
    </odxf>
    <ndxf>
      <numFmt numFmtId="30" formatCode="@"/>
    </ndxf>
  </rcc>
  <rcc rId="2297" sId="3" odxf="1" dxf="1" numFmtId="30">
    <oc r="O245">
      <v>2026</v>
    </oc>
    <nc r="O245" t="inlineStr">
      <is>
        <t>12/2026</t>
      </is>
    </nc>
    <odxf>
      <numFmt numFmtId="0" formatCode="General"/>
    </odxf>
    <ndxf>
      <numFmt numFmtId="30" formatCode="@"/>
    </ndxf>
  </rcc>
  <rcc rId="2298" sId="3" numFmtId="11">
    <oc r="L248">
      <v>1000000</v>
    </oc>
    <nc r="L248">
      <v>1500000</v>
    </nc>
  </rcc>
  <rcc rId="2299" sId="3" odxf="1" dxf="1" numFmtId="30">
    <oc r="N248">
      <v>2023</v>
    </oc>
    <nc r="N248" t="inlineStr">
      <is>
        <t>1/2024</t>
      </is>
    </nc>
    <odxf>
      <numFmt numFmtId="0" formatCode="General"/>
    </odxf>
    <ndxf>
      <numFmt numFmtId="30" formatCode="@"/>
    </ndxf>
  </rcc>
  <rcc rId="2300" sId="3" odxf="1" dxf="1" numFmtId="30">
    <oc r="O248">
      <v>2026</v>
    </oc>
    <nc r="O248" t="inlineStr">
      <is>
        <t>12/2026</t>
      </is>
    </nc>
    <odxf>
      <numFmt numFmtId="0" formatCode="General"/>
    </odxf>
    <ndxf>
      <numFmt numFmtId="30" formatCode="@"/>
    </ndxf>
  </rcc>
  <rcc rId="2301" sId="3" odxf="1" dxf="1" numFmtId="30">
    <oc r="N250">
      <v>2023</v>
    </oc>
    <nc r="N250" t="inlineStr">
      <is>
        <t>1/2024</t>
      </is>
    </nc>
    <odxf>
      <numFmt numFmtId="0" formatCode="General"/>
    </odxf>
    <ndxf>
      <numFmt numFmtId="30" formatCode="@"/>
    </ndxf>
  </rcc>
  <rcc rId="2302" sId="3" odxf="1" dxf="1" numFmtId="30">
    <oc r="O250">
      <v>2026</v>
    </oc>
    <nc r="O250" t="inlineStr">
      <is>
        <t>12/2026</t>
      </is>
    </nc>
    <odxf>
      <numFmt numFmtId="0" formatCode="General"/>
    </odxf>
    <ndxf>
      <numFmt numFmtId="30" formatCode="@"/>
    </ndxf>
  </rcc>
  <rcc rId="2303" sId="3" odxf="1" dxf="1" numFmtId="30">
    <oc r="N251">
      <v>2023</v>
    </oc>
    <nc r="N251" t="inlineStr">
      <is>
        <t>1/2024</t>
      </is>
    </nc>
    <odxf>
      <numFmt numFmtId="0" formatCode="General"/>
    </odxf>
    <ndxf>
      <numFmt numFmtId="30" formatCode="@"/>
    </ndxf>
  </rcc>
  <rcc rId="2304" sId="3" odxf="1" dxf="1" numFmtId="30">
    <oc r="O251">
      <v>2026</v>
    </oc>
    <nc r="O251" t="inlineStr">
      <is>
        <t>12/2026</t>
      </is>
    </nc>
    <odxf>
      <numFmt numFmtId="0" formatCode="General"/>
    </odxf>
    <ndxf>
      <numFmt numFmtId="30" formatCode="@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8" sId="3" odxf="1" dxf="1">
    <nc r="W7" t="inlineStr">
      <is>
        <t>X</t>
      </is>
    </nc>
    <odxf>
      <alignment horizontal="general" readingOrder="0"/>
    </odxf>
    <ndxf>
      <alignment horizontal="center" readingOrder="0"/>
    </ndxf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5" sId="3">
    <nc r="S251" t="inlineStr">
      <is>
        <t>x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6" sId="3">
    <oc r="N35">
      <v>2022</v>
    </oc>
    <nc r="N35">
      <v>2024</v>
    </nc>
  </rcc>
  <rcc rId="2307" sId="3" odxf="1" dxf="1">
    <oc r="N36">
      <v>2022</v>
    </oc>
    <nc r="N36">
      <v>2024</v>
    </nc>
    <odxf>
      <border outline="0">
        <right style="medium">
          <color indexed="64"/>
        </right>
        <bottom/>
      </border>
    </odxf>
    <ndxf>
      <border outline="0">
        <right style="thin">
          <color indexed="64"/>
        </right>
        <bottom style="medium">
          <color indexed="64"/>
        </bottom>
      </border>
    </ndxf>
  </rcc>
  <rcc rId="2308" sId="3" odxf="1" dxf="1">
    <oc r="N37">
      <v>2022</v>
    </oc>
    <nc r="N37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09" sId="3" odxf="1" dxf="1">
    <oc r="N38">
      <v>2022</v>
    </oc>
    <nc r="N38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0" sId="3" odxf="1" dxf="1">
    <oc r="N39">
      <v>2022</v>
    </oc>
    <nc r="N39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1" sId="3" odxf="1" dxf="1">
    <oc r="N40">
      <v>2022</v>
    </oc>
    <nc r="N40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2" sId="3" odxf="1" dxf="1">
    <oc r="N41">
      <v>2022</v>
    </oc>
    <nc r="N41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3" sId="3" odxf="1" dxf="1">
    <oc r="N42">
      <v>2022</v>
    </oc>
    <nc r="N42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4" sId="3" odxf="1" dxf="1">
    <oc r="N43">
      <v>2022</v>
    </oc>
    <nc r="N43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5" sId="3" odxf="1" dxf="1">
    <oc r="N44">
      <v>2022</v>
    </oc>
    <nc r="N44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16" sId="3" odxf="1" dxf="1">
    <oc r="N45">
      <v>2022</v>
    </oc>
    <nc r="N45">
      <v>2024</v>
    </nc>
    <odxf>
      <border outline="0">
        <right style="medium">
          <color indexed="64"/>
        </right>
        <top/>
      </border>
    </odxf>
    <ndxf>
      <border outline="0">
        <right style="thin">
          <color indexed="64"/>
        </right>
        <top style="medium">
          <color indexed="64"/>
        </top>
      </border>
    </ndxf>
  </rcc>
  <rcc rId="2317" sId="3" odxf="1" dxf="1">
    <oc r="N46">
      <v>2022</v>
    </oc>
    <nc r="N46">
      <v>2024</v>
    </nc>
    <odxf>
      <border outline="0">
        <right style="medium">
          <color indexed="64"/>
        </right>
        <top/>
      </border>
    </odxf>
    <ndxf>
      <border outline="0">
        <right style="thin">
          <color indexed="64"/>
        </right>
        <top style="medium">
          <color indexed="64"/>
        </top>
      </border>
    </ndxf>
  </rcc>
  <rcc rId="2318" sId="3" odxf="1" dxf="1">
    <oc r="N47">
      <v>2022</v>
    </oc>
    <nc r="N47">
      <v>2024</v>
    </nc>
    <odxf>
      <border outline="0">
        <right style="medium">
          <color indexed="64"/>
        </right>
        <top/>
      </border>
    </odxf>
    <ndxf>
      <border outline="0">
        <right style="thin">
          <color indexed="64"/>
        </right>
        <top style="medium">
          <color indexed="64"/>
        </top>
      </border>
    </ndxf>
  </rcc>
  <rcc rId="2319" sId="3" odxf="1" dxf="1">
    <oc r="N48">
      <v>2022</v>
    </oc>
    <nc r="N48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20" sId="3" odxf="1" dxf="1">
    <oc r="N49">
      <v>2022</v>
    </oc>
    <nc r="N49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21" sId="3" odxf="1" dxf="1">
    <oc r="N50">
      <v>2022</v>
    </oc>
    <nc r="N50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22" sId="3" odxf="1" dxf="1">
    <oc r="N51">
      <v>2022</v>
    </oc>
    <nc r="N51">
      <v>2024</v>
    </nc>
    <odxf>
      <border outline="0">
        <right style="medium">
          <color indexed="64"/>
        </right>
        <top/>
      </border>
    </odxf>
    <ndxf>
      <border outline="0">
        <right style="thin">
          <color indexed="64"/>
        </right>
        <top style="medium">
          <color indexed="64"/>
        </top>
      </border>
    </ndxf>
  </rcc>
  <rcc rId="2323" sId="3" odxf="1" dxf="1">
    <oc r="N52">
      <v>2022</v>
    </oc>
    <nc r="N52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24" sId="3" odxf="1" dxf="1">
    <oc r="N53">
      <v>2022</v>
    </oc>
    <nc r="N53">
      <v>2024</v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2325" sId="3" odxf="1" dxf="1">
    <oc r="N54">
      <v>2022</v>
    </oc>
    <nc r="N54">
      <v>2024</v>
    </nc>
    <odxf>
      <border outline="0">
        <right style="medium">
          <color indexed="64"/>
        </right>
        <bottom/>
      </border>
    </odxf>
    <ndxf>
      <border outline="0">
        <right style="thin">
          <color indexed="64"/>
        </right>
        <bottom style="medium">
          <color indexed="64"/>
        </bottom>
      </border>
    </ndxf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6" sId="3" numFmtId="11">
    <oc r="L35">
      <v>980000</v>
    </oc>
    <nc r="L35">
      <v>1500000</v>
    </nc>
  </rcc>
  <rcc rId="2327" sId="3">
    <nc r="Y36" t="inlineStr">
      <is>
        <t>zpracovaná PD</t>
      </is>
    </nc>
  </rcc>
  <rfmt sheetId="3" sqref="Y36">
    <dxf>
      <alignment horizontal="center" readingOrder="0"/>
    </dxf>
  </rfmt>
  <rfmt sheetId="3" sqref="Y36">
    <dxf>
      <alignment vertical="center" readingOrder="0"/>
    </dxf>
  </rfmt>
  <rcc rId="2328" sId="3" numFmtId="11">
    <oc r="L37">
      <v>6000000</v>
    </oc>
    <nc r="L37">
      <v>1500000</v>
    </nc>
  </rcc>
  <rcc rId="2329" sId="3" odxf="1" dxf="1">
    <oc r="O37">
      <v>2025</v>
    </oc>
    <nc r="O37">
      <v>2027</v>
    </nc>
    <o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/>
        <right/>
        <bottom/>
      </border>
    </ndxf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0" sId="3" numFmtId="11">
    <oc r="L38">
      <v>1500000</v>
    </oc>
    <nc r="L38">
      <v>1750000</v>
    </nc>
  </rcc>
  <rcc rId="2331" sId="3" odxf="1" dxf="1">
    <oc r="O38">
      <v>2025</v>
    </oc>
    <nc r="O38">
      <v>2027</v>
    </nc>
    <o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/>
        <right/>
        <bottom/>
      </border>
    </ndxf>
  </rcc>
  <rcc rId="2332" sId="3" numFmtId="11">
    <oc r="L39">
      <v>200000</v>
    </oc>
    <nc r="L39">
      <v>500000</v>
    </nc>
  </rcc>
  <rcc rId="2333" sId="3" odxf="1" dxf="1">
    <oc r="O39">
      <v>2025</v>
    </oc>
    <nc r="O39">
      <v>2027</v>
    </nc>
    <o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/>
        <right/>
        <bottom/>
      </border>
    </ndxf>
  </rcc>
  <rcc rId="2334" sId="3" odxf="1" dxf="1">
    <oc r="O40">
      <v>2025</v>
    </oc>
    <nc r="O40">
      <v>2027</v>
    </nc>
    <o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/>
        <right/>
        <bottom/>
      </border>
    </ndxf>
  </rcc>
  <rcc rId="2335" sId="3" odxf="1" dxf="1">
    <oc r="O42">
      <v>2025</v>
    </oc>
    <nc r="O42">
      <v>2027</v>
    </nc>
    <o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/>
        <right/>
        <bottom/>
      </border>
    </ndxf>
  </rcc>
  <rcc rId="2336" sId="3" numFmtId="11">
    <oc r="L42">
      <v>2500000</v>
    </oc>
    <nc r="L42">
      <v>3000000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7" sId="3" numFmtId="11">
    <oc r="L48">
      <v>2000000</v>
    </oc>
    <nc r="L48">
      <v>3000000</v>
    </nc>
  </rcc>
  <rcc rId="2338" sId="3">
    <oc r="O48">
      <v>2025</v>
    </oc>
    <nc r="O48">
      <v>2027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9" sId="3">
    <oc r="G52" t="inlineStr">
      <is>
        <t>Klimatizace ve třídách</t>
      </is>
    </oc>
    <nc r="G52" t="inlineStr">
      <is>
        <t>Klimatizace ve třídách (4.patro)</t>
      </is>
    </nc>
  </rcc>
  <rcc rId="2340" sId="3" odxf="1" dxf="1">
    <oc r="K52" t="inlineStr">
      <is>
        <t>Klimatizace ve třídách</t>
      </is>
    </oc>
    <nc r="K52" t="inlineStr">
      <is>
        <t>Klimatizace ve třídách (4.patro)</t>
      </is>
    </nc>
    <odxf/>
    <ndxf/>
  </rcc>
  <rfmt sheetId="3" sqref="G52">
    <dxf>
      <alignment wrapText="1" readingOrder="0"/>
    </dxf>
  </rfmt>
  <rrc rId="2341" sId="3" ref="A55:XFD55" action="insertRow">
    <undo index="2" exp="area" ref3D="1" dr="$A$229:$XFD$230" dn="Z_09C1B0FD_6867_4629_A8C2_639038E71115_.wvu.Rows" sId="3"/>
    <undo index="1" exp="area" ref3D="1" dr="$A$64:$XFD$64" dn="Z_09C1B0FD_6867_4629_A8C2_639038E71115_.wvu.Rows" sId="3"/>
  </rrc>
  <rcc rId="2342" sId="3">
    <nc r="B55" t="inlineStr">
      <is>
        <t>Základní škola Havlíčkův Brod, Nuselská 3248</t>
      </is>
    </nc>
  </rcc>
  <rcc rId="2343" sId="3">
    <nc r="C55" t="inlineStr">
      <is>
        <t>Město Havlíčkův Brod</t>
      </is>
    </nc>
  </rcc>
  <rcc rId="2344" sId="3">
    <nc r="D55">
      <v>70910969</v>
    </nc>
  </rcc>
  <rcc rId="2345" sId="3">
    <nc r="E55" t="inlineStr">
      <is>
        <t>    103378545</t>
      </is>
    </nc>
  </rcc>
  <rcc rId="2346" sId="3">
    <nc r="F55">
      <v>600086852</v>
    </nc>
  </rcc>
  <rcc rId="2347" sId="3">
    <nc r="H55" t="inlineStr">
      <is>
        <t>Kraj Vysočina</t>
      </is>
    </nc>
  </rcc>
  <rcc rId="2348" sId="3">
    <nc r="I55" t="inlineStr">
      <is>
        <t>Havlíčkův Brod</t>
      </is>
    </nc>
  </rcc>
  <rcc rId="2349" sId="3">
    <nc r="J55" t="inlineStr">
      <is>
        <t>Havlíčkův Brod</t>
      </is>
    </nc>
  </rcc>
  <rcc rId="2350" sId="3">
    <nc r="M55">
      <f>L55/100*70</f>
    </nc>
  </rcc>
  <rcc rId="2351" sId="3" odxf="1" dxf="1">
    <nc r="N55">
      <v>2024</v>
    </nc>
    <odxf>
      <border outline="0">
        <right/>
      </border>
    </odxf>
    <ndxf>
      <border outline="0">
        <right style="thin">
          <color indexed="64"/>
        </right>
      </border>
    </ndxf>
  </rcc>
  <rcc rId="2352" sId="3" odxf="1" dxf="1">
    <nc r="O55">
      <v>2027</v>
    </nc>
    <odxf>
      <border outline="0">
        <right/>
      </border>
    </odxf>
    <ndxf>
      <border outline="0">
        <right style="medium">
          <color indexed="64"/>
        </right>
      </border>
    </ndxf>
  </rcc>
  <rfmt sheetId="3" sqref="T55" start="0" length="0">
    <dxf>
      <border outline="0">
        <left style="medium">
          <color indexed="64"/>
        </left>
      </border>
    </dxf>
  </rfmt>
  <rfmt sheetId="3" sqref="Y55" start="0" length="0">
    <dxf>
      <border outline="0">
        <right style="medium">
          <color indexed="64"/>
        </right>
      </border>
    </dxf>
  </rfmt>
  <rcc rId="2353" sId="3">
    <nc r="G55" t="inlineStr">
      <is>
        <t>Herní prvky pro ŠD</t>
      </is>
    </nc>
  </rcc>
  <rcc rId="2354" sId="3" odxf="1" dxf="1">
    <nc r="K55" t="inlineStr">
      <is>
        <t>Herní prvky pro ŠD</t>
      </is>
    </nc>
    <ndxf>
      <border outline="0">
        <bottom/>
      </border>
    </ndxf>
  </rcc>
  <rcc rId="2355" sId="3" numFmtId="11">
    <nc r="L55">
      <v>800000</v>
    </nc>
  </rcc>
  <rcc rId="2356" sId="3" odxf="1" dxf="1">
    <nc r="W55" t="inlineStr">
      <is>
        <t>X</t>
      </is>
    </nc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ndxf>
  </rcc>
  <rfmt sheetId="3" sqref="L35:L37" start="0" length="2147483647">
    <dxf>
      <font>
        <color theme="5"/>
      </font>
    </dxf>
  </rfmt>
  <rfmt sheetId="3" sqref="L38:L40" start="0" length="2147483647">
    <dxf>
      <font>
        <color theme="5"/>
      </font>
    </dxf>
  </rfmt>
  <rfmt sheetId="3" sqref="L42" start="0" length="2147483647">
    <dxf>
      <font>
        <color theme="5"/>
      </font>
    </dxf>
  </rfmt>
  <rfmt sheetId="3" sqref="L48" start="0" length="2147483647">
    <dxf>
      <font>
        <color theme="5"/>
      </font>
    </dxf>
  </rfmt>
  <rfmt sheetId="3" sqref="L52" start="0" length="2147483647">
    <dxf>
      <font>
        <color theme="5"/>
      </font>
    </dxf>
  </rfmt>
  <rfmt sheetId="3" sqref="G55" start="0" length="2147483647">
    <dxf>
      <font>
        <color theme="5"/>
      </font>
    </dxf>
  </rfmt>
  <rfmt sheetId="3" sqref="L55" start="0" length="2147483647">
    <dxf>
      <font>
        <color theme="5"/>
      </font>
    </dxf>
  </rfmt>
  <rcc rId="2357" sId="3">
    <nc r="Y55" t="inlineStr">
      <is>
        <t>zatím nepřipraveno</t>
      </is>
    </nc>
  </rcc>
  <rfmt sheetId="3" sqref="Y55">
    <dxf>
      <alignment wrapText="1" readingOrder="0"/>
    </dxf>
  </rfmt>
  <rfmt sheetId="3" sqref="Y55">
    <dxf>
      <alignment vertical="center" readingOrder="0"/>
    </dxf>
  </rfmt>
  <rfmt sheetId="3" sqref="Y55">
    <dxf>
      <alignment horizontal="center" readingOrder="0"/>
    </dxf>
  </rfmt>
  <rrc rId="2358" sId="3" ref="A56:XFD56" action="insertRow">
    <undo index="2" exp="area" ref3D="1" dr="$A$230:$XFD$231" dn="Z_09C1B0FD_6867_4629_A8C2_639038E71115_.wvu.Rows" sId="3"/>
    <undo index="1" exp="area" ref3D="1" dr="$A$65:$XFD$65" dn="Z_09C1B0FD_6867_4629_A8C2_639038E71115_.wvu.Rows" sId="3"/>
  </rrc>
  <rcc rId="2359" sId="3">
    <nc r="B56" t="inlineStr">
      <is>
        <t>Základní škola Havlíčkův Brod, Nuselská 3248</t>
      </is>
    </nc>
  </rcc>
  <rcc rId="2360" sId="3">
    <nc r="C56" t="inlineStr">
      <is>
        <t>Město Havlíčkův Brod</t>
      </is>
    </nc>
  </rcc>
  <rcc rId="2361" sId="3">
    <nc r="D56">
      <v>70910969</v>
    </nc>
  </rcc>
  <rcc rId="2362" sId="3">
    <nc r="E56" t="inlineStr">
      <is>
        <t>    103378545</t>
      </is>
    </nc>
  </rcc>
  <rcc rId="2363" sId="3">
    <nc r="F56">
      <v>600086852</v>
    </nc>
  </rcc>
  <rcc rId="2364" sId="3">
    <nc r="H56" t="inlineStr">
      <is>
        <t>Kraj Vysočina</t>
      </is>
    </nc>
  </rcc>
  <rcc rId="2365" sId="3">
    <nc r="I56" t="inlineStr">
      <is>
        <t>Havlíčkův Brod</t>
      </is>
    </nc>
  </rcc>
  <rcc rId="2366" sId="3">
    <nc r="J56" t="inlineStr">
      <is>
        <t>Havlíčkův Brod</t>
      </is>
    </nc>
  </rcc>
  <rcc rId="2367" sId="3">
    <nc r="M56">
      <f>L56/100*70</f>
    </nc>
  </rcc>
  <rcc rId="2368" sId="3" odxf="1" dxf="1">
    <nc r="N56">
      <v>2024</v>
    </nc>
    <odxf>
      <border outline="0">
        <right/>
      </border>
    </odxf>
    <ndxf>
      <border outline="0">
        <right style="thin">
          <color indexed="64"/>
        </right>
      </border>
    </ndxf>
  </rcc>
  <rcc rId="2369" sId="3" odxf="1" dxf="1">
    <nc r="O56">
      <v>2027</v>
    </nc>
    <odxf>
      <border outline="0">
        <right/>
      </border>
    </odxf>
    <ndxf>
      <border outline="0">
        <right style="medium">
          <color indexed="64"/>
        </right>
      </border>
    </ndxf>
  </rcc>
  <rfmt sheetId="3" sqref="T56" start="0" length="0">
    <dxf>
      <border outline="0">
        <left style="medium">
          <color indexed="64"/>
        </left>
      </border>
    </dxf>
  </rfmt>
  <rcc rId="2370" sId="3" odxf="1" dxf="1">
    <nc r="W56" t="inlineStr">
      <is>
        <t>X</t>
      </is>
    </nc>
    <odxf>
      <border outline="0">
        <left/>
      </border>
    </odxf>
    <ndxf>
      <border outline="0">
        <left style="thin">
          <color indexed="64"/>
        </left>
      </border>
    </ndxf>
  </rcc>
  <rcc rId="2371" sId="3" odxf="1" dxf="1">
    <nc r="Y56" t="inlineStr">
      <is>
        <t>zatím nepřipraveno</t>
      </is>
    </nc>
    <odxf>
      <border outline="0">
        <right/>
      </border>
    </odxf>
    <ndxf>
      <border outline="0">
        <right style="medium">
          <color indexed="64"/>
        </right>
      </border>
    </ndxf>
  </rcc>
  <rcc rId="2372" sId="3">
    <nc r="G56" t="inlineStr">
      <is>
        <t>Zahradní altán</t>
      </is>
    </nc>
  </rcc>
  <rcc rId="2373" sId="3" odxf="1" dxf="1">
    <nc r="K56" t="inlineStr">
      <is>
        <t>Zahradní altán</t>
      </is>
    </nc>
    <ndxf>
      <font>
        <sz val="8"/>
        <color theme="5"/>
      </font>
    </ndxf>
  </rcc>
  <rcc rId="2374" sId="3" numFmtId="11">
    <nc r="L56">
      <v>1000000</v>
    </nc>
  </rcc>
  <rcc rId="2375" sId="3" odxf="1" dxf="1">
    <nc r="P56" t="inlineStr">
      <is>
        <t>X</t>
      </is>
    </nc>
    <ndxf>
      <alignment horizontal="center" readingOrder="0"/>
    </ndxf>
  </rcc>
  <rcc rId="2376" sId="3" odxf="1" dxf="1">
    <nc r="R56" t="inlineStr">
      <is>
        <t>X</t>
      </is>
    </nc>
    <ndxf>
      <font>
        <sz val="11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fmt sheetId="3" sqref="S56" start="0" length="0">
    <dxf>
      <font>
        <sz val="11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cc rId="2377" sId="3" odxf="1" dxf="1">
    <nc r="Q56" t="inlineStr">
      <is>
        <t>X</t>
      </is>
    </nc>
    <ndxf>
      <font>
        <sz val="11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bottom style="thin">
          <color indexed="64"/>
        </bottom>
      </border>
    </ndxf>
  </rcc>
  <rcc rId="2378" sId="3" odxf="1" dxf="1">
    <nc r="V56" t="inlineStr">
      <is>
        <t>X</t>
      </is>
    </nc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bottom style="medium">
          <color indexed="64"/>
        </bottom>
      </border>
    </ndxf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9" sId="2">
    <oc r="Q10" t="inlineStr">
      <is>
        <t>X</t>
      </is>
    </oc>
    <nc r="Q10"/>
  </rcc>
  <rcc rId="2380" sId="2">
    <oc r="Q9" t="inlineStr">
      <is>
        <t>X</t>
      </is>
    </oc>
    <nc r="Q9"/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1" sId="3">
    <oc r="V104" t="inlineStr">
      <is>
        <t>X</t>
      </is>
    </oc>
    <nc r="V104"/>
  </rcc>
  <rcc rId="2382" sId="3">
    <oc r="V105" t="inlineStr">
      <is>
        <t>X</t>
      </is>
    </oc>
    <nc r="V105"/>
  </rcc>
  <rcc rId="2383" sId="3">
    <oc r="V108" t="inlineStr">
      <is>
        <t>X</t>
      </is>
    </oc>
    <nc r="V108"/>
  </rcc>
  <rcc rId="2384" sId="3">
    <oc r="V109" t="inlineStr">
      <is>
        <t>X</t>
      </is>
    </oc>
    <nc r="V109"/>
  </rcc>
  <rcc rId="2385" sId="3">
    <oc r="V110" t="inlineStr">
      <is>
        <t>X</t>
      </is>
    </oc>
    <nc r="V110"/>
  </rcc>
  <rcc rId="2386" sId="3">
    <oc r="V111" t="inlineStr">
      <is>
        <t>X</t>
      </is>
    </oc>
    <nc r="V111"/>
  </rcc>
  <rcc rId="2387" sId="3">
    <oc r="V112" t="inlineStr">
      <is>
        <t>X</t>
      </is>
    </oc>
    <nc r="V112"/>
  </rcc>
  <rcc rId="2388" sId="3">
    <oc r="V113" t="inlineStr">
      <is>
        <t>X</t>
      </is>
    </oc>
    <nc r="V113"/>
  </rcc>
  <rcc rId="2389" sId="3">
    <oc r="V114" t="inlineStr">
      <is>
        <t>X</t>
      </is>
    </oc>
    <nc r="V114"/>
  </rcc>
  <rcc rId="2390" sId="3">
    <oc r="V115" t="inlineStr">
      <is>
        <t>X</t>
      </is>
    </oc>
    <nc r="V115"/>
  </rcc>
  <rcc rId="2391" sId="3">
    <oc r="V116" t="inlineStr">
      <is>
        <t>X</t>
      </is>
    </oc>
    <nc r="V116"/>
  </rcc>
  <rcc rId="2392" sId="3">
    <oc r="R115" t="inlineStr">
      <is>
        <t>X</t>
      </is>
    </oc>
    <nc r="R115"/>
  </rcc>
  <rcc rId="2393" sId="3">
    <oc r="S117" t="inlineStr">
      <is>
        <t>X</t>
      </is>
    </oc>
    <nc r="S117"/>
  </rcc>
  <rcc rId="2394" sId="3">
    <oc r="S118" t="inlineStr">
      <is>
        <t>X</t>
      </is>
    </oc>
    <nc r="S118"/>
  </rcc>
  <rcc rId="2395" sId="3">
    <oc r="R101" t="inlineStr">
      <is>
        <t>X</t>
      </is>
    </oc>
    <nc r="R101"/>
  </rcc>
  <rcc rId="2396" sId="3">
    <oc r="S101" t="inlineStr">
      <is>
        <t>X</t>
      </is>
    </oc>
    <nc r="S101"/>
  </rcc>
  <rcc rId="2397" sId="3">
    <oc r="R107" t="inlineStr">
      <is>
        <t>X</t>
      </is>
    </oc>
    <nc r="R107"/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8" sId="3" odxf="1" dxf="1">
    <nc r="B63" t="inlineStr">
      <is>
        <t>Základní škola a mateřská škola Štoky, příspěvková organizace</t>
      </is>
    </nc>
    <odxf/>
    <ndxf/>
  </rcc>
  <rcc rId="2399" sId="3" odxf="1" dxf="1">
    <nc r="C63" t="inlineStr">
      <is>
        <t>Městys Štoky</t>
      </is>
    </nc>
    <odxf/>
    <ndxf/>
  </rcc>
  <rcc rId="2400" sId="3" odxf="1" dxf="1">
    <nc r="D63" t="inlineStr">
      <is>
        <t>75016362</t>
      </is>
    </nc>
    <odxf/>
    <ndxf/>
  </rcc>
  <rcc rId="2401" sId="3" odxf="1" dxf="1">
    <nc r="E63" t="inlineStr">
      <is>
        <t xml:space="preserve"> 150012250</t>
      </is>
    </nc>
    <odxf/>
    <ndxf/>
  </rcc>
  <rcc rId="2402" sId="3" odxf="1" dxf="1">
    <nc r="F63" t="inlineStr">
      <is>
        <t>650012232</t>
      </is>
    </nc>
    <odxf/>
    <ndxf/>
  </rcc>
  <rfmt sheetId="3" sqref="G63" start="0" length="0">
    <dxf/>
  </rfmt>
  <rcc rId="2403" sId="3" odxf="1" dxf="1">
    <nc r="H63" t="inlineStr">
      <is>
        <t>Kraj Vysočina</t>
      </is>
    </nc>
    <odxf/>
    <ndxf/>
  </rcc>
  <rcc rId="2404" sId="3" odxf="1" dxf="1">
    <nc r="I63" t="inlineStr">
      <is>
        <t>Havlíčkův Brod</t>
      </is>
    </nc>
    <odxf/>
    <ndxf/>
  </rcc>
  <rcc rId="2405" sId="3" odxf="1" dxf="1">
    <nc r="J63" t="inlineStr">
      <is>
        <t>Štoky</t>
      </is>
    </nc>
    <odxf/>
    <ndxf/>
  </rcc>
  <rfmt sheetId="3" sqref="K63" start="0" length="0">
    <dxf>
      <font>
        <sz val="8"/>
        <color auto="1"/>
      </font>
      <numFmt numFmtId="30" formatCode="@"/>
    </dxf>
  </rfmt>
  <rfmt sheetId="3" sqref="L63" start="0" length="0">
    <dxf/>
  </rfmt>
  <rcc rId="2406" sId="3" odxf="1" dxf="1">
    <nc r="M63">
      <f>L63/100*70</f>
    </nc>
    <odxf/>
    <ndxf/>
  </rcc>
  <rfmt sheetId="3" sqref="N63" start="0" length="0">
    <dxf/>
  </rfmt>
  <rcc rId="2407" sId="3" odxf="1" dxf="1">
    <nc r="O63">
      <v>2025</v>
    </nc>
    <odxf/>
    <ndxf/>
  </rcc>
  <rfmt sheetId="3" sqref="P63" start="0" length="0">
    <dxf>
      <alignment horizontal="center" readingOrder="0"/>
      <border outline="0">
        <top/>
      </border>
    </dxf>
  </rfmt>
  <rfmt sheetId="3" sqref="Q63" start="0" length="0">
    <dxf>
      <alignment horizontal="general" wrapText="0" readingOrder="0"/>
      <border outline="0">
        <top/>
        <bottom/>
      </border>
    </dxf>
  </rfmt>
  <rfmt sheetId="3" sqref="R63" start="0" length="0">
    <dxf>
      <alignment wrapText="0" readingOrder="0"/>
      <border outline="0">
        <left style="thin">
          <color indexed="64"/>
        </left>
        <right style="thin">
          <color indexed="64"/>
        </right>
      </border>
    </dxf>
  </rfmt>
  <rfmt sheetId="3" sqref="S63" start="0" length="0">
    <dxf>
      <alignment horizontal="general" wrapText="0" readingOrder="0"/>
      <border outline="0">
        <top/>
        <bottom/>
      </border>
    </dxf>
  </rfmt>
  <rfmt sheetId="3" sqref="T63" start="0" length="0">
    <dxf/>
  </rfmt>
  <rfmt sheetId="3" sqref="U63" start="0" length="0">
    <dxf/>
  </rfmt>
  <rfmt sheetId="3" sqref="V63" start="0" length="0">
    <dxf/>
  </rfmt>
  <rfmt sheetId="3" sqref="W63" start="0" length="0">
    <dxf/>
  </rfmt>
  <rfmt sheetId="3" sqref="X63" start="0" length="0">
    <dxf/>
  </rfmt>
  <rfmt sheetId="3" sqref="Y63" start="0" length="0">
    <dxf/>
  </rfmt>
  <rfmt sheetId="3" sqref="Z63" start="0" length="0">
    <dxf/>
  </rfmt>
  <rcc rId="2408" sId="3">
    <nc r="K63" t="inlineStr">
      <is>
        <t>Rekonstrukce odborných učeben polytechnické výuky</t>
      </is>
    </nc>
  </rcc>
  <rcc rId="2409" sId="3">
    <nc r="G63" t="inlineStr">
      <is>
        <t>Učebny polytechnické výuky</t>
      </is>
    </nc>
  </rcc>
  <rcc rId="2410" sId="3" numFmtId="11">
    <nc r="L63">
      <v>100000000</v>
    </nc>
  </rcc>
  <rcc rId="2411" sId="3" odxf="1" dxf="1">
    <nc r="R63" t="inlineStr">
      <is>
        <t>X</t>
      </is>
    </nc>
    <ndxf>
      <border outline="0">
        <left style="medium">
          <color indexed="64"/>
        </left>
        <top/>
        <bottom style="thin">
          <color indexed="64"/>
        </bottom>
      </border>
    </ndxf>
  </rcc>
  <rcc rId="2412" sId="3">
    <nc r="N63">
      <v>2023</v>
    </nc>
  </rcc>
  <rfmt sheetId="3" sqref="G63" start="0" length="2147483647">
    <dxf>
      <font>
        <color theme="5"/>
      </font>
    </dxf>
  </rfmt>
  <rrc rId="2413" sId="3" ref="A20:XFD20" action="insertRow">
    <undo index="2" exp="area" ref3D="1" dr="$A$231:$XFD$232" dn="Z_09C1B0FD_6867_4629_A8C2_639038E71115_.wvu.Rows" sId="3"/>
    <undo index="1" exp="area" ref3D="1" dr="$A$66:$XFD$66" dn="Z_09C1B0FD_6867_4629_A8C2_639038E71115_.wvu.Rows" sId="3"/>
  </rrc>
  <rcc rId="2414" sId="3">
    <nc r="B20" t="inlineStr">
      <is>
        <t>Základní škola a Mateřská škola Havlíčkův Brod, Konečná 1884</t>
      </is>
    </nc>
  </rcc>
  <rcc rId="2415" sId="3">
    <nc r="C20" t="inlineStr">
      <is>
        <t>Město Havlíčkův Brod</t>
      </is>
    </nc>
  </rcc>
  <rcc rId="2416" sId="3">
    <nc r="D20" t="inlineStr">
      <is>
        <t> 70910995</t>
      </is>
    </nc>
  </rcc>
  <rcc rId="2417" sId="3">
    <nc r="E20" t="inlineStr">
      <is>
        <t> 102006687</t>
      </is>
    </nc>
  </rcc>
  <rcc rId="2418" sId="3">
    <nc r="F20">
      <v>600086798</v>
    </nc>
  </rcc>
  <rcc rId="2419" sId="3">
    <nc r="G20" t="inlineStr">
      <is>
        <t xml:space="preserve">Environmentální výuka </t>
      </is>
    </nc>
  </rcc>
  <rcc rId="2420" sId="3">
    <nc r="H20" t="inlineStr">
      <is>
        <t>Kraj Vysočina</t>
      </is>
    </nc>
  </rcc>
  <rcc rId="2421" sId="3">
    <nc r="I20" t="inlineStr">
      <is>
        <t>Havlíčkův Brod</t>
      </is>
    </nc>
  </rcc>
  <rcc rId="2422" sId="3">
    <nc r="J20" t="inlineStr">
      <is>
        <t>Havlíčkův Brod</t>
      </is>
    </nc>
  </rcc>
  <rcc rId="2423" sId="3">
    <nc r="K20" t="inlineStr">
      <is>
        <t>Nákup pomůcek na environmentální výuku a úprava zahrady v areálu školy</t>
      </is>
    </nc>
  </rcc>
  <rcc rId="2424" sId="3" numFmtId="11">
    <nc r="L20">
      <v>500000</v>
    </nc>
  </rcc>
  <rcc rId="2425" sId="3">
    <nc r="M20">
      <f>L20/100*70</f>
    </nc>
  </rcc>
  <rcc rId="2426" sId="3">
    <nc r="N20" t="inlineStr">
      <is>
        <t>9/2023</t>
      </is>
    </nc>
  </rcc>
  <rcc rId="2427" sId="3">
    <nc r="O20" t="inlineStr">
      <is>
        <t>6/2026</t>
      </is>
    </nc>
  </rcc>
  <rcc rId="2428" sId="3">
    <nc r="Q20" t="inlineStr">
      <is>
        <t>X</t>
      </is>
    </nc>
  </rcc>
  <rcc rId="2429" sId="3">
    <nc r="R20" t="inlineStr">
      <is>
        <t>X</t>
      </is>
    </nc>
  </rcc>
  <rcc rId="2430" sId="3">
    <nc r="S20" t="inlineStr">
      <is>
        <t>X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1" sId="3">
    <oc r="G20" t="inlineStr">
      <is>
        <t xml:space="preserve">Environmentální výuka </t>
      </is>
    </oc>
    <nc r="G20" t="inlineStr">
      <is>
        <t>Vybavení nové budovy školy učebními pomůckami</t>
      </is>
    </nc>
  </rcc>
  <rcc rId="2432" sId="3">
    <oc r="K20" t="inlineStr">
      <is>
        <t>Nákup pomůcek na environmentální výuku a úprava zahrady v areálu školy</t>
      </is>
    </oc>
    <nc r="K20" t="inlineStr">
      <is>
        <t>Vybavení nové budovy školy učebními pomůckami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9" sId="2" numFmtId="11">
    <oc r="L6">
      <v>20000000</v>
    </oc>
    <nc r="L6">
      <v>25000000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3" sId="3" numFmtId="11">
    <oc r="L20">
      <v>500000</v>
    </oc>
    <nc r="L20">
      <v>3000000</v>
    </nc>
  </rcc>
  <rcc rId="2434" sId="3">
    <oc r="N20" t="inlineStr">
      <is>
        <t>9/2023</t>
      </is>
    </oc>
    <nc r="N20" t="inlineStr">
      <is>
        <t>2023</t>
      </is>
    </nc>
  </rcc>
  <rcc rId="2435" sId="3">
    <oc r="O20" t="inlineStr">
      <is>
        <t>6/2026</t>
      </is>
    </oc>
    <nc r="O20" t="inlineStr">
      <is>
        <t>2025</t>
      </is>
    </nc>
  </rcc>
  <rfmt sheetId="3" sqref="G20" start="0" length="2147483647">
    <dxf>
      <font>
        <color theme="5"/>
      </font>
    </dxf>
  </rfmt>
  <rcc rId="2436" sId="3">
    <nc r="P20" t="inlineStr">
      <is>
        <t>X</t>
      </is>
    </nc>
  </rcc>
  <rcc rId="2437" sId="3">
    <nc r="U20" t="inlineStr">
      <is>
        <t>X</t>
      </is>
    </nc>
  </rcc>
  <rcc rId="2438" sId="3">
    <nc r="V20" t="inlineStr">
      <is>
        <t>X</t>
      </is>
    </nc>
  </rcc>
  <rcc rId="2439" sId="3">
    <nc r="W20" t="inlineStr">
      <is>
        <t>X</t>
      </is>
    </nc>
  </rcc>
  <rcc rId="2440" sId="3">
    <nc r="X20" t="inlineStr">
      <is>
        <t>X</t>
      </is>
    </nc>
  </rcc>
  <rrc rId="2441" sId="3" ref="A21:XFD21" action="insertRow">
    <undo index="2" exp="area" ref3D="1" dr="$A$232:$XFD$233" dn="Z_09C1B0FD_6867_4629_A8C2_639038E71115_.wvu.Rows" sId="3"/>
    <undo index="1" exp="area" ref3D="1" dr="$A$67:$XFD$67" dn="Z_09C1B0FD_6867_4629_A8C2_639038E71115_.wvu.Rows" sId="3"/>
  </rrc>
  <rcc rId="2442" sId="3">
    <nc r="B21" t="inlineStr">
      <is>
        <t>Základní škola a Mateřská škola Havlíčkův Brod, Konečná 1884</t>
      </is>
    </nc>
  </rcc>
  <rcc rId="2443" sId="3">
    <nc r="C21" t="inlineStr">
      <is>
        <t>Město Havlíčkův Brod</t>
      </is>
    </nc>
  </rcc>
  <rcc rId="2444" sId="3">
    <nc r="D21" t="inlineStr">
      <is>
        <t> 70910995</t>
      </is>
    </nc>
  </rcc>
  <rcc rId="2445" sId="3">
    <nc r="E21" t="inlineStr">
      <is>
        <t> 102006687</t>
      </is>
    </nc>
  </rcc>
  <rcc rId="2446" sId="3">
    <nc r="F21">
      <v>600086798</v>
    </nc>
  </rcc>
  <rcc rId="2447" sId="3">
    <nc r="H21" t="inlineStr">
      <is>
        <t>Kraj Vysočina</t>
      </is>
    </nc>
  </rcc>
  <rcc rId="2448" sId="3">
    <nc r="I21" t="inlineStr">
      <is>
        <t>Havlíčkův Brod</t>
      </is>
    </nc>
  </rcc>
  <rcc rId="2449" sId="3">
    <nc r="J21" t="inlineStr">
      <is>
        <t>Havlíčkův Brod</t>
      </is>
    </nc>
  </rcc>
  <rcc rId="2450" sId="3">
    <nc r="M21">
      <f>L21/100*70</f>
    </nc>
  </rcc>
  <rcc rId="2451" sId="3">
    <nc r="N21" t="inlineStr">
      <is>
        <t>2023</t>
      </is>
    </nc>
  </rcc>
  <rcc rId="2452" sId="3">
    <nc r="O21" t="inlineStr">
      <is>
        <t>2025</t>
      </is>
    </nc>
  </rcc>
  <rcc rId="2453" sId="3">
    <nc r="P21" t="inlineStr">
      <is>
        <t>X</t>
      </is>
    </nc>
  </rcc>
  <rcc rId="2454" sId="3">
    <nc r="Q21" t="inlineStr">
      <is>
        <t>X</t>
      </is>
    </nc>
  </rcc>
  <rcc rId="2455" sId="3">
    <nc r="R21" t="inlineStr">
      <is>
        <t>X</t>
      </is>
    </nc>
  </rcc>
  <rcc rId="2456" sId="3">
    <nc r="S21" t="inlineStr">
      <is>
        <t>X</t>
      </is>
    </nc>
  </rcc>
  <rcc rId="2457" sId="3">
    <nc r="U21" t="inlineStr">
      <is>
        <t>X</t>
      </is>
    </nc>
  </rcc>
  <rcc rId="2458" sId="3">
    <nc r="V21" t="inlineStr">
      <is>
        <t>X</t>
      </is>
    </nc>
  </rcc>
  <rcc rId="2459" sId="3">
    <nc r="W21" t="inlineStr">
      <is>
        <t>X</t>
      </is>
    </nc>
  </rcc>
  <rcc rId="2460" sId="3">
    <nc r="X21" t="inlineStr">
      <is>
        <t>X</t>
      </is>
    </nc>
  </rcc>
  <rcc rId="2461" sId="3">
    <nc r="G21" t="inlineStr">
      <is>
        <t>Vybavení nové budovy školy IT a AV technikou</t>
      </is>
    </nc>
  </rcc>
  <rcc rId="2462" sId="3" odxf="1" dxf="1">
    <nc r="K21" t="inlineStr">
      <is>
        <t>Vybavení nové budovy školy IT a AV technikou</t>
      </is>
    </nc>
    <ndxf>
      <font>
        <sz val="8"/>
        <color theme="5"/>
      </font>
    </ndxf>
  </rcc>
  <rcc rId="2463" sId="3" numFmtId="11">
    <nc r="L21">
      <v>4000000</v>
    </nc>
  </rcc>
  <rfmt sheetId="3" sqref="K20" start="0" length="2147483647">
    <dxf>
      <font>
        <color theme="5"/>
      </font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64" sId="4" ref="A11:XFD11" action="insertRow">
    <undo index="0" exp="area" ref3D="1" dr="$A$1:$A$1048576" dn="Z_09C1B0FD_6867_4629_A8C2_639038E71115_.wvu.Cols" sId="4"/>
  </rrc>
  <rcc rId="2465" sId="4" odxf="1" dxf="1">
    <nc r="C11" t="inlineStr">
      <is>
        <t>AZ CENTRUM Havlíčkův Brod – Středisko volného času, příspěvková organizace</t>
      </is>
    </nc>
    <odxf>
      <border outline="0">
        <left/>
      </border>
    </odxf>
    <ndxf>
      <border outline="0">
        <left style="medium">
          <color indexed="64"/>
        </left>
      </border>
    </ndxf>
  </rcc>
  <rcc rId="2466" sId="4">
    <nc r="D11" t="inlineStr">
      <is>
        <t>Město Havlíčkův Brod</t>
      </is>
    </nc>
  </rcc>
  <rcc rId="2467" sId="4">
    <nc r="E11">
      <v>72063050</v>
    </nc>
  </rcc>
  <rcc rId="2468" sId="4">
    <nc r="G11" t="inlineStr">
      <is>
        <t>Kraj Vysočina</t>
      </is>
    </nc>
  </rcc>
  <rcc rId="2469" sId="4">
    <nc r="H11" t="inlineStr">
      <is>
        <t>Havlíčkův Brod</t>
      </is>
    </nc>
  </rcc>
  <rcc rId="2470" sId="4" odxf="1" dxf="1">
    <nc r="I11" t="inlineStr">
      <is>
        <t xml:space="preserve">Havlíkčův Brod </t>
      </is>
    </nc>
    <odxf>
      <border outline="0">
        <right/>
        <bottom/>
      </border>
    </odxf>
    <ndxf>
      <border outline="0">
        <right style="medium">
          <color indexed="64"/>
        </right>
        <bottom style="thin">
          <color indexed="64"/>
        </bottom>
      </border>
    </ndxf>
  </rcc>
  <rcc rId="2471" sId="4">
    <nc r="L11">
      <f>K11/100*70</f>
    </nc>
  </rcc>
  <rcc rId="2472" sId="4" odxf="1" dxf="1">
    <nc r="M11">
      <v>2022</v>
    </nc>
    <odxf>
      <border outline="0">
        <left/>
        <right/>
      </border>
    </odxf>
    <ndxf>
      <border outline="0">
        <left style="medium">
          <color indexed="64"/>
        </left>
        <right style="thin">
          <color indexed="64"/>
        </right>
      </border>
    </ndxf>
  </rcc>
  <rcc rId="2473" sId="4" odxf="1" dxf="1">
    <nc r="N11">
      <v>2027</v>
    </nc>
    <odxf>
      <border outline="0">
        <left/>
        <right/>
      </border>
    </odxf>
    <ndxf>
      <border outline="0">
        <left style="thin">
          <color indexed="64"/>
        </left>
        <right style="medium">
          <color indexed="64"/>
        </right>
      </border>
    </ndxf>
  </rcc>
  <rcc rId="2474" sId="4">
    <nc r="P11" t="inlineStr">
      <is>
        <t>X</t>
      </is>
    </nc>
  </rcc>
  <rcc rId="2475" sId="4">
    <nc r="F11" t="inlineStr">
      <is>
        <t xml:space="preserve">Vybudování digitální dílny a digitálního studia </t>
      </is>
    </nc>
  </rcc>
  <rcc rId="2476" sId="4">
    <nc r="J11" t="inlineStr">
      <is>
        <t xml:space="preserve">Vybudování digitální dílny a digitálního studia </t>
      </is>
    </nc>
  </rcc>
  <rcc rId="2477" sId="4" numFmtId="4">
    <nc r="K11">
      <v>30000000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8" sId="4">
    <oc r="M11">
      <v>2022</v>
    </oc>
    <nc r="M11">
      <v>2023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9" sId="4" odxf="1" dxf="1">
    <nc r="R11" t="inlineStr">
      <is>
        <t>X</t>
      </is>
    </nc>
    <odxf>
      <alignment horizontal="general" vertical="bottom" readingOrder="0"/>
      <border outline="0">
        <right style="medium">
          <color indexed="64"/>
        </right>
      </border>
    </odxf>
    <ndxf>
      <alignment horizontal="center" vertical="center" readingOrder="0"/>
      <border outline="0">
        <right style="thin">
          <color indexed="64"/>
        </right>
      </border>
    </ndxf>
  </rcc>
  <rcc rId="2480" sId="4">
    <oc r="P11" t="inlineStr">
      <is>
        <t>X</t>
      </is>
    </oc>
    <nc r="P11"/>
  </rcc>
  <rcc rId="2481" sId="4">
    <nc r="Q11" t="inlineStr">
      <is>
        <t>X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2" sId="4">
    <nc r="B11">
      <v>7</v>
    </nc>
  </rcc>
  <rcc rId="2483" sId="4">
    <oc r="B12" t="inlineStr">
      <is>
        <t>7</t>
      </is>
    </oc>
    <nc r="B12">
      <v>8</v>
    </nc>
  </rcc>
  <rcc rId="2484" sId="4">
    <oc r="B13" t="inlineStr">
      <is>
        <t>8</t>
      </is>
    </oc>
    <nc r="B13">
      <v>9</v>
    </nc>
  </rcc>
  <rcc rId="2485" sId="4">
    <oc r="B14" t="inlineStr">
      <is>
        <t>9</t>
      </is>
    </oc>
    <nc r="B14">
      <v>10</v>
    </nc>
  </rcc>
  <rcc rId="2486" sId="4">
    <oc r="B15">
      <v>10</v>
    </oc>
    <nc r="B15">
      <v>11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F11" start="0" length="2147483647">
    <dxf>
      <font>
        <color theme="5"/>
      </font>
    </dxf>
  </rfmt>
  <rfmt sheetId="4" sqref="J11" start="0" length="2147483647">
    <dxf>
      <font>
        <color theme="5"/>
      </font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0" start="0" length="0">
    <dxf>
      <border outline="0">
        <top style="thin">
          <color indexed="64"/>
        </top>
      </border>
    </dxf>
  </rfmt>
  <rfmt sheetId="3" sqref="A21" start="0" length="0">
    <dxf>
      <border outline="0">
        <top style="medium">
          <color indexed="64"/>
        </top>
      </border>
    </dxf>
  </rfmt>
  <rfmt sheetId="3" sqref="A35" start="0" length="0">
    <dxf>
      <border outline="0">
        <top style="medium">
          <color indexed="64"/>
        </top>
      </border>
    </dxf>
  </rfmt>
  <rfmt sheetId="3" sqref="A36" start="0" length="0">
    <dxf>
      <border outline="0">
        <top style="thin">
          <color indexed="64"/>
        </top>
      </border>
    </dxf>
  </rfmt>
  <rcc rId="2487" sId="3">
    <nc r="A20">
      <v>16</v>
    </nc>
  </rcc>
  <rcc rId="2488" sId="3">
    <nc r="A21">
      <v>17</v>
    </nc>
  </rcc>
  <rcc rId="2489" sId="3">
    <oc r="A22">
      <v>16</v>
    </oc>
    <nc r="A22">
      <v>18</v>
    </nc>
  </rcc>
  <rcc rId="2490" sId="3">
    <oc r="A23">
      <v>17</v>
    </oc>
    <nc r="A23">
      <v>19</v>
    </nc>
  </rcc>
  <rcc rId="2491" sId="3">
    <oc r="A24">
      <v>18</v>
    </oc>
    <nc r="A24">
      <v>20</v>
    </nc>
  </rcc>
  <rcc rId="2492" sId="3">
    <oc r="A25">
      <v>19</v>
    </oc>
    <nc r="A25">
      <v>21</v>
    </nc>
  </rcc>
  <rcc rId="2493" sId="3">
    <oc r="A26">
      <v>20</v>
    </oc>
    <nc r="A26">
      <v>22</v>
    </nc>
  </rcc>
  <rcc rId="2494" sId="3">
    <oc r="A27">
      <v>21</v>
    </oc>
    <nc r="A27">
      <v>23</v>
    </nc>
  </rcc>
  <rcc rId="2495" sId="3">
    <oc r="A28">
      <v>22</v>
    </oc>
    <nc r="A28">
      <v>24</v>
    </nc>
  </rcc>
  <rcc rId="2496" sId="3">
    <oc r="A29">
      <v>23</v>
    </oc>
    <nc r="A29">
      <v>25</v>
    </nc>
  </rcc>
  <rcc rId="2497" sId="3">
    <oc r="A30">
      <v>24</v>
    </oc>
    <nc r="A30">
      <v>26</v>
    </nc>
  </rcc>
  <rcc rId="2498" sId="3">
    <oc r="A31">
      <v>25</v>
    </oc>
    <nc r="A31">
      <v>27</v>
    </nc>
  </rcc>
  <rcc rId="2499" sId="3">
    <oc r="A32">
      <v>26</v>
    </oc>
    <nc r="A32">
      <v>28</v>
    </nc>
  </rcc>
  <rcc rId="2500" sId="3">
    <oc r="A33">
      <v>27</v>
    </oc>
    <nc r="A33">
      <v>29</v>
    </nc>
  </rcc>
  <rcc rId="2501" sId="3">
    <oc r="A34">
      <v>28</v>
    </oc>
    <nc r="A34">
      <v>30</v>
    </nc>
  </rcc>
  <rcc rId="2502" sId="3">
    <nc r="A35">
      <v>31</v>
    </nc>
  </rcc>
  <rcc rId="2503" sId="3">
    <nc r="A36">
      <v>32</v>
    </nc>
  </rcc>
  <rcc rId="2504" sId="3">
    <oc r="A37">
      <v>29</v>
    </oc>
    <nc r="A37">
      <v>33</v>
    </nc>
  </rcc>
  <rcc rId="2505" sId="3">
    <oc r="A38">
      <v>30</v>
    </oc>
    <nc r="A38">
      <v>34</v>
    </nc>
  </rcc>
  <rcc rId="2506" sId="3">
    <oc r="A39">
      <v>31</v>
    </oc>
    <nc r="A39">
      <v>35</v>
    </nc>
  </rcc>
  <rcc rId="2507" sId="3">
    <oc r="A40">
      <v>32</v>
    </oc>
    <nc r="A40">
      <v>36</v>
    </nc>
  </rcc>
  <rcc rId="2508" sId="3">
    <oc r="A41">
      <v>33</v>
    </oc>
    <nc r="A41">
      <v>37</v>
    </nc>
  </rcc>
  <rcc rId="2509" sId="3">
    <oc r="A42">
      <v>34</v>
    </oc>
    <nc r="A42">
      <v>38</v>
    </nc>
  </rcc>
  <rcc rId="2510" sId="3">
    <oc r="A43">
      <v>35</v>
    </oc>
    <nc r="A43">
      <v>39</v>
    </nc>
  </rcc>
  <rcc rId="2511" sId="3">
    <oc r="A44">
      <v>36</v>
    </oc>
    <nc r="A44">
      <v>40</v>
    </nc>
  </rcc>
  <rcc rId="2512" sId="3">
    <oc r="A45">
      <v>37</v>
    </oc>
    <nc r="A45">
      <v>41</v>
    </nc>
  </rcc>
  <rcc rId="2513" sId="3">
    <oc r="A46">
      <v>38</v>
    </oc>
    <nc r="A46">
      <v>42</v>
    </nc>
  </rcc>
  <rcc rId="2514" sId="3">
    <oc r="A47">
      <v>39</v>
    </oc>
    <nc r="A47">
      <v>43</v>
    </nc>
  </rcc>
  <rcc rId="2515" sId="3">
    <oc r="A48">
      <v>40</v>
    </oc>
    <nc r="A48">
      <v>44</v>
    </nc>
  </rcc>
  <rcc rId="2516" sId="3">
    <oc r="A49">
      <v>41</v>
    </oc>
    <nc r="A49">
      <v>45</v>
    </nc>
  </rcc>
  <rcc rId="2517" sId="3">
    <oc r="A50">
      <v>42</v>
    </oc>
    <nc r="A50">
      <v>46</v>
    </nc>
  </rcc>
  <rcc rId="2518" sId="3">
    <oc r="A51">
      <v>43</v>
    </oc>
    <nc r="A51">
      <v>47</v>
    </nc>
  </rcc>
  <rcc rId="2519" sId="3">
    <oc r="A52">
      <v>44</v>
    </oc>
    <nc r="A52">
      <v>48</v>
    </nc>
  </rcc>
  <rcc rId="2520" sId="3">
    <oc r="A53">
      <v>45</v>
    </oc>
    <nc r="A53">
      <v>49</v>
    </nc>
  </rcc>
  <rcc rId="2521" sId="3">
    <oc r="A54">
      <v>46</v>
    </oc>
    <nc r="A54">
      <v>50</v>
    </nc>
  </rcc>
  <rcc rId="2522" sId="3">
    <oc r="A55">
      <v>47</v>
    </oc>
    <nc r="A55">
      <v>51</v>
    </nc>
  </rcc>
  <rcc rId="2523" sId="3">
    <oc r="A56">
      <v>48</v>
    </oc>
    <nc r="A56">
      <v>52</v>
    </nc>
  </rcc>
  <rcc rId="2524" sId="3" odxf="1" dxf="1">
    <nc r="A57">
      <v>53</v>
    </nc>
    <odxf>
      <border outline="0">
        <top/>
      </border>
    </odxf>
    <ndxf>
      <border outline="0">
        <top style="medium">
          <color indexed="64"/>
        </top>
      </border>
    </ndxf>
  </rcc>
  <rcc rId="2525" sId="3" odxf="1" dxf="1">
    <nc r="A58">
      <v>54</v>
    </nc>
    <odxf>
      <border outline="0">
        <top/>
      </border>
    </odxf>
    <ndxf>
      <border outline="0">
        <top style="thin">
          <color indexed="64"/>
        </top>
      </border>
    </ndxf>
  </rcc>
  <rcc rId="2526" sId="3">
    <oc r="A59">
      <v>49</v>
    </oc>
    <nc r="A59">
      <v>55</v>
    </nc>
  </rcc>
  <rcc rId="2527" sId="3">
    <oc r="A60">
      <v>50</v>
    </oc>
    <nc r="A60">
      <v>56</v>
    </nc>
  </rcc>
  <rcc rId="2528" sId="3">
    <oc r="A61">
      <v>51</v>
    </oc>
    <nc r="A61">
      <v>57</v>
    </nc>
  </rcc>
  <rcc rId="2529" sId="3">
    <oc r="A62">
      <v>52</v>
    </oc>
    <nc r="A62">
      <v>58</v>
    </nc>
  </rcc>
  <rcc rId="2530" sId="3">
    <oc r="A63">
      <v>53</v>
    </oc>
    <nc r="A63">
      <v>59</v>
    </nc>
  </rcc>
  <rcc rId="2531" sId="3">
    <oc r="A64">
      <v>54</v>
    </oc>
    <nc r="A64">
      <v>60</v>
    </nc>
  </rcc>
  <rcc rId="2532" sId="3">
    <oc r="A65">
      <v>55</v>
    </oc>
    <nc r="A65">
      <v>61</v>
    </nc>
  </rcc>
  <rcc rId="2533" sId="3">
    <oc r="A66">
      <v>56</v>
    </oc>
    <nc r="A66">
      <v>62</v>
    </nc>
  </rcc>
  <rcc rId="2534" sId="3">
    <oc r="A67">
      <v>57</v>
    </oc>
    <nc r="A67">
      <v>63</v>
    </nc>
  </rcc>
  <rcc rId="2535" sId="3">
    <oc r="A68">
      <v>58</v>
    </oc>
    <nc r="A68">
      <v>64</v>
    </nc>
  </rcc>
  <rcc rId="2536" sId="3">
    <oc r="A69">
      <v>59</v>
    </oc>
    <nc r="A69">
      <v>65</v>
    </nc>
  </rcc>
  <rcc rId="2537" sId="3">
    <oc r="A70">
      <v>60</v>
    </oc>
    <nc r="A70">
      <v>66</v>
    </nc>
  </rcc>
  <rcc rId="2538" sId="3">
    <oc r="A71">
      <v>61</v>
    </oc>
    <nc r="A71">
      <v>67</v>
    </nc>
  </rcc>
  <rcc rId="2539" sId="3">
    <oc r="A72">
      <v>62</v>
    </oc>
    <nc r="A72">
      <v>68</v>
    </nc>
  </rcc>
  <rcc rId="2540" sId="3">
    <oc r="A73">
      <v>63</v>
    </oc>
    <nc r="A73">
      <v>69</v>
    </nc>
  </rcc>
  <rcc rId="2541" sId="3">
    <oc r="A74">
      <v>64</v>
    </oc>
    <nc r="A74">
      <v>70</v>
    </nc>
  </rcc>
  <rcc rId="2542" sId="3">
    <oc r="A75">
      <v>65</v>
    </oc>
    <nc r="A75">
      <v>71</v>
    </nc>
  </rcc>
  <rcc rId="2543" sId="3">
    <oc r="A76">
      <v>66</v>
    </oc>
    <nc r="A76">
      <v>72</v>
    </nc>
  </rcc>
  <rcc rId="2544" sId="3">
    <oc r="A77">
      <v>67</v>
    </oc>
    <nc r="A77">
      <v>73</v>
    </nc>
  </rcc>
  <rcc rId="2545" sId="3">
    <oc r="A78">
      <v>68</v>
    </oc>
    <nc r="A78">
      <v>74</v>
    </nc>
  </rcc>
  <rcc rId="2546" sId="3">
    <oc r="A79">
      <v>69</v>
    </oc>
    <nc r="A79">
      <v>75</v>
    </nc>
  </rcc>
  <rcc rId="2547" sId="3">
    <oc r="A80">
      <v>70</v>
    </oc>
    <nc r="A80">
      <v>76</v>
    </nc>
  </rcc>
  <rcc rId="2548" sId="3">
    <oc r="A81">
      <v>71</v>
    </oc>
    <nc r="A81">
      <v>77</v>
    </nc>
  </rcc>
  <rcc rId="2549" sId="3">
    <oc r="A82">
      <v>72</v>
    </oc>
    <nc r="A82">
      <v>78</v>
    </nc>
  </rcc>
  <rcc rId="2550" sId="3">
    <oc r="A83">
      <v>73</v>
    </oc>
    <nc r="A83">
      <v>79</v>
    </nc>
  </rcc>
  <rcc rId="2551" sId="3">
    <oc r="A84">
      <v>74</v>
    </oc>
    <nc r="A84">
      <v>80</v>
    </nc>
  </rcc>
  <rcc rId="2552" sId="3">
    <oc r="A85">
      <v>75</v>
    </oc>
    <nc r="A85">
      <v>81</v>
    </nc>
  </rcc>
  <rcc rId="2553" sId="3">
    <oc r="A86">
      <v>76</v>
    </oc>
    <nc r="A86">
      <v>82</v>
    </nc>
  </rcc>
  <rcc rId="2554" sId="3">
    <oc r="A87">
      <v>77</v>
    </oc>
    <nc r="A87">
      <v>83</v>
    </nc>
  </rcc>
  <rcc rId="2555" sId="3">
    <oc r="A88">
      <v>78</v>
    </oc>
    <nc r="A88">
      <v>84</v>
    </nc>
  </rcc>
  <rcc rId="2556" sId="3">
    <oc r="A89">
      <v>79</v>
    </oc>
    <nc r="A89">
      <v>85</v>
    </nc>
  </rcc>
  <rcc rId="2557" sId="3">
    <oc r="A90">
      <v>80</v>
    </oc>
    <nc r="A90">
      <v>86</v>
    </nc>
  </rcc>
  <rcc rId="2558" sId="3">
    <oc r="A91">
      <v>81</v>
    </oc>
    <nc r="A91">
      <v>87</v>
    </nc>
  </rcc>
  <rcc rId="2559" sId="3">
    <oc r="A92">
      <v>82</v>
    </oc>
    <nc r="A92">
      <v>88</v>
    </nc>
  </rcc>
  <rcc rId="2560" sId="3">
    <oc r="A93">
      <v>83</v>
    </oc>
    <nc r="A93">
      <v>89</v>
    </nc>
  </rcc>
  <rcc rId="2561" sId="3">
    <oc r="A94">
      <v>84</v>
    </oc>
    <nc r="A94">
      <v>90</v>
    </nc>
  </rcc>
  <rcc rId="2562" sId="3">
    <oc r="A95">
      <v>85</v>
    </oc>
    <nc r="A95">
      <v>91</v>
    </nc>
  </rcc>
  <rcc rId="2563" sId="3">
    <oc r="A96">
      <v>86</v>
    </oc>
    <nc r="A96">
      <v>92</v>
    </nc>
  </rcc>
  <rcc rId="2564" sId="3" odxf="1" dxf="1">
    <nc r="A97">
      <v>93</v>
    </nc>
    <odxf>
      <border outline="0">
        <top/>
      </border>
    </odxf>
    <ndxf>
      <border outline="0">
        <top style="medium">
          <color indexed="64"/>
        </top>
      </border>
    </ndxf>
  </rcc>
  <rcc rId="2565" sId="3" odxf="1" dxf="1">
    <nc r="A98">
      <v>94</v>
    </nc>
    <odxf>
      <border outline="0">
        <top/>
      </border>
    </odxf>
    <ndxf>
      <border outline="0">
        <top style="thin">
          <color indexed="64"/>
        </top>
      </border>
    </ndxf>
  </rcc>
  <rcc rId="2566" sId="3" odxf="1" dxf="1">
    <nc r="A99">
      <v>95</v>
    </nc>
    <odxf>
      <border outline="0">
        <top/>
      </border>
    </odxf>
    <ndxf>
      <border outline="0">
        <top style="medium">
          <color indexed="64"/>
        </top>
      </border>
    </ndxf>
  </rcc>
  <rcc rId="2567" sId="3" odxf="1" dxf="1">
    <nc r="A100">
      <v>96</v>
    </nc>
    <odxf>
      <border outline="0">
        <top/>
      </border>
    </odxf>
    <ndxf>
      <border outline="0">
        <top style="thin">
          <color indexed="64"/>
        </top>
      </border>
    </ndxf>
  </rcc>
  <rcc rId="2568" sId="3">
    <oc r="A101">
      <v>87</v>
    </oc>
    <nc r="A101">
      <v>97</v>
    </nc>
  </rcc>
  <rcc rId="2569" sId="3">
    <oc r="A102">
      <v>88</v>
    </oc>
    <nc r="A102">
      <v>98</v>
    </nc>
  </rcc>
  <rcc rId="2570" sId="3">
    <oc r="A103">
      <v>89</v>
    </oc>
    <nc r="A103">
      <v>99</v>
    </nc>
  </rcc>
  <rcc rId="2571" sId="3">
    <oc r="A104">
      <v>90</v>
    </oc>
    <nc r="A104">
      <v>100</v>
    </nc>
  </rcc>
  <rcc rId="2572" sId="3">
    <oc r="A105">
      <v>91</v>
    </oc>
    <nc r="A105">
      <v>101</v>
    </nc>
  </rcc>
  <rcc rId="2573" sId="3">
    <oc r="A106">
      <v>92</v>
    </oc>
    <nc r="A106">
      <v>102</v>
    </nc>
  </rcc>
  <rcc rId="2574" sId="3">
    <oc r="A107">
      <v>93</v>
    </oc>
    <nc r="A107">
      <v>103</v>
    </nc>
  </rcc>
  <rcc rId="2575" sId="3">
    <oc r="A108">
      <v>94</v>
    </oc>
    <nc r="A108">
      <v>104</v>
    </nc>
  </rcc>
  <rcc rId="2576" sId="3">
    <oc r="A109">
      <v>95</v>
    </oc>
    <nc r="A109">
      <v>105</v>
    </nc>
  </rcc>
  <rcc rId="2577" sId="3">
    <oc r="A110">
      <v>96</v>
    </oc>
    <nc r="A110">
      <v>106</v>
    </nc>
  </rcc>
  <rcc rId="2578" sId="3">
    <oc r="A111">
      <v>97</v>
    </oc>
    <nc r="A111">
      <v>107</v>
    </nc>
  </rcc>
  <rcc rId="2579" sId="3">
    <oc r="A112">
      <v>98</v>
    </oc>
    <nc r="A112">
      <v>108</v>
    </nc>
  </rcc>
  <rcc rId="2580" sId="3">
    <oc r="A113">
      <v>99</v>
    </oc>
    <nc r="A113">
      <v>109</v>
    </nc>
  </rcc>
  <rcc rId="2581" sId="3">
    <oc r="A114">
      <v>100</v>
    </oc>
    <nc r="A114">
      <v>110</v>
    </nc>
  </rcc>
  <rcc rId="2582" sId="3">
    <oc r="A115">
      <v>101</v>
    </oc>
    <nc r="A115">
      <v>111</v>
    </nc>
  </rcc>
  <rcc rId="2583" sId="3">
    <oc r="A116">
      <v>102</v>
    </oc>
    <nc r="A116">
      <v>112</v>
    </nc>
  </rcc>
  <rcc rId="2584" sId="3">
    <oc r="A117">
      <v>103</v>
    </oc>
    <nc r="A117">
      <v>113</v>
    </nc>
  </rcc>
  <rcc rId="2585" sId="3">
    <oc r="A118">
      <v>104</v>
    </oc>
    <nc r="A118">
      <v>114</v>
    </nc>
  </rcc>
  <rcc rId="2586" sId="3">
    <oc r="A119">
      <v>105</v>
    </oc>
    <nc r="A119">
      <v>115</v>
    </nc>
  </rcc>
  <rcc rId="2587" sId="3">
    <oc r="A120">
      <v>106</v>
    </oc>
    <nc r="A120">
      <v>116</v>
    </nc>
  </rcc>
  <rcc rId="2588" sId="3">
    <oc r="A121">
      <v>107</v>
    </oc>
    <nc r="A121">
      <v>117</v>
    </nc>
  </rcc>
  <rcc rId="2589" sId="3">
    <oc r="A122">
      <v>108</v>
    </oc>
    <nc r="A122">
      <v>118</v>
    </nc>
  </rcc>
  <rcc rId="2590" sId="3">
    <oc r="A123">
      <v>109</v>
    </oc>
    <nc r="A123">
      <v>119</v>
    </nc>
  </rcc>
  <rcc rId="2591" sId="3">
    <oc r="A124">
      <v>110</v>
    </oc>
    <nc r="A124">
      <v>120</v>
    </nc>
  </rcc>
  <rcc rId="2592" sId="3">
    <oc r="A125">
      <v>111</v>
    </oc>
    <nc r="A125">
      <v>121</v>
    </nc>
  </rcc>
  <rcc rId="2593" sId="3">
    <oc r="A126">
      <v>112</v>
    </oc>
    <nc r="A126">
      <v>122</v>
    </nc>
  </rcc>
  <rcc rId="2594" sId="3">
    <oc r="A127">
      <v>113</v>
    </oc>
    <nc r="A127">
      <v>123</v>
    </nc>
  </rcc>
  <rcc rId="2595" sId="3" odxf="1" dxf="1">
    <nc r="A128">
      <v>124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596" sId="3" odxf="1" dxf="1">
    <oc r="A129">
      <v>114</v>
    </oc>
    <nc r="A129">
      <v>125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597" sId="3" odxf="1" dxf="1">
    <oc r="A130">
      <v>115</v>
    </oc>
    <nc r="A130">
      <v>126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598" sId="3" odxf="1" dxf="1">
    <oc r="A131">
      <v>116</v>
    </oc>
    <nc r="A131">
      <v>127</v>
    </nc>
    <odxf>
      <border outline="0">
        <top/>
      </border>
    </odxf>
    <ndxf>
      <border outline="0">
        <top style="medium">
          <color indexed="64"/>
        </top>
      </border>
    </ndxf>
  </rcc>
  <rcc rId="2599" sId="3" odxf="1" dxf="1">
    <nc r="A132">
      <v>128</v>
    </nc>
    <odxf>
      <border outline="0">
        <top/>
      </border>
    </odxf>
    <ndxf>
      <border outline="0">
        <top style="thin">
          <color indexed="64"/>
        </top>
      </border>
    </ndxf>
  </rcc>
  <rcc rId="2600" sId="3" odxf="1" dxf="1">
    <oc r="A133">
      <v>117</v>
    </oc>
    <nc r="A133">
      <v>129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01" sId="3" odxf="1" dxf="1">
    <oc r="A134">
      <v>118</v>
    </oc>
    <nc r="A134">
      <v>130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602" sId="3" odxf="1" dxf="1">
    <oc r="A135">
      <v>119</v>
    </oc>
    <nc r="A135">
      <v>131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03" sId="3" odxf="1" dxf="1">
    <oc r="A136">
      <v>120</v>
    </oc>
    <nc r="A136">
      <v>132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604" sId="3" odxf="1" dxf="1">
    <oc r="A137">
      <v>121</v>
    </oc>
    <nc r="A137">
      <v>133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05" sId="3" odxf="1" dxf="1">
    <oc r="A138">
      <v>122</v>
    </oc>
    <nc r="A138">
      <v>134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606" sId="3" odxf="1" dxf="1">
    <oc r="A139">
      <v>123</v>
    </oc>
    <nc r="A139">
      <v>135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07" sId="3" odxf="1" dxf="1">
    <oc r="A140">
      <v>124</v>
    </oc>
    <nc r="A140">
      <v>136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608" sId="3" odxf="1" dxf="1">
    <oc r="A141">
      <v>125</v>
    </oc>
    <nc r="A141">
      <v>137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09" sId="3" odxf="1" dxf="1">
    <oc r="A142">
      <v>124</v>
    </oc>
    <nc r="A142">
      <v>138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610" sId="3" odxf="1" dxf="1">
    <oc r="A143">
      <v>125</v>
    </oc>
    <nc r="A143">
      <v>139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611" sId="3" odxf="1" dxf="1">
    <nc r="A144">
      <v>140</v>
    </nc>
    <odxf>
      <border outline="0">
        <top/>
      </border>
    </odxf>
    <ndxf>
      <border outline="0">
        <top style="thin">
          <color indexed="64"/>
        </top>
      </border>
    </ndxf>
  </rcc>
  <rcc rId="2612" sId="3">
    <oc r="A145">
      <v>126</v>
    </oc>
    <nc r="A145">
      <v>141</v>
    </nc>
  </rcc>
  <rcc rId="2613" sId="3">
    <oc r="A146">
      <v>127</v>
    </oc>
    <nc r="A146">
      <v>142</v>
    </nc>
  </rcc>
  <rcc rId="2614" sId="3">
    <oc r="A147">
      <v>128</v>
    </oc>
    <nc r="A147">
      <v>143</v>
    </nc>
  </rcc>
  <rcc rId="2615" sId="3">
    <oc r="A148">
      <v>129</v>
    </oc>
    <nc r="A148">
      <v>144</v>
    </nc>
  </rcc>
  <rcc rId="2616" sId="3">
    <oc r="A149">
      <v>130</v>
    </oc>
    <nc r="A149">
      <v>145</v>
    </nc>
  </rcc>
  <rcc rId="2617" sId="3">
    <oc r="A150">
      <v>131</v>
    </oc>
    <nc r="A150">
      <v>146</v>
    </nc>
  </rcc>
  <rcc rId="2618" sId="3">
    <oc r="A151">
      <v>132</v>
    </oc>
    <nc r="A151">
      <v>147</v>
    </nc>
  </rcc>
  <rcc rId="2619" sId="3">
    <oc r="A152">
      <v>133</v>
    </oc>
    <nc r="A152">
      <v>148</v>
    </nc>
  </rcc>
  <rcc rId="2620" sId="3">
    <oc r="A153">
      <v>134</v>
    </oc>
    <nc r="A153">
      <v>149</v>
    </nc>
  </rcc>
  <rcc rId="2621" sId="3">
    <oc r="A154">
      <v>135</v>
    </oc>
    <nc r="A154">
      <v>150</v>
    </nc>
  </rcc>
  <rcc rId="2622" sId="3">
    <oc r="A155">
      <v>136</v>
    </oc>
    <nc r="A155">
      <v>151</v>
    </nc>
  </rcc>
  <rcc rId="2623" sId="3">
    <oc r="A156">
      <v>137</v>
    </oc>
    <nc r="A156">
      <v>152</v>
    </nc>
  </rcc>
  <rcc rId="2624" sId="3">
    <oc r="A157">
      <v>138</v>
    </oc>
    <nc r="A157">
      <v>153</v>
    </nc>
  </rcc>
  <rcc rId="2625" sId="3">
    <oc r="A158">
      <v>139</v>
    </oc>
    <nc r="A158">
      <v>154</v>
    </nc>
  </rcc>
  <rcc rId="2626" sId="3">
    <oc r="A159">
      <v>140</v>
    </oc>
    <nc r="A159">
      <v>155</v>
    </nc>
  </rcc>
  <rcc rId="2627" sId="3">
    <oc r="A160">
      <v>141</v>
    </oc>
    <nc r="A160">
      <v>156</v>
    </nc>
  </rcc>
  <rcc rId="2628" sId="3">
    <oc r="A161">
      <v>142</v>
    </oc>
    <nc r="A161">
      <v>157</v>
    </nc>
  </rcc>
  <rcc rId="2629" sId="3">
    <oc r="A162">
      <v>143</v>
    </oc>
    <nc r="A162">
      <v>158</v>
    </nc>
  </rcc>
  <rcc rId="2630" sId="3">
    <oc r="A163">
      <v>144</v>
    </oc>
    <nc r="A163">
      <v>159</v>
    </nc>
  </rcc>
  <rcc rId="2631" sId="3">
    <oc r="A164">
      <v>145</v>
    </oc>
    <nc r="A164">
      <v>160</v>
    </nc>
  </rcc>
  <rcc rId="2632" sId="3">
    <oc r="A165">
      <v>146</v>
    </oc>
    <nc r="A165">
      <v>161</v>
    </nc>
  </rcc>
  <rcc rId="2633" sId="3">
    <oc r="A166">
      <v>147</v>
    </oc>
    <nc r="A166">
      <v>162</v>
    </nc>
  </rcc>
  <rcc rId="2634" sId="3">
    <oc r="A167">
      <v>148</v>
    </oc>
    <nc r="A167">
      <v>163</v>
    </nc>
  </rcc>
  <rcc rId="2635" sId="3">
    <oc r="A168">
      <v>149</v>
    </oc>
    <nc r="A168">
      <v>164</v>
    </nc>
  </rcc>
  <rcc rId="2636" sId="3">
    <oc r="A169">
      <v>150</v>
    </oc>
    <nc r="A169">
      <v>165</v>
    </nc>
  </rcc>
  <rcc rId="2637" sId="3">
    <oc r="A170">
      <v>151</v>
    </oc>
    <nc r="A170">
      <v>166</v>
    </nc>
  </rcc>
  <rcc rId="2638" sId="3">
    <oc r="A171">
      <v>152</v>
    </oc>
    <nc r="A171">
      <v>167</v>
    </nc>
  </rcc>
  <rcc rId="2639" sId="3">
    <oc r="A172">
      <v>153</v>
    </oc>
    <nc r="A172">
      <v>168</v>
    </nc>
  </rcc>
  <rcc rId="2640" sId="3">
    <oc r="A173">
      <v>154</v>
    </oc>
    <nc r="A173">
      <v>169</v>
    </nc>
  </rcc>
  <rcc rId="2641" sId="3">
    <oc r="A174">
      <v>155</v>
    </oc>
    <nc r="A174">
      <v>170</v>
    </nc>
  </rcc>
  <rcc rId="2642" sId="3">
    <oc r="A175">
      <v>156</v>
    </oc>
    <nc r="A175">
      <v>171</v>
    </nc>
  </rcc>
  <rcc rId="2643" sId="3">
    <oc r="A176">
      <v>157</v>
    </oc>
    <nc r="A176">
      <v>172</v>
    </nc>
  </rcc>
  <rcc rId="2644" sId="3">
    <oc r="A177">
      <v>158</v>
    </oc>
    <nc r="A177">
      <v>173</v>
    </nc>
  </rcc>
  <rcc rId="2645" sId="3">
    <oc r="A178">
      <v>159</v>
    </oc>
    <nc r="A178">
      <v>174</v>
    </nc>
  </rcc>
  <rcc rId="2646" sId="3">
    <oc r="A179">
      <v>160</v>
    </oc>
    <nc r="A179">
      <v>175</v>
    </nc>
  </rcc>
  <rcc rId="2647" sId="3">
    <oc r="A180">
      <v>161</v>
    </oc>
    <nc r="A180">
      <v>176</v>
    </nc>
  </rcc>
  <rcc rId="2648" sId="3">
    <oc r="A181">
      <v>162</v>
    </oc>
    <nc r="A181">
      <v>177</v>
    </nc>
  </rcc>
  <rcc rId="2649" sId="3">
    <oc r="A182">
      <v>163</v>
    </oc>
    <nc r="A182">
      <v>178</v>
    </nc>
  </rcc>
  <rcc rId="2650" sId="3">
    <oc r="A183">
      <v>164</v>
    </oc>
    <nc r="A183">
      <v>179</v>
    </nc>
  </rcc>
  <rcc rId="2651" sId="3">
    <oc r="A184">
      <v>165</v>
    </oc>
    <nc r="A184">
      <v>180</v>
    </nc>
  </rcc>
  <rcc rId="2652" sId="3">
    <oc r="A185">
      <v>166</v>
    </oc>
    <nc r="A185">
      <v>181</v>
    </nc>
  </rcc>
  <rcc rId="2653" sId="3">
    <oc r="A186">
      <v>167</v>
    </oc>
    <nc r="A186">
      <v>182</v>
    </nc>
  </rcc>
  <rcc rId="2654" sId="3">
    <oc r="A187">
      <v>168</v>
    </oc>
    <nc r="A187">
      <v>183</v>
    </nc>
  </rcc>
  <rcc rId="2655" sId="3">
    <oc r="A188">
      <v>169</v>
    </oc>
    <nc r="A188">
      <v>184</v>
    </nc>
  </rcc>
  <rcc rId="2656" sId="3">
    <oc r="A189">
      <v>170</v>
    </oc>
    <nc r="A189">
      <v>185</v>
    </nc>
  </rcc>
  <rcc rId="2657" sId="3">
    <oc r="A190">
      <v>171</v>
    </oc>
    <nc r="A190">
      <v>186</v>
    </nc>
  </rcc>
  <rcc rId="2658" sId="3">
    <oc r="A191">
      <v>172</v>
    </oc>
    <nc r="A191">
      <v>187</v>
    </nc>
  </rcc>
  <rcc rId="2659" sId="3">
    <oc r="A192">
      <v>173</v>
    </oc>
    <nc r="A192">
      <v>188</v>
    </nc>
  </rcc>
  <rcc rId="2660" sId="3">
    <oc r="A193">
      <v>174</v>
    </oc>
    <nc r="A193">
      <v>189</v>
    </nc>
  </rcc>
  <rcc rId="2661" sId="3">
    <oc r="A194">
      <v>175</v>
    </oc>
    <nc r="A194">
      <v>190</v>
    </nc>
  </rcc>
  <rcc rId="2662" sId="3">
    <oc r="A195">
      <v>176</v>
    </oc>
    <nc r="A195">
      <v>191</v>
    </nc>
  </rcc>
  <rcc rId="2663" sId="3">
    <oc r="A196">
      <v>177</v>
    </oc>
    <nc r="A196">
      <v>192</v>
    </nc>
  </rcc>
  <rcc rId="2664" sId="3">
    <oc r="A197">
      <v>178</v>
    </oc>
    <nc r="A197">
      <v>193</v>
    </nc>
  </rcc>
  <rcc rId="2665" sId="3">
    <oc r="A198">
      <v>179</v>
    </oc>
    <nc r="A198">
      <v>194</v>
    </nc>
  </rcc>
  <rcc rId="2666" sId="3">
    <oc r="A199">
      <v>180</v>
    </oc>
    <nc r="A199">
      <v>195</v>
    </nc>
  </rcc>
  <rcc rId="2667" sId="3">
    <oc r="A200">
      <v>181</v>
    </oc>
    <nc r="A200">
      <v>196</v>
    </nc>
  </rcc>
  <rcc rId="2668" sId="3">
    <oc r="A201">
      <v>182</v>
    </oc>
    <nc r="A201">
      <v>197</v>
    </nc>
  </rcc>
  <rcc rId="2669" sId="3">
    <oc r="A202">
      <v>183</v>
    </oc>
    <nc r="A202">
      <v>198</v>
    </nc>
  </rcc>
  <rcc rId="2670" sId="3">
    <oc r="A203">
      <v>184</v>
    </oc>
    <nc r="A203">
      <v>199</v>
    </nc>
  </rcc>
  <rcc rId="2671" sId="3">
    <oc r="A204">
      <v>185</v>
    </oc>
    <nc r="A204">
      <v>200</v>
    </nc>
  </rcc>
  <rcc rId="2672" sId="3">
    <oc r="A205">
      <v>186</v>
    </oc>
    <nc r="A205">
      <v>201</v>
    </nc>
  </rcc>
  <rcc rId="2673" sId="3">
    <oc r="A206">
      <v>187</v>
    </oc>
    <nc r="A206">
      <v>202</v>
    </nc>
  </rcc>
  <rcc rId="2674" sId="3">
    <oc r="A207">
      <v>188</v>
    </oc>
    <nc r="A207">
      <v>203</v>
    </nc>
  </rcc>
  <rcc rId="2675" sId="3">
    <oc r="A208">
      <v>189</v>
    </oc>
    <nc r="A208">
      <v>204</v>
    </nc>
  </rcc>
  <rcc rId="2676" sId="3">
    <oc r="A209">
      <v>190</v>
    </oc>
    <nc r="A209">
      <v>205</v>
    </nc>
  </rcc>
  <rcc rId="2677" sId="3">
    <oc r="A210">
      <v>191</v>
    </oc>
    <nc r="A210">
      <v>206</v>
    </nc>
  </rcc>
  <rcc rId="2678" sId="3">
    <oc r="A211">
      <v>192</v>
    </oc>
    <nc r="A211">
      <v>207</v>
    </nc>
  </rcc>
  <rcc rId="2679" sId="3">
    <oc r="A212">
      <v>193</v>
    </oc>
    <nc r="A212">
      <v>208</v>
    </nc>
  </rcc>
  <rcc rId="2680" sId="3">
    <oc r="A213">
      <v>194</v>
    </oc>
    <nc r="A213">
      <v>209</v>
    </nc>
  </rcc>
  <rcc rId="2681" sId="3">
    <oc r="A214">
      <v>195</v>
    </oc>
    <nc r="A214">
      <v>210</v>
    </nc>
  </rcc>
  <rcc rId="2682" sId="3">
    <oc r="A215">
      <v>196</v>
    </oc>
    <nc r="A215">
      <v>211</v>
    </nc>
  </rcc>
  <rcc rId="2683" sId="3">
    <oc r="A216">
      <v>197</v>
    </oc>
    <nc r="A216">
      <v>212</v>
    </nc>
  </rcc>
  <rcc rId="2684" sId="3">
    <oc r="A217">
      <v>198</v>
    </oc>
    <nc r="A217">
      <v>213</v>
    </nc>
  </rcc>
  <rcc rId="2685" sId="3">
    <oc r="A218">
      <v>199</v>
    </oc>
    <nc r="A218">
      <v>214</v>
    </nc>
  </rcc>
  <rcc rId="2686" sId="3">
    <oc r="A219">
      <v>200</v>
    </oc>
    <nc r="A219">
      <v>215</v>
    </nc>
  </rcc>
  <rcc rId="2687" sId="3">
    <oc r="A220">
      <v>201</v>
    </oc>
    <nc r="A220">
      <v>216</v>
    </nc>
  </rcc>
  <rcc rId="2688" sId="3">
    <oc r="A221">
      <v>202</v>
    </oc>
    <nc r="A221">
      <v>217</v>
    </nc>
  </rcc>
  <rcc rId="2689" sId="3">
    <oc r="A222">
      <v>203</v>
    </oc>
    <nc r="A222">
      <v>218</v>
    </nc>
  </rcc>
  <rcc rId="2690" sId="3">
    <oc r="A223">
      <v>204</v>
    </oc>
    <nc r="A223">
      <v>219</v>
    </nc>
  </rcc>
  <rcc rId="2691" sId="3">
    <oc r="A224">
      <v>205</v>
    </oc>
    <nc r="A224">
      <v>220</v>
    </nc>
  </rcc>
  <rcc rId="2692" sId="3">
    <oc r="A225">
      <v>206</v>
    </oc>
    <nc r="A225">
      <v>221</v>
    </nc>
  </rcc>
  <rcc rId="2693" sId="3">
    <oc r="A226">
      <v>207</v>
    </oc>
    <nc r="A226">
      <v>222</v>
    </nc>
  </rcc>
  <rcc rId="2694" sId="3">
    <oc r="A227">
      <v>208</v>
    </oc>
    <nc r="A227">
      <v>223</v>
    </nc>
  </rcc>
  <rcc rId="2695" sId="3">
    <oc r="A228">
      <v>209</v>
    </oc>
    <nc r="A228">
      <v>224</v>
    </nc>
  </rcc>
  <rcc rId="2696" sId="3">
    <oc r="A229">
      <v>210</v>
    </oc>
    <nc r="A229">
      <v>225</v>
    </nc>
  </rcc>
  <rcc rId="2697" sId="3">
    <oc r="A230">
      <v>211</v>
    </oc>
    <nc r="A230">
      <v>226</v>
    </nc>
  </rcc>
  <rcc rId="2698" sId="3">
    <oc r="A231">
      <v>212</v>
    </oc>
    <nc r="A231">
      <v>227</v>
    </nc>
  </rcc>
  <rcc rId="2699" sId="3">
    <oc r="A232">
      <v>213</v>
    </oc>
    <nc r="A232">
      <v>228</v>
    </nc>
  </rcc>
  <rcc rId="2700" sId="3">
    <nc r="A233">
      <v>229</v>
    </nc>
  </rcc>
  <rcc rId="2701" sId="3">
    <nc r="A234">
      <v>230</v>
    </nc>
  </rcc>
  <rcc rId="2702" sId="3">
    <oc r="A235">
      <v>216</v>
    </oc>
    <nc r="A235">
      <v>231</v>
    </nc>
  </rcc>
  <rcc rId="2703" sId="3">
    <oc r="A236">
      <v>214</v>
    </oc>
    <nc r="A236">
      <v>232</v>
    </nc>
  </rcc>
  <rcc rId="2704" sId="3">
    <oc r="A237">
      <v>215</v>
    </oc>
    <nc r="A237">
      <v>233</v>
    </nc>
  </rcc>
  <rcc rId="2705" sId="3">
    <oc r="A238">
      <v>216</v>
    </oc>
    <nc r="A238">
      <v>234</v>
    </nc>
  </rcc>
  <rcc rId="2706" sId="3">
    <oc r="A239">
      <v>217</v>
    </oc>
    <nc r="A239">
      <v>235</v>
    </nc>
  </rcc>
  <rcc rId="2707" sId="3">
    <oc r="A240">
      <v>218</v>
    </oc>
    <nc r="A240">
      <v>236</v>
    </nc>
  </rcc>
  <rcc rId="2708" sId="3">
    <oc r="A241">
      <v>219</v>
    </oc>
    <nc r="A241">
      <v>237</v>
    </nc>
  </rcc>
  <rcc rId="2709" sId="3">
    <oc r="A242">
      <v>220</v>
    </oc>
    <nc r="A242">
      <v>238</v>
    </nc>
  </rcc>
  <rcc rId="2710" sId="3">
    <oc r="A243">
      <v>221</v>
    </oc>
    <nc r="A243">
      <v>239</v>
    </nc>
  </rcc>
  <rcc rId="2711" sId="3">
    <oc r="A244">
      <v>222</v>
    </oc>
    <nc r="A244">
      <v>240</v>
    </nc>
  </rcc>
  <rcc rId="2712" sId="3">
    <oc r="A245">
      <v>223</v>
    </oc>
    <nc r="A245">
      <v>241</v>
    </nc>
  </rcc>
  <rcc rId="2713" sId="3">
    <oc r="A246">
      <v>224</v>
    </oc>
    <nc r="A246">
      <v>242</v>
    </nc>
  </rcc>
  <rcc rId="2714" sId="3">
    <oc r="A247">
      <v>225</v>
    </oc>
    <nc r="A247">
      <v>243</v>
    </nc>
  </rcc>
  <rcc rId="2715" sId="3">
    <oc r="A248">
      <v>226</v>
    </oc>
    <nc r="A248">
      <v>244</v>
    </nc>
  </rcc>
  <rcc rId="2716" sId="3">
    <oc r="A249">
      <v>227</v>
    </oc>
    <nc r="A249">
      <v>245</v>
    </nc>
  </rcc>
  <rcc rId="2717" sId="3">
    <oc r="A250">
      <v>228</v>
    </oc>
    <nc r="A250">
      <v>246</v>
    </nc>
  </rcc>
  <rcc rId="2718" sId="3">
    <oc r="A251">
      <v>229</v>
    </oc>
    <nc r="A251">
      <v>247</v>
    </nc>
  </rcc>
  <rcc rId="2719" sId="3">
    <oc r="A252">
      <v>230</v>
    </oc>
    <nc r="A252">
      <v>248</v>
    </nc>
  </rcc>
  <rcc rId="2720" sId="3">
    <oc r="A253">
      <v>231</v>
    </oc>
    <nc r="A253">
      <v>249</v>
    </nc>
  </rcc>
  <rcc rId="2721" sId="3">
    <oc r="A254">
      <v>232</v>
    </oc>
    <nc r="A254">
      <v>250</v>
    </nc>
  </rcc>
  <rcc rId="2722" sId="3">
    <oc r="A255">
      <v>233</v>
    </oc>
    <nc r="A255">
      <v>251</v>
    </nc>
  </rcc>
  <rcc rId="2723" sId="3" odxf="1" dxf="1">
    <oc r="A256">
      <v>233</v>
    </oc>
    <nc r="A256">
      <v>252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4" sId="2">
    <nc r="A20">
      <v>17</v>
    </nc>
  </rcc>
  <rcc rId="2725" sId="2">
    <oc r="A21">
      <v>17</v>
    </oc>
    <nc r="A21">
      <v>18</v>
    </nc>
  </rcc>
  <rcc rId="2726" sId="2">
    <oc r="A22">
      <v>18</v>
    </oc>
    <nc r="A22">
      <v>19</v>
    </nc>
  </rcc>
  <rcc rId="2727" sId="2">
    <oc r="A23">
      <v>19</v>
    </oc>
    <nc r="A23">
      <v>20</v>
    </nc>
  </rcc>
  <rcc rId="2728" sId="2">
    <oc r="A24">
      <v>20</v>
    </oc>
    <nc r="A24">
      <v>21</v>
    </nc>
  </rcc>
  <rcc rId="2729" sId="2">
    <oc r="A25">
      <v>21</v>
    </oc>
    <nc r="A25">
      <v>22</v>
    </nc>
  </rcc>
  <rcc rId="2730" sId="2">
    <oc r="A26">
      <v>22</v>
    </oc>
    <nc r="A26">
      <v>23</v>
    </nc>
  </rcc>
  <rcc rId="2731" sId="2">
    <oc r="A27">
      <v>23</v>
    </oc>
    <nc r="A27">
      <v>24</v>
    </nc>
  </rcc>
  <rcc rId="2732" sId="2">
    <oc r="A28">
      <v>24</v>
    </oc>
    <nc r="A28">
      <v>25</v>
    </nc>
  </rcc>
  <rcc rId="2733" sId="2">
    <oc r="A29">
      <v>25</v>
    </oc>
    <nc r="A29">
      <v>26</v>
    </nc>
  </rcc>
  <rcc rId="2734" sId="2">
    <oc r="A30">
      <v>26</v>
    </oc>
    <nc r="A30">
      <v>27</v>
    </nc>
  </rcc>
  <rcc rId="2735" sId="2">
    <oc r="A31">
      <v>27</v>
    </oc>
    <nc r="A31">
      <v>28</v>
    </nc>
  </rcc>
  <rcc rId="2736" sId="2">
    <oc r="A32">
      <v>28</v>
    </oc>
    <nc r="A32">
      <v>29</v>
    </nc>
  </rcc>
  <rcc rId="2737" sId="2">
    <oc r="A33">
      <v>29</v>
    </oc>
    <nc r="A33">
      <v>30</v>
    </nc>
  </rcc>
  <rcc rId="2738" sId="2">
    <oc r="A34">
      <v>30</v>
    </oc>
    <nc r="A34">
      <v>31</v>
    </nc>
  </rcc>
  <rcc rId="2739" sId="2">
    <oc r="A35">
      <v>31</v>
    </oc>
    <nc r="A35">
      <v>32</v>
    </nc>
  </rcc>
  <rcc rId="2740" sId="2">
    <oc r="A36">
      <v>32</v>
    </oc>
    <nc r="A36">
      <v>33</v>
    </nc>
  </rcc>
  <rcc rId="2741" sId="2">
    <oc r="A37">
      <v>33</v>
    </oc>
    <nc r="A37">
      <v>34</v>
    </nc>
  </rcc>
  <rcc rId="2742" sId="2">
    <oc r="A38">
      <v>34</v>
    </oc>
    <nc r="A38">
      <v>35</v>
    </nc>
  </rcc>
  <rcc rId="2743" sId="2">
    <oc r="A39">
      <v>35</v>
    </oc>
    <nc r="A39">
      <v>36</v>
    </nc>
  </rcc>
  <rcc rId="2744" sId="2">
    <oc r="A40">
      <v>36</v>
    </oc>
    <nc r="A40">
      <v>37</v>
    </nc>
  </rcc>
  <rcc rId="2745" sId="2">
    <oc r="A41">
      <v>37</v>
    </oc>
    <nc r="A41">
      <v>38</v>
    </nc>
  </rcc>
  <rcc rId="2746" sId="2">
    <oc r="A42">
      <v>38</v>
    </oc>
    <nc r="A42">
      <v>39</v>
    </nc>
  </rcc>
  <rcc rId="2747" sId="2">
    <oc r="A43">
      <v>39</v>
    </oc>
    <nc r="A43">
      <v>40</v>
    </nc>
  </rcc>
  <rcv guid="{09C1B0FD-6867-4629-A8C2-639038E71115}" action="delete"/>
  <rdn rId="0" localSheetId="2" customView="1" name="Z_09C1B0FD_6867_4629_A8C2_639038E71115_.wvu.Rows" hidden="1" oldHidden="1">
    <formula>MŠ!$44:$44</formula>
  </rdn>
  <rdn rId="0" localSheetId="3" customView="1" name="Z_09C1B0FD_6867_4629_A8C2_639038E71115_.wvu.Rows" hidden="1" oldHidden="1">
    <formula>ZŠ!$68:$68,ZŠ!$233:$234</formula>
    <oldFormula>ZŠ!$68:$68,ZŠ!$233:$234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256" start="0" length="2147483647">
    <dxf>
      <font>
        <color theme="5"/>
      </font>
    </dxf>
  </rfmt>
  <rfmt sheetId="3" sqref="K256" start="0" length="2147483647">
    <dxf>
      <font>
        <color theme="5"/>
      </font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66">
    <dxf>
      <fill>
        <patternFill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0" sId="2" numFmtId="11">
    <oc r="L7">
      <v>70000000</v>
    </oc>
    <nc r="L7">
      <v>100000000</v>
    </nc>
  </rcc>
  <rfmt sheetId="2" sqref="L7" start="0" length="2147483647">
    <dxf>
      <font>
        <color theme="5"/>
      </font>
    </dxf>
  </rfmt>
  <rfmt sheetId="2" sqref="L6" start="0" length="2147483647">
    <dxf>
      <font>
        <color theme="5"/>
      </font>
    </dxf>
  </rfmt>
  <rcc rId="2061" sId="2" numFmtId="11">
    <oc r="L8">
      <v>1000000</v>
    </oc>
    <nc r="L8">
      <v>4000000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66">
    <dxf>
      <fill>
        <patternFill patternType="none">
          <bgColor auto="1"/>
        </patternFill>
      </fill>
    </dxf>
  </rfmt>
  <rfmt sheetId="3" sqref="G67">
    <dxf>
      <fill>
        <patternFill patternType="solid">
          <bgColor rgb="FFFFFF00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51" sId="3" ref="A22:XFD22" action="insertRow">
    <undo index="2" exp="area" ref3D="1" dr="$A$233:$XFD$234" dn="Z_09C1B0FD_6867_4629_A8C2_639038E71115_.wvu.Rows" sId="3"/>
    <undo index="1" exp="area" ref3D="1" dr="$A$68:$XFD$68" dn="Z_09C1B0FD_6867_4629_A8C2_639038E71115_.wvu.Rows" sId="3"/>
  </rrc>
  <rfmt sheetId="3" sqref="A22" start="0" length="0">
    <dxf>
      <border outline="0">
        <top style="medium">
          <color indexed="64"/>
        </top>
      </border>
    </dxf>
  </rfmt>
  <rcc rId="2752" sId="3">
    <nc r="B22" t="inlineStr">
      <is>
        <t>Základní škola a Mateřská škola Havlíčkův Brod, Konečná 1884</t>
      </is>
    </nc>
  </rcc>
  <rcc rId="2753" sId="3">
    <nc r="C22" t="inlineStr">
      <is>
        <t>Město Havlíčkův Brod</t>
      </is>
    </nc>
  </rcc>
  <rcc rId="2754" sId="3">
    <nc r="D22" t="inlineStr">
      <is>
        <t> 70910995</t>
      </is>
    </nc>
  </rcc>
  <rcc rId="2755" sId="3">
    <nc r="E22" t="inlineStr">
      <is>
        <t> 102006687</t>
      </is>
    </nc>
  </rcc>
  <rcc rId="2756" sId="3">
    <nc r="F22">
      <v>600086798</v>
    </nc>
  </rcc>
  <rcc rId="2757" sId="3">
    <nc r="H22" t="inlineStr">
      <is>
        <t>Kraj Vysočina</t>
      </is>
    </nc>
  </rcc>
  <rcc rId="2758" sId="3">
    <nc r="I22" t="inlineStr">
      <is>
        <t>Havlíčkův Brod</t>
      </is>
    </nc>
  </rcc>
  <rcc rId="2759" sId="3">
    <nc r="J22" t="inlineStr">
      <is>
        <t>Havlíčkův Brod</t>
      </is>
    </nc>
  </rcc>
  <rcc rId="2760" sId="3">
    <nc r="M22">
      <f>L22/100*70</f>
    </nc>
  </rcc>
  <rcc rId="2761" sId="3">
    <nc r="N22" t="inlineStr">
      <is>
        <t>2023</t>
      </is>
    </nc>
  </rcc>
  <rcc rId="2762" sId="3" odxf="1" dxf="1">
    <nc r="A22">
      <v>18</v>
    </nc>
    <ndxf>
      <border outline="0">
        <top style="thin">
          <color indexed="64"/>
        </top>
      </border>
    </ndxf>
  </rcc>
  <rcc rId="2763" sId="3" odxf="1" dxf="1">
    <oc r="A23">
      <v>18</v>
    </oc>
    <nc r="A23">
      <v>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64" sId="3" odxf="1" dxf="1">
    <oc r="A24">
      <v>19</v>
    </oc>
    <nc r="A24">
      <v>20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65" sId="3" odxf="1" dxf="1">
    <oc r="A25">
      <v>20</v>
    </oc>
    <nc r="A25">
      <v>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66" sId="3" odxf="1" dxf="1">
    <oc r="A26">
      <v>21</v>
    </oc>
    <nc r="A26">
      <v>22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67" sId="3" odxf="1" dxf="1">
    <oc r="A27">
      <v>22</v>
    </oc>
    <nc r="A27">
      <v>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68" sId="3" odxf="1" dxf="1">
    <oc r="A28">
      <v>23</v>
    </oc>
    <nc r="A28">
      <v>24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69" sId="3" odxf="1" dxf="1">
    <oc r="A29">
      <v>24</v>
    </oc>
    <nc r="A29">
      <v>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70" sId="3" odxf="1" dxf="1">
    <oc r="A30">
      <v>25</v>
    </oc>
    <nc r="A30">
      <v>26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71" sId="3" odxf="1" dxf="1">
    <oc r="A31">
      <v>26</v>
    </oc>
    <nc r="A31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72" sId="3" odxf="1" dxf="1">
    <oc r="A32">
      <v>27</v>
    </oc>
    <nc r="A32">
      <v>28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73" sId="3" odxf="1" dxf="1">
    <oc r="A33">
      <v>28</v>
    </oc>
    <nc r="A33">
      <v>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74" sId="3" odxf="1" dxf="1">
    <oc r="A34">
      <v>29</v>
    </oc>
    <nc r="A34">
      <v>30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75" sId="3" odxf="1" dxf="1">
    <oc r="A35">
      <v>30</v>
    </oc>
    <nc r="A35">
      <v>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76" sId="3" odxf="1" dxf="1">
    <oc r="A36">
      <v>31</v>
    </oc>
    <nc r="A36">
      <v>32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77" sId="3" odxf="1" dxf="1">
    <oc r="A37">
      <v>32</v>
    </oc>
    <nc r="A37">
      <v>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78" sId="3" odxf="1" dxf="1">
    <oc r="A38">
      <v>33</v>
    </oc>
    <nc r="A38">
      <v>34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79" sId="3" odxf="1" dxf="1">
    <oc r="A39">
      <v>34</v>
    </oc>
    <nc r="A39">
      <v>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80" sId="3" odxf="1" dxf="1">
    <oc r="A40">
      <v>35</v>
    </oc>
    <nc r="A40">
      <v>36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81" sId="3" odxf="1" dxf="1">
    <oc r="A41">
      <v>36</v>
    </oc>
    <nc r="A41">
      <v>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82" sId="3" odxf="1" dxf="1">
    <oc r="A42">
      <v>37</v>
    </oc>
    <nc r="A42">
      <v>38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83" sId="3" odxf="1" dxf="1">
    <oc r="A43">
      <v>38</v>
    </oc>
    <nc r="A43">
      <v>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84" sId="3" odxf="1" dxf="1">
    <oc r="A44">
      <v>39</v>
    </oc>
    <nc r="A44">
      <v>40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85" sId="3" odxf="1" dxf="1">
    <oc r="A45">
      <v>40</v>
    </oc>
    <nc r="A45">
      <v>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86" sId="3" odxf="1" dxf="1">
    <oc r="A46">
      <v>41</v>
    </oc>
    <nc r="A46">
      <v>42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87" sId="3" odxf="1" dxf="1">
    <oc r="A47">
      <v>42</v>
    </oc>
    <nc r="A47">
      <v>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88" sId="3" odxf="1" dxf="1">
    <oc r="A48">
      <v>43</v>
    </oc>
    <nc r="A48">
      <v>44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89" sId="3" odxf="1" dxf="1">
    <oc r="A49">
      <v>44</v>
    </oc>
    <nc r="A49">
      <v>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90" sId="3" odxf="1" dxf="1">
    <oc r="A50">
      <v>45</v>
    </oc>
    <nc r="A50">
      <v>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91" sId="3" odxf="1" dxf="1">
    <oc r="A51">
      <v>46</v>
    </oc>
    <nc r="A51">
      <v>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92" sId="3" odxf="1" dxf="1">
    <oc r="A52">
      <v>47</v>
    </oc>
    <nc r="A52">
      <v>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93" sId="3" odxf="1" dxf="1">
    <oc r="A53">
      <v>48</v>
    </oc>
    <nc r="A53">
      <v>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94" sId="3" odxf="1" dxf="1">
    <oc r="A54">
      <v>49</v>
    </oc>
    <nc r="A54">
      <v>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95" sId="3" odxf="1" dxf="1">
    <oc r="A55">
      <v>50</v>
    </oc>
    <nc r="A55">
      <v>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96" sId="3" odxf="1" dxf="1">
    <oc r="A56">
      <v>51</v>
    </oc>
    <nc r="A56">
      <v>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97" sId="3" odxf="1" dxf="1">
    <oc r="A57">
      <v>52</v>
    </oc>
    <nc r="A57">
      <v>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798" sId="3" odxf="1" dxf="1">
    <oc r="A58">
      <v>53</v>
    </oc>
    <nc r="A58">
      <v>54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799" sId="3" odxf="1" dxf="1">
    <oc r="A59">
      <v>54</v>
    </oc>
    <nc r="A59">
      <v>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00" sId="3" odxf="1" dxf="1">
    <oc r="A60">
      <v>55</v>
    </oc>
    <nc r="A60">
      <v>56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01" sId="3" odxf="1" dxf="1">
    <oc r="A61">
      <v>56</v>
    </oc>
    <nc r="A61">
      <v>57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02" sId="3" odxf="1" dxf="1">
    <oc r="A62">
      <v>57</v>
    </oc>
    <nc r="A62">
      <v>58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03" sId="3" odxf="1" dxf="1">
    <oc r="A63">
      <v>58</v>
    </oc>
    <nc r="A63">
      <v>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04" sId="3" odxf="1" dxf="1">
    <oc r="A64">
      <v>59</v>
    </oc>
    <nc r="A64">
      <v>60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05" sId="3" odxf="1" dxf="1">
    <oc r="A65">
      <v>60</v>
    </oc>
    <nc r="A65">
      <v>61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06" sId="3" odxf="1" dxf="1">
    <oc r="A66">
      <v>61</v>
    </oc>
    <nc r="A66">
      <v>62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07" sId="3" odxf="1" dxf="1">
    <oc r="A67">
      <v>62</v>
    </oc>
    <nc r="A67">
      <v>63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08" sId="3" odxf="1" dxf="1">
    <oc r="A68">
      <v>63</v>
    </oc>
    <nc r="A68">
      <v>64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09" sId="3" odxf="1" dxf="1">
    <oc r="A69">
      <v>64</v>
    </oc>
    <nc r="A69">
      <v>65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10" sId="3" odxf="1" dxf="1">
    <oc r="A70">
      <v>65</v>
    </oc>
    <nc r="A70">
      <v>66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11" sId="3" odxf="1" dxf="1">
    <oc r="A71">
      <v>66</v>
    </oc>
    <nc r="A71">
      <v>67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12" sId="3" odxf="1" dxf="1">
    <oc r="A72">
      <v>67</v>
    </oc>
    <nc r="A72">
      <v>68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13" sId="3" odxf="1" dxf="1">
    <oc r="A73">
      <v>68</v>
    </oc>
    <nc r="A73">
      <v>69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14" sId="3" odxf="1" dxf="1">
    <oc r="A74">
      <v>69</v>
    </oc>
    <nc r="A74">
      <v>70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15" sId="3" odxf="1" dxf="1">
    <oc r="A75">
      <v>70</v>
    </oc>
    <nc r="A75">
      <v>71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16" sId="3" odxf="1" dxf="1">
    <oc r="A76">
      <v>71</v>
    </oc>
    <nc r="A76">
      <v>72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17" sId="3" odxf="1" dxf="1">
    <oc r="A77">
      <v>72</v>
    </oc>
    <nc r="A77">
      <v>73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18" sId="3" odxf="1" dxf="1">
    <oc r="A78">
      <v>73</v>
    </oc>
    <nc r="A78">
      <v>74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19" sId="3" odxf="1" dxf="1">
    <oc r="A79">
      <v>74</v>
    </oc>
    <nc r="A79">
      <v>75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20" sId="3" odxf="1" dxf="1">
    <oc r="A80">
      <v>75</v>
    </oc>
    <nc r="A80">
      <v>76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21" sId="3" odxf="1" dxf="1">
    <oc r="A81">
      <v>76</v>
    </oc>
    <nc r="A81">
      <v>77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22" sId="3" odxf="1" dxf="1">
    <oc r="A82">
      <v>77</v>
    </oc>
    <nc r="A82">
      <v>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23" sId="3" odxf="1" dxf="1">
    <oc r="A83">
      <v>78</v>
    </oc>
    <nc r="A83">
      <v>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24" sId="3" odxf="1" dxf="1">
    <oc r="A84">
      <v>79</v>
    </oc>
    <nc r="A84">
      <v>80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25" sId="3" odxf="1" dxf="1">
    <oc r="A85">
      <v>80</v>
    </oc>
    <nc r="A85">
      <v>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26" sId="3" odxf="1" dxf="1">
    <oc r="A86">
      <v>81</v>
    </oc>
    <nc r="A86">
      <v>82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27" sId="3" odxf="1" dxf="1">
    <oc r="A87">
      <v>82</v>
    </oc>
    <nc r="A87">
      <v>83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28" sId="3" odxf="1" dxf="1">
    <oc r="A88">
      <v>83</v>
    </oc>
    <nc r="A88">
      <v>84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29" sId="3" odxf="1" dxf="1">
    <oc r="A89">
      <v>84</v>
    </oc>
    <nc r="A89">
      <v>85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30" sId="3" odxf="1" dxf="1">
    <oc r="A90">
      <v>85</v>
    </oc>
    <nc r="A90">
      <v>86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31" sId="3" odxf="1" dxf="1">
    <oc r="A91">
      <v>86</v>
    </oc>
    <nc r="A91">
      <v>87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32" sId="3" odxf="1" dxf="1">
    <oc r="A92">
      <v>87</v>
    </oc>
    <nc r="A92">
      <v>88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33" sId="3" odxf="1" dxf="1">
    <oc r="A93">
      <v>88</v>
    </oc>
    <nc r="A93">
      <v>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34" sId="3" odxf="1" dxf="1">
    <oc r="A94">
      <v>89</v>
    </oc>
    <nc r="A94">
      <v>90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35" sId="3" odxf="1" dxf="1">
    <oc r="A95">
      <v>90</v>
    </oc>
    <nc r="A95">
      <v>91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36" sId="3" odxf="1" dxf="1">
    <oc r="A96">
      <v>91</v>
    </oc>
    <nc r="A96">
      <v>92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37" sId="3" odxf="1" dxf="1">
    <oc r="A97">
      <v>92</v>
    </oc>
    <nc r="A97">
      <v>93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38" sId="3" odxf="1" dxf="1">
    <oc r="A98">
      <v>93</v>
    </oc>
    <nc r="A98">
      <v>94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39" sId="3" odxf="1" dxf="1">
    <oc r="A99">
      <v>94</v>
    </oc>
    <nc r="A99">
      <v>95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40" sId="3" odxf="1" dxf="1">
    <oc r="A100">
      <v>95</v>
    </oc>
    <nc r="A100">
      <v>96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41" sId="3" odxf="1" dxf="1">
    <oc r="A101">
      <v>96</v>
    </oc>
    <nc r="A101">
      <v>97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42" sId="3" odxf="1" dxf="1">
    <oc r="A102">
      <v>97</v>
    </oc>
    <nc r="A102">
      <v>98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43" sId="3" odxf="1" dxf="1">
    <oc r="A103">
      <v>98</v>
    </oc>
    <nc r="A103">
      <v>99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44" sId="3" odxf="1" dxf="1">
    <oc r="A104">
      <v>99</v>
    </oc>
    <nc r="A104">
      <v>100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45" sId="3" odxf="1" dxf="1">
    <oc r="A105">
      <v>100</v>
    </oc>
    <nc r="A105">
      <v>101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46" sId="3" odxf="1" dxf="1">
    <oc r="A106">
      <v>101</v>
    </oc>
    <nc r="A106">
      <v>102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47" sId="3" odxf="1" dxf="1">
    <oc r="A107">
      <v>102</v>
    </oc>
    <nc r="A107">
      <v>103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48" sId="3" odxf="1" dxf="1">
    <oc r="A108">
      <v>103</v>
    </oc>
    <nc r="A108">
      <v>104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49" sId="3" odxf="1" dxf="1">
    <oc r="A109">
      <v>104</v>
    </oc>
    <nc r="A109">
      <v>105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50" sId="3" odxf="1" dxf="1">
    <oc r="A110">
      <v>105</v>
    </oc>
    <nc r="A110">
      <v>106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51" sId="3" odxf="1" dxf="1">
    <oc r="A111">
      <v>106</v>
    </oc>
    <nc r="A111">
      <v>107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52" sId="3" odxf="1" dxf="1">
    <oc r="A112">
      <v>107</v>
    </oc>
    <nc r="A112">
      <v>108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53" sId="3" odxf="1" dxf="1">
    <oc r="A113">
      <v>108</v>
    </oc>
    <nc r="A113">
      <v>109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54" sId="3" odxf="1" dxf="1">
    <oc r="A114">
      <v>109</v>
    </oc>
    <nc r="A114">
      <v>110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55" sId="3" odxf="1" dxf="1">
    <oc r="A115">
      <v>110</v>
    </oc>
    <nc r="A115">
      <v>111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56" sId="3" odxf="1" dxf="1">
    <oc r="A116">
      <v>111</v>
    </oc>
    <nc r="A116">
      <v>112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57" sId="3" odxf="1" dxf="1">
    <oc r="A117">
      <v>112</v>
    </oc>
    <nc r="A117">
      <v>113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58" sId="3" odxf="1" dxf="1">
    <oc r="A118">
      <v>113</v>
    </oc>
    <nc r="A118">
      <v>114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59" sId="3" odxf="1" dxf="1">
    <oc r="A119">
      <v>114</v>
    </oc>
    <nc r="A119">
      <v>115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60" sId="3" odxf="1" dxf="1">
    <oc r="A120">
      <v>115</v>
    </oc>
    <nc r="A120">
      <v>116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61" sId="3" odxf="1" dxf="1">
    <oc r="A121">
      <v>116</v>
    </oc>
    <nc r="A121">
      <v>117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62" sId="3" odxf="1" dxf="1">
    <oc r="A122">
      <v>117</v>
    </oc>
    <nc r="A122">
      <v>118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63" sId="3" odxf="1" dxf="1">
    <oc r="A123">
      <v>118</v>
    </oc>
    <nc r="A123">
      <v>119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64" sId="3" odxf="1" dxf="1">
    <oc r="A124">
      <v>119</v>
    </oc>
    <nc r="A124">
      <v>120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65" sId="3" odxf="1" dxf="1">
    <oc r="A125">
      <v>120</v>
    </oc>
    <nc r="A125">
      <v>121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66" sId="3" odxf="1" dxf="1">
    <oc r="A126">
      <v>121</v>
    </oc>
    <nc r="A126">
      <v>122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67" sId="3" odxf="1" dxf="1">
    <oc r="A127">
      <v>122</v>
    </oc>
    <nc r="A127">
      <v>123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68" sId="3" odxf="1" dxf="1">
    <oc r="A128">
      <v>123</v>
    </oc>
    <nc r="A128">
      <v>124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69" sId="3" odxf="1" dxf="1">
    <oc r="A129">
      <v>124</v>
    </oc>
    <nc r="A129">
      <v>125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0" sId="3" odxf="1" dxf="1">
    <oc r="A130">
      <v>125</v>
    </oc>
    <nc r="A130">
      <v>126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71" sId="3" odxf="1" dxf="1">
    <oc r="A131">
      <v>126</v>
    </oc>
    <nc r="A131">
      <v>127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2" sId="3" odxf="1" dxf="1">
    <oc r="A132">
      <v>127</v>
    </oc>
    <nc r="A132">
      <v>128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73" sId="3" odxf="1" dxf="1">
    <oc r="A133">
      <v>128</v>
    </oc>
    <nc r="A133">
      <v>129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4" sId="3" odxf="1" dxf="1">
    <oc r="A134">
      <v>129</v>
    </oc>
    <nc r="A134">
      <v>130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75" sId="3" odxf="1" dxf="1">
    <oc r="A135">
      <v>130</v>
    </oc>
    <nc r="A135">
      <v>131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6" sId="3" odxf="1" dxf="1">
    <oc r="A136">
      <v>131</v>
    </oc>
    <nc r="A136">
      <v>132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77" sId="3" odxf="1" dxf="1">
    <oc r="A137">
      <v>132</v>
    </oc>
    <nc r="A137">
      <v>133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8" sId="3" odxf="1" dxf="1">
    <oc r="A138">
      <v>133</v>
    </oc>
    <nc r="A138">
      <v>134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79" sId="3" odxf="1" dxf="1">
    <oc r="A139">
      <v>134</v>
    </oc>
    <nc r="A139">
      <v>135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0" sId="3" odxf="1" dxf="1">
    <oc r="A140">
      <v>135</v>
    </oc>
    <nc r="A140">
      <v>136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81" sId="3" odxf="1" dxf="1">
    <oc r="A141">
      <v>136</v>
    </oc>
    <nc r="A141">
      <v>137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2" sId="3" odxf="1" dxf="1">
    <oc r="A142">
      <v>137</v>
    </oc>
    <nc r="A142">
      <v>138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83" sId="3" odxf="1" dxf="1">
    <oc r="A143">
      <v>138</v>
    </oc>
    <nc r="A143">
      <v>139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4" sId="3" odxf="1" dxf="1">
    <oc r="A144">
      <v>139</v>
    </oc>
    <nc r="A144">
      <v>140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85" sId="3" odxf="1" dxf="1">
    <oc r="A145">
      <v>140</v>
    </oc>
    <nc r="A145">
      <v>141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6" sId="3" odxf="1" dxf="1">
    <oc r="A146">
      <v>141</v>
    </oc>
    <nc r="A146">
      <v>142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87" sId="3" odxf="1" dxf="1">
    <oc r="A147">
      <v>142</v>
    </oc>
    <nc r="A147">
      <v>143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8" sId="3" odxf="1" dxf="1">
    <oc r="A148">
      <v>143</v>
    </oc>
    <nc r="A148">
      <v>144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89" sId="3" odxf="1" dxf="1">
    <oc r="A149">
      <v>144</v>
    </oc>
    <nc r="A149">
      <v>145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0" sId="3" odxf="1" dxf="1">
    <oc r="A150">
      <v>145</v>
    </oc>
    <nc r="A150">
      <v>146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91" sId="3" odxf="1" dxf="1">
    <oc r="A151">
      <v>146</v>
    </oc>
    <nc r="A151">
      <v>147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2" sId="3" odxf="1" dxf="1">
    <oc r="A152">
      <v>147</v>
    </oc>
    <nc r="A152">
      <v>148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93" sId="3" odxf="1" dxf="1">
    <oc r="A153">
      <v>148</v>
    </oc>
    <nc r="A153">
      <v>149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4" sId="3" odxf="1" dxf="1">
    <oc r="A154">
      <v>149</v>
    </oc>
    <nc r="A154">
      <v>150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95" sId="3" odxf="1" dxf="1">
    <oc r="A155">
      <v>150</v>
    </oc>
    <nc r="A155">
      <v>151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6" sId="3" odxf="1" dxf="1">
    <oc r="A156">
      <v>151</v>
    </oc>
    <nc r="A156">
      <v>152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97" sId="3" odxf="1" dxf="1">
    <oc r="A157">
      <v>152</v>
    </oc>
    <nc r="A157">
      <v>153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8" sId="3" odxf="1" dxf="1">
    <oc r="A158">
      <v>153</v>
    </oc>
    <nc r="A158">
      <v>154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899" sId="3" odxf="1" dxf="1">
    <oc r="A159">
      <v>154</v>
    </oc>
    <nc r="A159">
      <v>155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0" sId="3" odxf="1" dxf="1">
    <oc r="A160">
      <v>155</v>
    </oc>
    <nc r="A160">
      <v>156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01" sId="3" odxf="1" dxf="1">
    <oc r="A161">
      <v>156</v>
    </oc>
    <nc r="A161">
      <v>157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2" sId="3" odxf="1" dxf="1">
    <oc r="A162">
      <v>157</v>
    </oc>
    <nc r="A162">
      <v>158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03" sId="3" odxf="1" dxf="1">
    <oc r="A163">
      <v>158</v>
    </oc>
    <nc r="A163">
      <v>159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4" sId="3" odxf="1" dxf="1">
    <oc r="A164">
      <v>159</v>
    </oc>
    <nc r="A164">
      <v>160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05" sId="3" odxf="1" dxf="1">
    <oc r="A165">
      <v>160</v>
    </oc>
    <nc r="A165">
      <v>161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6" sId="3" odxf="1" dxf="1">
    <oc r="A166">
      <v>161</v>
    </oc>
    <nc r="A166">
      <v>162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07" sId="3" odxf="1" dxf="1">
    <oc r="A167">
      <v>162</v>
    </oc>
    <nc r="A167">
      <v>163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8" sId="3" odxf="1" dxf="1">
    <oc r="A168">
      <v>163</v>
    </oc>
    <nc r="A168">
      <v>164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09" sId="3" odxf="1" dxf="1">
    <oc r="A169">
      <v>164</v>
    </oc>
    <nc r="A169">
      <v>165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0" sId="3" odxf="1" dxf="1">
    <oc r="A170">
      <v>165</v>
    </oc>
    <nc r="A170">
      <v>166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11" sId="3" odxf="1" dxf="1">
    <oc r="A171">
      <v>166</v>
    </oc>
    <nc r="A171">
      <v>167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2" sId="3" odxf="1" dxf="1">
    <oc r="A172">
      <v>167</v>
    </oc>
    <nc r="A172">
      <v>168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13" sId="3" odxf="1" dxf="1">
    <oc r="A173">
      <v>168</v>
    </oc>
    <nc r="A173">
      <v>169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4" sId="3" odxf="1" dxf="1">
    <oc r="A174">
      <v>169</v>
    </oc>
    <nc r="A174">
      <v>170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15" sId="3" odxf="1" dxf="1">
    <oc r="A175">
      <v>170</v>
    </oc>
    <nc r="A175">
      <v>171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6" sId="3" odxf="1" dxf="1">
    <oc r="A176">
      <v>171</v>
    </oc>
    <nc r="A176">
      <v>172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17" sId="3" odxf="1" dxf="1">
    <oc r="A177">
      <v>172</v>
    </oc>
    <nc r="A177">
      <v>173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8" sId="3" odxf="1" dxf="1">
    <oc r="A178">
      <v>173</v>
    </oc>
    <nc r="A178">
      <v>174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19" sId="3" odxf="1" dxf="1">
    <oc r="A179">
      <v>174</v>
    </oc>
    <nc r="A179">
      <v>175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0" sId="3" odxf="1" dxf="1">
    <oc r="A180">
      <v>175</v>
    </oc>
    <nc r="A180">
      <v>176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21" sId="3" odxf="1" dxf="1">
    <oc r="A181">
      <v>176</v>
    </oc>
    <nc r="A181">
      <v>177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2" sId="3" odxf="1" dxf="1">
    <oc r="A182">
      <v>177</v>
    </oc>
    <nc r="A182">
      <v>178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23" sId="3" odxf="1" dxf="1">
    <oc r="A183">
      <v>178</v>
    </oc>
    <nc r="A183">
      <v>179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4" sId="3" odxf="1" dxf="1">
    <oc r="A184">
      <v>179</v>
    </oc>
    <nc r="A184">
      <v>180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25" sId="3" odxf="1" dxf="1">
    <oc r="A185">
      <v>180</v>
    </oc>
    <nc r="A185">
      <v>181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6" sId="3" odxf="1" dxf="1">
    <oc r="A186">
      <v>181</v>
    </oc>
    <nc r="A186">
      <v>182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27" sId="3" odxf="1" dxf="1">
    <oc r="A187">
      <v>182</v>
    </oc>
    <nc r="A187">
      <v>183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8" sId="3" odxf="1" dxf="1">
    <oc r="A188">
      <v>183</v>
    </oc>
    <nc r="A188">
      <v>184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29" sId="3" odxf="1" dxf="1">
    <oc r="A189">
      <v>184</v>
    </oc>
    <nc r="A189">
      <v>185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0" sId="3" odxf="1" dxf="1">
    <oc r="A190">
      <v>185</v>
    </oc>
    <nc r="A190">
      <v>186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31" sId="3" odxf="1" dxf="1">
    <oc r="A191">
      <v>186</v>
    </oc>
    <nc r="A191">
      <v>187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2" sId="3" odxf="1" dxf="1">
    <oc r="A192">
      <v>187</v>
    </oc>
    <nc r="A192">
      <v>188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33" sId="3" odxf="1" dxf="1">
    <oc r="A193">
      <v>188</v>
    </oc>
    <nc r="A193">
      <v>189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4" sId="3" odxf="1" dxf="1">
    <oc r="A194">
      <v>189</v>
    </oc>
    <nc r="A194">
      <v>190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35" sId="3" odxf="1" dxf="1">
    <oc r="A195">
      <v>190</v>
    </oc>
    <nc r="A195">
      <v>191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6" sId="3" odxf="1" dxf="1">
    <oc r="A196">
      <v>191</v>
    </oc>
    <nc r="A196">
      <v>192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37" sId="3" odxf="1" dxf="1">
    <oc r="A197">
      <v>192</v>
    </oc>
    <nc r="A197">
      <v>193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38" sId="3" odxf="1" dxf="1">
    <oc r="A198">
      <v>193</v>
    </oc>
    <nc r="A198">
      <v>194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39" sId="3" odxf="1" dxf="1">
    <oc r="A199">
      <v>194</v>
    </oc>
    <nc r="A199">
      <v>195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0" sId="3" odxf="1" dxf="1">
    <oc r="A200">
      <v>195</v>
    </oc>
    <nc r="A200">
      <v>196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41" sId="3" odxf="1" dxf="1">
    <oc r="A201">
      <v>196</v>
    </oc>
    <nc r="A201">
      <v>197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2" sId="3" odxf="1" dxf="1">
    <oc r="A202">
      <v>197</v>
    </oc>
    <nc r="A202">
      <v>198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43" sId="3" odxf="1" dxf="1">
    <oc r="A203">
      <v>198</v>
    </oc>
    <nc r="A203">
      <v>199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4" sId="3" odxf="1" dxf="1">
    <oc r="A204">
      <v>199</v>
    </oc>
    <nc r="A204">
      <v>200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45" sId="3" odxf="1" dxf="1">
    <oc r="A205">
      <v>200</v>
    </oc>
    <nc r="A205">
      <v>201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6" sId="3" odxf="1" dxf="1">
    <oc r="A206">
      <v>201</v>
    </oc>
    <nc r="A206">
      <v>202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47" sId="3" odxf="1" dxf="1">
    <oc r="A207">
      <v>202</v>
    </oc>
    <nc r="A207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8" sId="3" odxf="1" dxf="1">
    <oc r="A208">
      <v>203</v>
    </oc>
    <nc r="A208">
      <v>204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49" sId="3" odxf="1" dxf="1">
    <oc r="A209">
      <v>204</v>
    </oc>
    <nc r="A209">
      <v>205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50" sId="3" odxf="1" dxf="1">
    <oc r="A210">
      <v>205</v>
    </oc>
    <nc r="A210">
      <v>206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51" sId="3" odxf="1" dxf="1">
    <oc r="A211">
      <v>206</v>
    </oc>
    <nc r="A211">
      <v>207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52" sId="3" odxf="1" dxf="1">
    <oc r="A212">
      <v>207</v>
    </oc>
    <nc r="A212">
      <v>208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53" sId="3" odxf="1" dxf="1">
    <oc r="A213">
      <v>208</v>
    </oc>
    <nc r="A213">
      <v>209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54" sId="3" odxf="1" dxf="1">
    <oc r="A214">
      <v>209</v>
    </oc>
    <nc r="A214">
      <v>210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55" sId="3" odxf="1" dxf="1">
    <oc r="A215">
      <v>210</v>
    </oc>
    <nc r="A215">
      <v>211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56" sId="3" odxf="1" dxf="1">
    <oc r="A216">
      <v>211</v>
    </oc>
    <nc r="A216">
      <v>212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57" sId="3" odxf="1" dxf="1">
    <oc r="A217">
      <v>212</v>
    </oc>
    <nc r="A217">
      <v>213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58" sId="3" odxf="1" dxf="1">
    <oc r="A218">
      <v>213</v>
    </oc>
    <nc r="A218">
      <v>214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59" sId="3" odxf="1" dxf="1">
    <oc r="A219">
      <v>214</v>
    </oc>
    <nc r="A219">
      <v>215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60" sId="3" odxf="1" dxf="1">
    <oc r="A220">
      <v>215</v>
    </oc>
    <nc r="A220">
      <v>216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61" sId="3" odxf="1" dxf="1">
    <oc r="A221">
      <v>216</v>
    </oc>
    <nc r="A221">
      <v>217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62" sId="3" odxf="1" dxf="1">
    <oc r="A222">
      <v>217</v>
    </oc>
    <nc r="A222">
      <v>218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63" sId="3" odxf="1" dxf="1">
    <oc r="A223">
      <v>218</v>
    </oc>
    <nc r="A223">
      <v>219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64" sId="3" odxf="1" dxf="1">
    <oc r="A224">
      <v>219</v>
    </oc>
    <nc r="A224">
      <v>220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65" sId="3" odxf="1" dxf="1">
    <oc r="A225">
      <v>220</v>
    </oc>
    <nc r="A225">
      <v>221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66" sId="3" odxf="1" dxf="1">
    <oc r="A226">
      <v>221</v>
    </oc>
    <nc r="A226">
      <v>222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67" sId="3" odxf="1" dxf="1">
    <oc r="A227">
      <v>222</v>
    </oc>
    <nc r="A227">
      <v>223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68" sId="3" odxf="1" dxf="1">
    <oc r="A228">
      <v>223</v>
    </oc>
    <nc r="A228">
      <v>224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69" sId="3" odxf="1" dxf="1">
    <oc r="A229">
      <v>224</v>
    </oc>
    <nc r="A229">
      <v>225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70" sId="3" odxf="1" dxf="1">
    <oc r="A230">
      <v>225</v>
    </oc>
    <nc r="A230">
      <v>226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71" sId="3" odxf="1" dxf="1">
    <oc r="A231">
      <v>226</v>
    </oc>
    <nc r="A231">
      <v>227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72" sId="3" odxf="1" dxf="1">
    <oc r="A232">
      <v>227</v>
    </oc>
    <nc r="A232">
      <v>228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73" sId="3" odxf="1" dxf="1">
    <oc r="A233">
      <v>228</v>
    </oc>
    <nc r="A233">
      <v>229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74" sId="3" odxf="1" dxf="1">
    <oc r="A234">
      <v>229</v>
    </oc>
    <nc r="A234">
      <v>230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75" sId="3" odxf="1" dxf="1">
    <oc r="A235">
      <v>230</v>
    </oc>
    <nc r="A235">
      <v>231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76" sId="3" odxf="1" dxf="1">
    <oc r="A236">
      <v>231</v>
    </oc>
    <nc r="A236">
      <v>232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77" sId="3" odxf="1" dxf="1">
    <oc r="A237">
      <v>232</v>
    </oc>
    <nc r="A237">
      <v>233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78" sId="3" odxf="1" dxf="1">
    <oc r="A238">
      <v>233</v>
    </oc>
    <nc r="A238">
      <v>234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79" sId="3" odxf="1" dxf="1">
    <oc r="A239">
      <v>234</v>
    </oc>
    <nc r="A239">
      <v>235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80" sId="3" odxf="1" dxf="1">
    <oc r="A240">
      <v>235</v>
    </oc>
    <nc r="A240">
      <v>236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81" sId="3" odxf="1" dxf="1">
    <oc r="A241">
      <v>236</v>
    </oc>
    <nc r="A241">
      <v>237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82" sId="3" odxf="1" dxf="1">
    <oc r="A242">
      <v>237</v>
    </oc>
    <nc r="A242">
      <v>238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83" sId="3" odxf="1" dxf="1">
    <oc r="A243">
      <v>238</v>
    </oc>
    <nc r="A243">
      <v>239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84" sId="3" odxf="1" dxf="1">
    <oc r="A244">
      <v>239</v>
    </oc>
    <nc r="A244">
      <v>240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85" sId="3" odxf="1" dxf="1">
    <oc r="A245">
      <v>240</v>
    </oc>
    <nc r="A245">
      <v>241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86" sId="3" odxf="1" dxf="1">
    <oc r="A246">
      <v>241</v>
    </oc>
    <nc r="A246">
      <v>242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87" sId="3" odxf="1" dxf="1">
    <oc r="A247">
      <v>242</v>
    </oc>
    <nc r="A247">
      <v>243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88" sId="3" odxf="1" dxf="1">
    <oc r="A248">
      <v>243</v>
    </oc>
    <nc r="A248">
      <v>244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89" sId="3" odxf="1" dxf="1">
    <oc r="A249">
      <v>244</v>
    </oc>
    <nc r="A249">
      <v>245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90" sId="3" odxf="1" dxf="1">
    <oc r="A250">
      <v>245</v>
    </oc>
    <nc r="A250">
      <v>246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91" sId="3" odxf="1" dxf="1">
    <oc r="A251">
      <v>246</v>
    </oc>
    <nc r="A251">
      <v>247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92" sId="3" odxf="1" dxf="1">
    <oc r="A252">
      <v>247</v>
    </oc>
    <nc r="A252">
      <v>248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93" sId="3" odxf="1" dxf="1">
    <oc r="A253">
      <v>248</v>
    </oc>
    <nc r="A253">
      <v>249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94" sId="3" odxf="1" dxf="1">
    <oc r="A254">
      <v>249</v>
    </oc>
    <nc r="A254">
      <v>250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95" sId="3" odxf="1" dxf="1">
    <oc r="A255">
      <v>250</v>
    </oc>
    <nc r="A255">
      <v>251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96" sId="3" odxf="1" dxf="1">
    <oc r="A256">
      <v>251</v>
    </oc>
    <nc r="A256">
      <v>252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997" sId="3" odxf="1" dxf="1">
    <oc r="A257">
      <v>252</v>
    </oc>
    <nc r="A257">
      <v>253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98" sId="3">
    <nc r="G22" t="inlineStr">
      <is>
        <t>Vybudování nové  školní jídleny</t>
      </is>
    </nc>
  </rcc>
  <rcc rId="2999" sId="3">
    <nc r="K22" t="inlineStr">
      <is>
        <t>Vybudování nové  školní jídleny</t>
      </is>
    </nc>
  </rcc>
  <rcc rId="3000" sId="3" numFmtId="11">
    <nc r="L22">
      <v>10000000</v>
    </nc>
  </rcc>
  <rcc rId="3001" sId="3">
    <nc r="O22" t="inlineStr">
      <is>
        <t>2027</t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68">
    <dxf>
      <fill>
        <patternFill patternType="none">
          <bgColor auto="1"/>
        </patternFill>
      </fill>
    </dxf>
  </rfmt>
  <rcc rId="3002" sId="3">
    <oc r="G68" t="inlineStr">
      <is>
        <t>Sociální inkluze prostřednictvím stavebních úprav budov a učeben (výtah + bezbariérový přístup do školy)</t>
      </is>
    </oc>
    <nc r="G68" t="inlineStr">
      <is>
        <t>Sociální inkluze prostřednictvím stavebních úprav budov a učeben (bezbariérový přístup do školy)</t>
      </is>
    </nc>
  </rcc>
  <rcc rId="3003" sId="3">
    <oc r="K68" t="inlineStr">
      <is>
        <t>Sociální inkluze prostřednictvím stavebních úprav budov a učeben (výtah + bezbariérový přístup do školy)</t>
      </is>
    </oc>
    <nc r="K68" t="inlineStr">
      <is>
        <t>Sociální inkluze prostřednictvím stavebních úprav budov a učeben ( bezbariérový přístup do školy)</t>
      </is>
    </nc>
  </rcc>
  <rfmt sheetId="3" sqref="G68" start="0" length="2147483647">
    <dxf>
      <font>
        <color theme="5"/>
      </font>
    </dxf>
  </rfmt>
  <rfmt sheetId="3" sqref="K68" start="0" length="2147483647">
    <dxf>
      <font>
        <color theme="5"/>
      </font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04" sId="3" ref="A208:XFD208" action="insertRow">
    <undo index="2" exp="area" ref3D="1" dr="$A$234:$XFD$235" dn="Z_09C1B0FD_6867_4629_A8C2_639038E71115_.wvu.Rows" sId="3"/>
  </rrc>
  <rcc rId="3005" sId="3" odxf="1" dxf="1">
    <nc r="A208">
      <v>203</v>
    </nc>
    <odxf>
      <border outline="0">
        <top/>
      </border>
    </odxf>
    <ndxf>
      <border outline="0">
        <top style="medium">
          <color indexed="64"/>
        </top>
      </border>
    </ndxf>
  </rcc>
  <rcc rId="3006" sId="3">
    <nc r="B208" t="inlineStr">
      <is>
        <t>Základní škola Skuhrov, okres Havlíčkův Brod</t>
      </is>
    </nc>
  </rcc>
  <rcc rId="3007" sId="3">
    <nc r="C208" t="inlineStr">
      <is>
        <t>Skuhrov</t>
      </is>
    </nc>
  </rcc>
  <rcc rId="3008" sId="3">
    <nc r="D208">
      <v>70985944</v>
    </nc>
  </rcc>
  <rcc rId="3009" sId="3">
    <nc r="E208">
      <v>102006199</v>
    </nc>
  </rcc>
  <rcc rId="3010" sId="3">
    <nc r="F208">
      <v>600086933</v>
    </nc>
  </rcc>
  <rcc rId="3011" sId="3">
    <nc r="H208" t="inlineStr">
      <is>
        <t>Kraj Vysočina</t>
      </is>
    </nc>
  </rcc>
  <rcc rId="3012" sId="3">
    <nc r="I208" t="inlineStr">
      <is>
        <t>Havlíčkův Brod</t>
      </is>
    </nc>
  </rcc>
  <rcc rId="3013" sId="3">
    <nc r="J208" t="inlineStr">
      <is>
        <t xml:space="preserve">Skuhrov </t>
      </is>
    </nc>
  </rcc>
  <rcc rId="3014" sId="3">
    <nc r="M208">
      <f>L208/100*70</f>
    </nc>
  </rcc>
  <rfmt sheetId="3" sqref="G208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G208" start="0" length="0">
    <dxf>
      <font>
        <sz val="12"/>
        <color rgb="FF222222"/>
        <name val="Arial"/>
        <scheme val="none"/>
      </font>
    </dxf>
  </rfmt>
  <rcc rId="3015" sId="3" odxf="1" dxf="1">
    <nc r="G208" t="inlineStr">
      <is>
        <t>Oplocení školního areálu</t>
      </is>
    </nc>
    <ndxf>
      <font>
        <sz val="8"/>
        <color rgb="FF222222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08" start="0" length="0">
    <dxf>
      <font>
        <sz val="11"/>
        <color theme="1"/>
        <name val="Calibri"/>
        <scheme val="minor"/>
      </font>
    </dxf>
  </rfmt>
  <rcc rId="3016" sId="3" odxf="1" dxf="1">
    <nc r="K208" t="inlineStr">
      <is>
        <t>Oplocení školního areálu</t>
      </is>
    </nc>
    <ndxf>
      <font>
        <sz val="8"/>
        <color theme="1"/>
        <name val="Calibri"/>
        <scheme val="minor"/>
      </font>
    </ndxf>
  </rcc>
  <rcc rId="3017" sId="3" numFmtId="11">
    <nc r="L208">
      <v>200000</v>
    </nc>
  </rcc>
  <rcc rId="3018" sId="3">
    <nc r="N208">
      <v>2023</v>
    </nc>
  </rcc>
  <rcc rId="3019" sId="3">
    <nc r="O208">
      <v>2027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208" start="0" length="2147483647">
    <dxf>
      <font>
        <color theme="5"/>
      </font>
    </dxf>
  </rfmt>
  <rfmt sheetId="3" sqref="K208" start="0" length="2147483647">
    <dxf>
      <font>
        <color theme="5"/>
      </font>
    </dxf>
  </rfmt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08" start="0" length="0">
    <dxf>
      <border outline="0">
        <top style="thin">
          <color indexed="64"/>
        </top>
      </border>
    </dxf>
  </rfmt>
  <rfmt sheetId="3" sqref="A209" start="0" length="0">
    <dxf>
      <border outline="0">
        <top style="medium">
          <color indexed="64"/>
        </top>
      </border>
    </dxf>
  </rfmt>
  <rfmt sheetId="3" sqref="A210" start="0" length="0">
    <dxf>
      <border outline="0">
        <top style="thin">
          <color indexed="64"/>
        </top>
      </border>
    </dxf>
  </rfmt>
  <rfmt sheetId="3" sqref="A211" start="0" length="0">
    <dxf>
      <border outline="0">
        <top style="medium">
          <color indexed="64"/>
        </top>
      </border>
    </dxf>
  </rfmt>
  <rfmt sheetId="3" sqref="A212" start="0" length="0">
    <dxf>
      <border outline="0">
        <top style="thin">
          <color indexed="64"/>
        </top>
      </border>
    </dxf>
  </rfmt>
  <rfmt sheetId="3" sqref="A213" start="0" length="0">
    <dxf>
      <border outline="0">
        <top style="medium">
          <color indexed="64"/>
        </top>
      </border>
    </dxf>
  </rfmt>
  <rfmt sheetId="3" sqref="A214" start="0" length="0">
    <dxf>
      <border outline="0">
        <top style="thin">
          <color indexed="64"/>
        </top>
      </border>
    </dxf>
  </rfmt>
  <rfmt sheetId="3" sqref="A215" start="0" length="0">
    <dxf>
      <border outline="0">
        <top style="medium">
          <color indexed="64"/>
        </top>
      </border>
    </dxf>
  </rfmt>
  <rfmt sheetId="3" sqref="A216" start="0" length="0">
    <dxf>
      <border outline="0">
        <top style="thin">
          <color indexed="64"/>
        </top>
      </border>
    </dxf>
  </rfmt>
  <rfmt sheetId="3" sqref="A217" start="0" length="0">
    <dxf>
      <border outline="0">
        <top style="medium">
          <color indexed="64"/>
        </top>
      </border>
    </dxf>
  </rfmt>
  <rfmt sheetId="3" sqref="A218" start="0" length="0">
    <dxf>
      <border outline="0">
        <top style="thin">
          <color indexed="64"/>
        </top>
      </border>
    </dxf>
  </rfmt>
  <rfmt sheetId="3" sqref="A219" start="0" length="0">
    <dxf>
      <border outline="0">
        <top style="medium">
          <color indexed="64"/>
        </top>
      </border>
    </dxf>
  </rfmt>
  <rfmt sheetId="3" sqref="A220" start="0" length="0">
    <dxf>
      <border outline="0">
        <top style="thin">
          <color indexed="64"/>
        </top>
      </border>
    </dxf>
  </rfmt>
  <rfmt sheetId="3" sqref="A221" start="0" length="0">
    <dxf>
      <border outline="0">
        <top style="medium">
          <color indexed="64"/>
        </top>
      </border>
    </dxf>
  </rfmt>
  <rfmt sheetId="3" sqref="A222" start="0" length="0">
    <dxf>
      <border outline="0">
        <top style="thin">
          <color indexed="64"/>
        </top>
      </border>
    </dxf>
  </rfmt>
  <rfmt sheetId="3" sqref="A223" start="0" length="0">
    <dxf>
      <border outline="0">
        <top style="medium">
          <color indexed="64"/>
        </top>
      </border>
    </dxf>
  </rfmt>
  <rfmt sheetId="3" sqref="A224" start="0" length="0">
    <dxf>
      <border outline="0">
        <top style="thin">
          <color indexed="64"/>
        </top>
      </border>
    </dxf>
  </rfmt>
  <rfmt sheetId="3" sqref="A225" start="0" length="0">
    <dxf>
      <border outline="0">
        <top style="medium">
          <color indexed="64"/>
        </top>
      </border>
    </dxf>
  </rfmt>
  <rfmt sheetId="3" sqref="A226" start="0" length="0">
    <dxf>
      <border outline="0">
        <top style="thin">
          <color indexed="64"/>
        </top>
      </border>
    </dxf>
  </rfmt>
  <rfmt sheetId="3" sqref="A227" start="0" length="0">
    <dxf>
      <border outline="0">
        <top style="medium">
          <color indexed="64"/>
        </top>
      </border>
    </dxf>
  </rfmt>
  <rfmt sheetId="3" sqref="A228" start="0" length="0">
    <dxf>
      <border outline="0">
        <top style="thin">
          <color indexed="64"/>
        </top>
      </border>
    </dxf>
  </rfmt>
  <rfmt sheetId="3" sqref="A229" start="0" length="0">
    <dxf>
      <border outline="0">
        <top style="medium">
          <color indexed="64"/>
        </top>
      </border>
    </dxf>
  </rfmt>
  <rfmt sheetId="3" sqref="A230" start="0" length="0">
    <dxf>
      <border outline="0">
        <top style="thin">
          <color indexed="64"/>
        </top>
      </border>
    </dxf>
  </rfmt>
  <rfmt sheetId="3" sqref="A231" start="0" length="0">
    <dxf>
      <border outline="0">
        <top style="medium">
          <color indexed="64"/>
        </top>
      </border>
    </dxf>
  </rfmt>
  <rfmt sheetId="3" sqref="A232" start="0" length="0">
    <dxf>
      <border outline="0">
        <top style="thin">
          <color indexed="64"/>
        </top>
      </border>
    </dxf>
  </rfmt>
  <rfmt sheetId="3" sqref="A233" start="0" length="0">
    <dxf>
      <border outline="0">
        <top style="medium">
          <color indexed="64"/>
        </top>
      </border>
    </dxf>
  </rfmt>
  <rfmt sheetId="3" sqref="A234" start="0" length="0">
    <dxf>
      <border outline="0">
        <top style="thin">
          <color indexed="64"/>
        </top>
      </border>
    </dxf>
  </rfmt>
  <rfmt sheetId="3" sqref="A235" start="0" length="0">
    <dxf>
      <border outline="0">
        <top style="medium">
          <color indexed="64"/>
        </top>
      </border>
    </dxf>
  </rfmt>
  <rfmt sheetId="3" sqref="A236" start="0" length="0">
    <dxf>
      <border outline="0">
        <top style="thin">
          <color indexed="64"/>
        </top>
      </border>
    </dxf>
  </rfmt>
  <rfmt sheetId="3" sqref="A237" start="0" length="0">
    <dxf>
      <border outline="0">
        <top style="medium">
          <color indexed="64"/>
        </top>
      </border>
    </dxf>
  </rfmt>
  <rfmt sheetId="3" sqref="A238" start="0" length="0">
    <dxf>
      <border outline="0">
        <top style="thin">
          <color indexed="64"/>
        </top>
      </border>
    </dxf>
  </rfmt>
  <rfmt sheetId="3" sqref="A239" start="0" length="0">
    <dxf>
      <border outline="0">
        <top style="medium">
          <color indexed="64"/>
        </top>
      </border>
    </dxf>
  </rfmt>
  <rfmt sheetId="3" sqref="A240" start="0" length="0">
    <dxf>
      <border outline="0">
        <top style="thin">
          <color indexed="64"/>
        </top>
      </border>
    </dxf>
  </rfmt>
  <rfmt sheetId="3" sqref="A241" start="0" length="0">
    <dxf>
      <border outline="0">
        <top style="medium">
          <color indexed="64"/>
        </top>
      </border>
    </dxf>
  </rfmt>
  <rfmt sheetId="3" sqref="A242" start="0" length="0">
    <dxf>
      <border outline="0">
        <top style="thin">
          <color indexed="64"/>
        </top>
      </border>
    </dxf>
  </rfmt>
  <rfmt sheetId="3" sqref="A243" start="0" length="0">
    <dxf>
      <border outline="0">
        <top style="medium">
          <color indexed="64"/>
        </top>
      </border>
    </dxf>
  </rfmt>
  <rfmt sheetId="3" sqref="A244" start="0" length="0">
    <dxf>
      <border outline="0">
        <top style="thin">
          <color indexed="64"/>
        </top>
      </border>
    </dxf>
  </rfmt>
  <rfmt sheetId="3" sqref="A245" start="0" length="0">
    <dxf>
      <border outline="0">
        <top style="medium">
          <color indexed="64"/>
        </top>
      </border>
    </dxf>
  </rfmt>
  <rfmt sheetId="3" sqref="A246" start="0" length="0">
    <dxf>
      <border outline="0">
        <top style="thin">
          <color indexed="64"/>
        </top>
      </border>
    </dxf>
  </rfmt>
  <rfmt sheetId="3" sqref="A247" start="0" length="0">
    <dxf>
      <border outline="0">
        <top style="medium">
          <color indexed="64"/>
        </top>
      </border>
    </dxf>
  </rfmt>
  <rfmt sheetId="3" sqref="A248" start="0" length="0">
    <dxf>
      <border outline="0">
        <top style="thin">
          <color indexed="64"/>
        </top>
      </border>
    </dxf>
  </rfmt>
  <rcc rId="3020" sId="3">
    <oc r="A208">
      <v>203</v>
    </oc>
    <nc r="A208">
      <v>204</v>
    </nc>
  </rcc>
  <rcc rId="3021" sId="3">
    <oc r="A209">
      <v>204</v>
    </oc>
    <nc r="A209">
      <v>205</v>
    </nc>
  </rcc>
  <rcc rId="3022" sId="3">
    <oc r="A210">
      <v>205</v>
    </oc>
    <nc r="A210">
      <v>206</v>
    </nc>
  </rcc>
  <rcc rId="3023" sId="3">
    <oc r="A211">
      <v>206</v>
    </oc>
    <nc r="A211">
      <v>207</v>
    </nc>
  </rcc>
  <rcc rId="3024" sId="3">
    <oc r="A212">
      <v>207</v>
    </oc>
    <nc r="A212">
      <v>208</v>
    </nc>
  </rcc>
  <rcc rId="3025" sId="3">
    <oc r="A213">
      <v>208</v>
    </oc>
    <nc r="A213">
      <v>209</v>
    </nc>
  </rcc>
  <rcc rId="3026" sId="3">
    <oc r="A214">
      <v>209</v>
    </oc>
    <nc r="A214">
      <v>210</v>
    </nc>
  </rcc>
  <rcc rId="3027" sId="3">
    <oc r="A215">
      <v>210</v>
    </oc>
    <nc r="A215">
      <v>211</v>
    </nc>
  </rcc>
  <rcc rId="3028" sId="3">
    <oc r="A216">
      <v>211</v>
    </oc>
    <nc r="A216">
      <v>212</v>
    </nc>
  </rcc>
  <rcc rId="3029" sId="3">
    <oc r="A217">
      <v>212</v>
    </oc>
    <nc r="A217">
      <v>213</v>
    </nc>
  </rcc>
  <rcc rId="3030" sId="3">
    <oc r="A218">
      <v>213</v>
    </oc>
    <nc r="A218">
      <v>214</v>
    </nc>
  </rcc>
  <rcc rId="3031" sId="3">
    <oc r="A219">
      <v>214</v>
    </oc>
    <nc r="A219">
      <v>215</v>
    </nc>
  </rcc>
  <rcc rId="3032" sId="3">
    <oc r="A220">
      <v>215</v>
    </oc>
    <nc r="A220">
      <v>216</v>
    </nc>
  </rcc>
  <rcc rId="3033" sId="3">
    <oc r="A221">
      <v>216</v>
    </oc>
    <nc r="A221">
      <v>217</v>
    </nc>
  </rcc>
  <rcc rId="3034" sId="3">
    <oc r="A222">
      <v>217</v>
    </oc>
    <nc r="A222">
      <v>218</v>
    </nc>
  </rcc>
  <rcc rId="3035" sId="3">
    <oc r="A223">
      <v>218</v>
    </oc>
    <nc r="A223">
      <v>219</v>
    </nc>
  </rcc>
  <rcc rId="3036" sId="3">
    <oc r="A224">
      <v>219</v>
    </oc>
    <nc r="A224">
      <v>220</v>
    </nc>
  </rcc>
  <rcc rId="3037" sId="3">
    <oc r="A225">
      <v>220</v>
    </oc>
    <nc r="A225">
      <v>221</v>
    </nc>
  </rcc>
  <rcc rId="3038" sId="3">
    <oc r="A226">
      <v>221</v>
    </oc>
    <nc r="A226">
      <v>222</v>
    </nc>
  </rcc>
  <rcc rId="3039" sId="3">
    <oc r="A227">
      <v>222</v>
    </oc>
    <nc r="A227">
      <v>223</v>
    </nc>
  </rcc>
  <rcc rId="3040" sId="3">
    <oc r="A228">
      <v>223</v>
    </oc>
    <nc r="A228">
      <v>224</v>
    </nc>
  </rcc>
  <rcc rId="3041" sId="3">
    <oc r="A229">
      <v>224</v>
    </oc>
    <nc r="A229">
      <v>225</v>
    </nc>
  </rcc>
  <rcc rId="3042" sId="3">
    <oc r="A230">
      <v>225</v>
    </oc>
    <nc r="A230">
      <v>226</v>
    </nc>
  </rcc>
  <rcc rId="3043" sId="3">
    <oc r="A231">
      <v>226</v>
    </oc>
    <nc r="A231">
      <v>227</v>
    </nc>
  </rcc>
  <rcc rId="3044" sId="3">
    <oc r="A232">
      <v>227</v>
    </oc>
    <nc r="A232">
      <v>228</v>
    </nc>
  </rcc>
  <rcc rId="3045" sId="3">
    <oc r="A233">
      <v>228</v>
    </oc>
    <nc r="A233">
      <v>229</v>
    </nc>
  </rcc>
  <rcc rId="3046" sId="3">
    <oc r="A234">
      <v>229</v>
    </oc>
    <nc r="A234">
      <v>230</v>
    </nc>
  </rcc>
  <rcc rId="3047" sId="3">
    <oc r="A235">
      <v>230</v>
    </oc>
    <nc r="A235">
      <v>231</v>
    </nc>
  </rcc>
  <rcc rId="3048" sId="3">
    <oc r="A236">
      <v>231</v>
    </oc>
    <nc r="A236">
      <v>232</v>
    </nc>
  </rcc>
  <rcc rId="3049" sId="3">
    <oc r="A237">
      <v>232</v>
    </oc>
    <nc r="A237">
      <v>233</v>
    </nc>
  </rcc>
  <rcc rId="3050" sId="3">
    <oc r="A238">
      <v>233</v>
    </oc>
    <nc r="A238">
      <v>234</v>
    </nc>
  </rcc>
  <rcc rId="3051" sId="3">
    <oc r="A239">
      <v>234</v>
    </oc>
    <nc r="A239">
      <v>235</v>
    </nc>
  </rcc>
  <rcc rId="3052" sId="3">
    <oc r="A240">
      <v>235</v>
    </oc>
    <nc r="A240">
      <v>236</v>
    </nc>
  </rcc>
  <rcc rId="3053" sId="3">
    <oc r="A241">
      <v>236</v>
    </oc>
    <nc r="A241">
      <v>237</v>
    </nc>
  </rcc>
  <rcc rId="3054" sId="3">
    <oc r="A242">
      <v>237</v>
    </oc>
    <nc r="A242">
      <v>238</v>
    </nc>
  </rcc>
  <rcc rId="3055" sId="3">
    <oc r="A243">
      <v>238</v>
    </oc>
    <nc r="A243">
      <v>239</v>
    </nc>
  </rcc>
  <rcc rId="3056" sId="3">
    <oc r="A244">
      <v>239</v>
    </oc>
    <nc r="A244">
      <v>240</v>
    </nc>
  </rcc>
  <rcc rId="3057" sId="3">
    <oc r="A245">
      <v>240</v>
    </oc>
    <nc r="A245">
      <v>241</v>
    </nc>
  </rcc>
  <rcc rId="3058" sId="3">
    <oc r="A246">
      <v>241</v>
    </oc>
    <nc r="A246">
      <v>242</v>
    </nc>
  </rcc>
  <rcc rId="3059" sId="3">
    <oc r="A247">
      <v>242</v>
    </oc>
    <nc r="A247">
      <v>243</v>
    </nc>
  </rcc>
  <rcc rId="3060" sId="3">
    <oc r="A248">
      <v>243</v>
    </oc>
    <nc r="A248">
      <v>244</v>
    </nc>
  </rcc>
  <rcc rId="3061" sId="3" odxf="1" dxf="1">
    <oc r="A249">
      <v>244</v>
    </oc>
    <nc r="A249">
      <v>245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062" sId="3" odxf="1" dxf="1">
    <oc r="A250">
      <v>245</v>
    </oc>
    <nc r="A250">
      <v>246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063" sId="3" odxf="1" dxf="1">
    <oc r="A251">
      <v>246</v>
    </oc>
    <nc r="A251">
      <v>247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064" sId="3" odxf="1" dxf="1">
    <oc r="A252">
      <v>247</v>
    </oc>
    <nc r="A252">
      <v>248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065" sId="3" odxf="1" dxf="1">
    <oc r="A253">
      <v>248</v>
    </oc>
    <nc r="A253">
      <v>249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066" sId="3" odxf="1" dxf="1">
    <oc r="A254">
      <v>249</v>
    </oc>
    <nc r="A254">
      <v>250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067" sId="3" odxf="1" dxf="1">
    <oc r="A255">
      <v>250</v>
    </oc>
    <nc r="A255">
      <v>251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068" sId="3" odxf="1" dxf="1">
    <oc r="A256">
      <v>251</v>
    </oc>
    <nc r="A256">
      <v>252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069" sId="3" odxf="1" dxf="1">
    <oc r="A257">
      <v>252</v>
    </oc>
    <nc r="A257">
      <v>253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070" sId="3" odxf="1" dxf="1">
    <oc r="A258">
      <v>253</v>
    </oc>
    <nc r="A258">
      <v>254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1" sId="3">
    <oc r="S257" t="inlineStr">
      <is>
        <t>x</t>
      </is>
    </oc>
    <nc r="S257"/>
  </rcc>
  <rcv guid="{09C1B0FD-6867-4629-A8C2-639038E71115}" action="delete"/>
  <rdn rId="0" localSheetId="2" customView="1" name="Z_09C1B0FD_6867_4629_A8C2_639038E71115_.wvu.Rows" hidden="1" oldHidden="1">
    <formula>MŠ!$44:$44</formula>
    <oldFormula>MŠ!$44:$44</oldFormula>
  </rdn>
  <rdn rId="0" localSheetId="3" customView="1" name="Z_09C1B0FD_6867_4629_A8C2_639038E71115_.wvu.Rows" hidden="1" oldHidden="1">
    <formula>ZŠ!$69:$69,ZŠ!$235:$236</formula>
    <oldFormula>ZŠ!$69:$69,ZŠ!$235:$236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5" sId="3" odxf="1" dxf="1">
    <nc r="A259">
      <v>255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fmt sheetId="3" sqref="B25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5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5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E259" start="0" length="0">
    <dxf>
      <font>
        <sz val="10"/>
        <color rgb="FF222222"/>
        <name val="Arial"/>
        <scheme val="none"/>
      </font>
    </dxf>
  </rfmt>
  <rfmt sheetId="3" sqref="F25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G259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H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I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J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K259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L25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M259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N25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O259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P25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Q25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R25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S259" start="0" length="0">
    <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T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U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V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W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X25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Y25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3076" sId="3" odxf="1" dxf="1">
    <nc r="Z259" t="inlineStr">
      <is>
        <t>ne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3077" sId="3" odxf="1" dxf="1">
    <nc r="B259" t="inlineStr">
      <is>
        <t>Základní škola a Praktická škola, U Trojice 2104, Havlíčkův Brod</t>
      </is>
    </nc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right style="medium">
          <color indexed="64"/>
        </right>
        <bottom style="medium">
          <color indexed="64"/>
        </bottom>
      </border>
    </ndxf>
  </rcc>
  <rcc rId="3078" sId="3" odxf="1" dxf="1">
    <nc r="C259" t="inlineStr">
      <is>
        <t>Kraj Vysočina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3" sqref="E259">
    <dxf>
      <numFmt numFmtId="30" formatCode="@"/>
    </dxf>
  </rfmt>
  <rcc rId="3079" sId="3" odxf="1" dxf="1" numFmtId="30">
    <nc r="D259">
      <v>70838593</v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80" sId="3" odxf="1" dxf="1">
    <nc r="E259" t="inlineStr">
      <is>
        <t>102006792</t>
      </is>
    </nc>
    <ndxf>
      <font>
        <sz val="8"/>
        <color rgb="FF222222"/>
        <name val="Arial"/>
        <scheme val="minor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81" sId="3" odxf="1" dxf="1" numFmtId="30">
    <nc r="F259">
      <v>600023885</v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82" sId="3" odxf="1" dxf="1">
    <nc r="K259" t="inlineStr">
      <is>
        <t>Zpřístupnění terénu dětem s handicapem, přístupové cesty, venkovní učebna</t>
      </is>
    </nc>
    <n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3083" sId="3" odxf="1" dxf="1">
    <nc r="G259" t="inlineStr">
      <is>
        <t>Revitalizace školní zahrady</t>
      </is>
    </nc>
    <n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3084" sId="3" odxf="1" dxf="1">
    <nc r="H259" t="inlineStr">
      <is>
        <t>Kraj Vysočina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3085" sId="3" odxf="1" dxf="1">
    <nc r="I259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3086" sId="3" odxf="1" dxf="1">
    <nc r="J259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3087" sId="3" odxf="1" dxf="1" numFmtId="11">
    <nc r="L259">
      <v>5000000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right style="medium">
          <color indexed="64"/>
        </right>
        <bottom style="medium">
          <color indexed="64"/>
        </bottom>
      </border>
    </ndxf>
  </rcc>
  <rcc rId="3088" sId="3" odxf="1" dxf="1">
    <nc r="M259">
      <f>L259/100*70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bottom style="medium">
          <color indexed="64"/>
        </bottom>
      </border>
    </ndxf>
  </rcc>
  <rcc rId="3089" sId="3" odxf="1" dxf="1">
    <nc r="N259">
      <v>2024</v>
    </nc>
    <ndxf>
      <alignment horizontal="center" vertical="center" readingOrder="0"/>
      <border outline="0">
        <right style="medium">
          <color indexed="64"/>
        </right>
        <bottom style="medium">
          <color indexed="64"/>
        </bottom>
      </border>
    </ndxf>
  </rcc>
  <rcc rId="3090" sId="3" odxf="1" dxf="1">
    <nc r="O259">
      <v>2026</v>
    </nc>
    <ndxf>
      <alignment horizontal="center" vertical="center" readingOrder="0"/>
      <border outline="0">
        <left style="medium">
          <color indexed="64"/>
        </left>
        <bottom style="medium">
          <color indexed="64"/>
        </bottom>
      </border>
    </ndxf>
  </rcc>
  <rfmt sheetId="3" sqref="P259" start="0" length="0">
    <dxf>
      <alignment horizontal="center" vertical="center" readingOrder="0"/>
      <border outline="0">
        <right style="medium">
          <color indexed="64"/>
        </right>
        <bottom style="medium">
          <color indexed="64"/>
        </bottom>
      </border>
    </dxf>
  </rfmt>
  <rcc rId="3091" sId="3" odxf="1" dxf="1">
    <nc r="Y259" t="inlineStr">
      <is>
        <t>Zpracovaná PD, zajištěn převod na jednoho majitele</t>
      </is>
    </nc>
    <ndxf>
      <alignment horizontal="center" vertical="center" wrapText="1" readingOrder="0"/>
      <border outline="0">
        <right style="medium">
          <color indexed="64"/>
        </right>
        <top style="thin">
          <color indexed="64"/>
        </top>
      </border>
    </ndxf>
  </rcc>
  <rfmt sheetId="3" sqref="Z259">
    <dxf>
      <alignment vertical="top" readingOrder="0"/>
    </dxf>
  </rfmt>
  <rfmt sheetId="3" sqref="Z259">
    <dxf>
      <alignment vertical="center" readingOrder="0"/>
    </dxf>
  </rfmt>
  <rfmt sheetId="3" sqref="Z259">
    <dxf>
      <alignment horizontal="center" readingOrder="0"/>
    </dxf>
  </rfmt>
  <rcv guid="{09C1B0FD-6867-4629-A8C2-639038E71115}" action="delete"/>
  <rdn rId="0" localSheetId="2" customView="1" name="Z_09C1B0FD_6867_4629_A8C2_639038E71115_.wvu.Rows" hidden="1" oldHidden="1">
    <formula>MŠ!$44:$44</formula>
    <oldFormula>MŠ!$44:$44</oldFormula>
  </rdn>
  <rdn rId="0" localSheetId="3" customView="1" name="Z_09C1B0FD_6867_4629_A8C2_639038E71115_.wvu.Rows" hidden="1" oldHidden="1">
    <formula>ZŠ!$69:$69,ZŠ!$235:$236</formula>
    <oldFormula>ZŠ!$69:$69,ZŠ!$235:$236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5" sId="2" numFmtId="11">
    <oc r="L23">
      <v>400000</v>
    </oc>
    <nc r="L23">
      <v>900000</v>
    </nc>
  </rcc>
  <rrc rId="3096" sId="2" ref="A23:XFD23" action="insertRow">
    <undo index="0" exp="area" ref3D="1" dr="$A$44:$XFD$44" dn="Z_09C1B0FD_6867_4629_A8C2_639038E71115_.wvu.Rows" sId="2"/>
  </rrc>
  <rcc rId="3097" sId="2">
    <nc r="B23" t="inlineStr">
      <is>
        <t>Mateřská škola Přibyslav</t>
      </is>
    </nc>
  </rcc>
  <rcc rId="3098" sId="2">
    <nc r="C23" t="inlineStr">
      <is>
        <t>Město Přibyslav</t>
      </is>
    </nc>
  </rcc>
  <rcc rId="3099" sId="2">
    <nc r="D23">
      <v>75011930</v>
    </nc>
  </rcc>
  <rcc rId="3100" sId="2">
    <nc r="E23">
      <v>108007243</v>
    </nc>
  </rcc>
  <rcc rId="3101" sId="2">
    <nc r="F23">
      <v>600086313</v>
    </nc>
  </rcc>
  <rcc rId="3102" sId="2">
    <nc r="H23" t="inlineStr">
      <is>
        <t>Kraj Vysočina</t>
      </is>
    </nc>
  </rcc>
  <rcc rId="3103" sId="2">
    <nc r="I23" t="inlineStr">
      <is>
        <t>Havlíčkův Brod</t>
      </is>
    </nc>
  </rcc>
  <rcc rId="3104" sId="2">
    <nc r="J23" t="inlineStr">
      <is>
        <t>Přibyslav</t>
      </is>
    </nc>
  </rcc>
  <rcc rId="3105" sId="2">
    <nc r="M23">
      <f>L23/100*70</f>
    </nc>
  </rcc>
  <rcc rId="3106" sId="2">
    <nc r="G23" t="inlineStr">
      <is>
        <t xml:space="preserve">Rekonstrukce průchodu mezi pavilony </t>
      </is>
    </nc>
  </rcc>
  <rfmt sheetId="2" sqref="G23">
    <dxf>
      <alignment wrapText="1" readingOrder="0"/>
    </dxf>
  </rfmt>
  <rcc rId="3107" sId="2">
    <nc r="A23">
      <v>20</v>
    </nc>
  </rcc>
  <rcc rId="3108" sId="2">
    <oc r="A24">
      <v>20</v>
    </oc>
    <nc r="A24">
      <v>21</v>
    </nc>
  </rcc>
  <rcc rId="3109" sId="2">
    <oc r="A25">
      <v>21</v>
    </oc>
    <nc r="A25">
      <v>22</v>
    </nc>
  </rcc>
  <rcc rId="3110" sId="2">
    <oc r="A26">
      <v>22</v>
    </oc>
    <nc r="A26">
      <v>23</v>
    </nc>
  </rcc>
  <rcc rId="3111" sId="2">
    <oc r="A27">
      <v>23</v>
    </oc>
    <nc r="A27">
      <v>24</v>
    </nc>
  </rcc>
  <rcc rId="3112" sId="2">
    <oc r="A28">
      <v>24</v>
    </oc>
    <nc r="A28">
      <v>25</v>
    </nc>
  </rcc>
  <rcc rId="3113" sId="2">
    <oc r="A29">
      <v>25</v>
    </oc>
    <nc r="A29">
      <v>26</v>
    </nc>
  </rcc>
  <rcc rId="3114" sId="2">
    <oc r="A30">
      <v>26</v>
    </oc>
    <nc r="A30">
      <v>27</v>
    </nc>
  </rcc>
  <rcc rId="3115" sId="2">
    <oc r="A31">
      <v>27</v>
    </oc>
    <nc r="A31">
      <v>28</v>
    </nc>
  </rcc>
  <rcc rId="3116" sId="2">
    <oc r="A32">
      <v>28</v>
    </oc>
    <nc r="A32">
      <v>29</v>
    </nc>
  </rcc>
  <rcc rId="3117" sId="2">
    <oc r="A33">
      <v>29</v>
    </oc>
    <nc r="A33">
      <v>30</v>
    </nc>
  </rcc>
  <rcc rId="3118" sId="2">
    <oc r="A34">
      <v>30</v>
    </oc>
    <nc r="A34">
      <v>31</v>
    </nc>
  </rcc>
  <rcc rId="3119" sId="2">
    <oc r="A35">
      <v>31</v>
    </oc>
    <nc r="A35">
      <v>32</v>
    </nc>
  </rcc>
  <rcc rId="3120" sId="2">
    <oc r="A36">
      <v>32</v>
    </oc>
    <nc r="A36">
      <v>33</v>
    </nc>
  </rcc>
  <rcc rId="3121" sId="2">
    <oc r="A37">
      <v>33</v>
    </oc>
    <nc r="A37">
      <v>34</v>
    </nc>
  </rcc>
  <rcc rId="3122" sId="2">
    <oc r="A38">
      <v>34</v>
    </oc>
    <nc r="A38">
      <v>35</v>
    </nc>
  </rcc>
  <rcc rId="3123" sId="2">
    <oc r="A39">
      <v>35</v>
    </oc>
    <nc r="A39">
      <v>36</v>
    </nc>
  </rcc>
  <rcc rId="3124" sId="2">
    <oc r="A40">
      <v>36</v>
    </oc>
    <nc r="A40">
      <v>37</v>
    </nc>
  </rcc>
  <rcc rId="3125" sId="2">
    <oc r="A41">
      <v>37</v>
    </oc>
    <nc r="A41">
      <v>38</v>
    </nc>
  </rcc>
  <rcc rId="3126" sId="2">
    <oc r="A42">
      <v>38</v>
    </oc>
    <nc r="A42">
      <v>39</v>
    </nc>
  </rcc>
  <rcc rId="3127" sId="2">
    <oc r="A43">
      <v>39</v>
    </oc>
    <nc r="A43">
      <v>40</v>
    </nc>
  </rcc>
  <rcc rId="3128" sId="2">
    <oc r="A44">
      <v>40</v>
    </oc>
    <nc r="A44">
      <v>41</v>
    </nc>
  </rcc>
  <rfmt sheetId="2" sqref="G23" start="0" length="2147483647">
    <dxf>
      <font>
        <color theme="5"/>
      </font>
    </dxf>
  </rfmt>
  <rcc rId="3129" sId="2" numFmtId="11">
    <nc r="L23">
      <v>1850000</v>
    </nc>
  </rcc>
  <rcc rId="3130" sId="2">
    <nc r="N23">
      <v>2023</v>
    </nc>
  </rcc>
  <rcc rId="3131" sId="2">
    <nc r="O23">
      <v>2027</v>
    </nc>
  </rcc>
  <rcc rId="3132" sId="2" odxf="1" dxf="1">
    <nc r="K23" t="inlineStr">
      <is>
        <t xml:space="preserve">Rekonstrukce průchodu mezi pavilony </t>
      </is>
    </nc>
    <ndxf>
      <font>
        <sz val="8"/>
        <color theme="5"/>
      </font>
      <alignment horizontal="left" wrapText="1" readingOrder="0"/>
    </ndxf>
  </rcc>
  <rfmt sheetId="2" sqref="L23" start="0" length="2147483647">
    <dxf>
      <font>
        <color theme="5"/>
      </font>
    </dxf>
  </rfmt>
  <rfmt sheetId="2" sqref="K23" start="0" length="2147483647">
    <dxf>
      <font>
        <color auto="1"/>
      </font>
    </dxf>
  </rfmt>
  <rfmt sheetId="2" sqref="K23">
    <dxf>
      <alignment horizontal="center" readingOrder="0"/>
    </dxf>
  </rfmt>
  <rcv guid="{09C1B0FD-6867-4629-A8C2-639038E71115}" action="delete"/>
  <rdn rId="0" localSheetId="2" customView="1" name="Z_09C1B0FD_6867_4629_A8C2_639038E71115_.wvu.Rows" hidden="1" oldHidden="1">
    <formula>MŠ!$45:$45</formula>
    <oldFormula>MŠ!$45:$45</oldFormula>
  </rdn>
  <rdn rId="0" localSheetId="3" customView="1" name="Z_09C1B0FD_6867_4629_A8C2_639038E71115_.wvu.Rows" hidden="1" oldHidden="1">
    <formula>ZŠ!$69:$69,ZŠ!$235:$236</formula>
    <oldFormula>ZŠ!$69:$69,ZŠ!$235:$236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6" sId="2">
    <oc r="G22" t="inlineStr">
      <is>
        <t>Úpravy zahrady</t>
      </is>
    </oc>
    <nc r="G22" t="inlineStr">
      <is>
        <t>Úpravy zahrady (uhradí město Přibyslav)</t>
      </is>
    </nc>
  </rcc>
  <rfmt sheetId="2" sqref="G22">
    <dxf>
      <alignment wrapText="1" readingOrder="0"/>
    </dxf>
  </rfmt>
  <rcv guid="{09C1B0FD-6867-4629-A8C2-639038E71115}" action="delete"/>
  <rdn rId="0" localSheetId="2" customView="1" name="Z_09C1B0FD_6867_4629_A8C2_639038E71115_.wvu.Rows" hidden="1" oldHidden="1">
    <formula>MŠ!$45:$45</formula>
    <oldFormula>MŠ!$45:$45</oldFormula>
  </rdn>
  <rdn rId="0" localSheetId="3" customView="1" name="Z_09C1B0FD_6867_4629_A8C2_639038E71115_.wvu.Rows" hidden="1" oldHidden="1">
    <formula>ZŠ!$69:$69,ZŠ!$235:$236</formula>
    <oldFormula>ZŠ!$69:$69,ZŠ!$235:$236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2" sId="3" numFmtId="11">
    <oc r="L20">
      <v>60000000</v>
    </oc>
    <nc r="L20">
      <v>100000000</v>
    </nc>
  </rcc>
  <rcc rId="2063" sId="3" numFmtId="11">
    <oc r="L21">
      <v>5000000</v>
    </oc>
    <nc r="L21">
      <v>10000000</v>
    </nc>
  </rcc>
  <rfmt sheetId="3" sqref="L20" start="0" length="2147483647">
    <dxf>
      <font>
        <color theme="5"/>
      </font>
    </dxf>
  </rfmt>
  <rfmt sheetId="3" sqref="L21" start="0" length="2147483647">
    <dxf>
      <font>
        <color theme="5"/>
      </font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0" sId="3">
    <oc r="G242" t="inlineStr">
      <is>
        <t xml:space="preserve">Kotelna ZŠ </t>
      </is>
    </oc>
    <nc r="G242" t="inlineStr">
      <is>
        <t xml:space="preserve">Kotelny v ZŠ a MŠ </t>
      </is>
    </nc>
  </rcc>
  <rfmt sheetId="3" sqref="G242" start="0" length="2147483647">
    <dxf>
      <font>
        <color theme="5"/>
      </font>
    </dxf>
  </rfmt>
  <rcc rId="3141" sId="3" odxf="1" dxf="1">
    <oc r="K242" t="inlineStr">
      <is>
        <t xml:space="preserve">Kotelna ZŠ </t>
      </is>
    </oc>
    <nc r="K242" t="inlineStr">
      <is>
        <t xml:space="preserve">Kotelny v ZŠ a MŠ </t>
      </is>
    </nc>
    <odxf>
      <font>
        <sz val="8"/>
      </font>
    </odxf>
    <ndxf>
      <font>
        <sz val="8"/>
        <color theme="5"/>
      </font>
    </ndxf>
  </rcc>
  <rfmt sheetId="3" sqref="K242" start="0" length="2147483647">
    <dxf>
      <font>
        <color auto="1"/>
      </font>
    </dxf>
  </rfmt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42" sId="3" ref="A243:XFD243" action="insertRow"/>
  <rrc rId="3143" sId="3" ref="A243:XFD243" action="insertRow"/>
  <rrc rId="3144" sId="3" ref="A243:XFD243" action="insertRow"/>
  <rrc rId="3145" sId="3" ref="A243:XFD243" action="insertRow"/>
  <rcc rId="3146" sId="3" odxf="1" dxf="1">
    <nc r="A243">
      <v>238</v>
    </nc>
    <odxf>
      <border outline="0">
        <top/>
      </border>
    </odxf>
    <ndxf>
      <border outline="0">
        <top style="thin">
          <color indexed="64"/>
        </top>
      </border>
    </ndxf>
  </rcc>
  <rcc rId="3147" sId="3">
    <nc r="B243" t="inlineStr">
      <is>
        <t>Základní škola a mateřská škola Lučice</t>
      </is>
    </nc>
  </rcc>
  <rcc rId="3148" sId="3">
    <nc r="C243" t="inlineStr">
      <is>
        <t xml:space="preserve">Lučice </t>
      </is>
    </nc>
  </rcc>
  <rcc rId="3149" sId="3">
    <nc r="D243">
      <v>70985146</v>
    </nc>
  </rcc>
  <rcc rId="3150" sId="3">
    <nc r="E243" t="inlineStr">
      <is>
        <t>   102006334</t>
      </is>
    </nc>
  </rcc>
  <rcc rId="3151" sId="3">
    <nc r="F243">
      <v>600086615</v>
    </nc>
  </rcc>
  <rcc rId="3152" sId="3">
    <nc r="H243" t="inlineStr">
      <is>
        <t>Vysočina</t>
      </is>
    </nc>
  </rcc>
  <rcc rId="3153" sId="3">
    <nc r="I243" t="inlineStr">
      <is>
        <t>Havlíčkův Brod</t>
      </is>
    </nc>
  </rcc>
  <rcc rId="3154" sId="3">
    <nc r="J243" t="inlineStr">
      <is>
        <t xml:space="preserve">Lučice </t>
      </is>
    </nc>
  </rcc>
  <rcc rId="3155" sId="3">
    <nc r="M243">
      <f>L243/100*70</f>
    </nc>
  </rcc>
  <rcc rId="3156" sId="3">
    <nc r="N243">
      <v>2023</v>
    </nc>
  </rcc>
  <rcc rId="3157" sId="3">
    <nc r="O243">
      <v>2027</v>
    </nc>
  </rcc>
  <rfmt sheetId="3" sqref="G243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G243" start="0" length="0">
    <dxf>
      <font>
        <sz val="12"/>
        <color rgb="FFFF0000"/>
        <name val="Arial"/>
        <scheme val="none"/>
      </font>
    </dxf>
  </rfmt>
  <rcc rId="3158" sId="3" odxf="1" dxf="1">
    <nc r="G243" t="inlineStr">
      <is>
        <t>Střecha na budově ZŠ   </t>
      </is>
    </nc>
    <ndxf>
      <font>
        <sz val="8"/>
        <color theme="5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43" start="0" length="0">
    <dxf>
      <font>
        <sz val="8"/>
        <color theme="5"/>
      </font>
    </dxf>
  </rfmt>
  <rcc rId="3159" sId="3" odxf="1" dxf="1">
    <nc r="K243" t="inlineStr">
      <is>
        <t>Střecha na budově ZŠ   </t>
      </is>
    </nc>
    <ndxf>
      <font>
        <sz val="8"/>
        <color auto="1"/>
      </font>
    </ndxf>
  </rcc>
  <rcc rId="3160" sId="3" numFmtId="11">
    <nc r="L243">
      <v>6000000</v>
    </nc>
  </rcc>
  <rcc rId="3161" sId="3" odxf="1" dxf="1">
    <nc r="A244">
      <v>238</v>
    </nc>
    <odxf>
      <border outline="0">
        <top/>
      </border>
    </odxf>
    <ndxf>
      <border outline="0">
        <top style="thin">
          <color indexed="64"/>
        </top>
      </border>
    </ndxf>
  </rcc>
  <rcc rId="3162" sId="3">
    <nc r="B244" t="inlineStr">
      <is>
        <t>Základní škola a mateřská škola Lučice</t>
      </is>
    </nc>
  </rcc>
  <rcc rId="3163" sId="3">
    <nc r="C244" t="inlineStr">
      <is>
        <t xml:space="preserve">Lučice </t>
      </is>
    </nc>
  </rcc>
  <rcc rId="3164" sId="3">
    <nc r="D244">
      <v>70985146</v>
    </nc>
  </rcc>
  <rcc rId="3165" sId="3">
    <nc r="E244" t="inlineStr">
      <is>
        <t>   102006334</t>
      </is>
    </nc>
  </rcc>
  <rcc rId="3166" sId="3">
    <nc r="F244">
      <v>600086615</v>
    </nc>
  </rcc>
  <rcc rId="3167" sId="3">
    <nc r="H244" t="inlineStr">
      <is>
        <t>Vysočina</t>
      </is>
    </nc>
  </rcc>
  <rcc rId="3168" sId="3">
    <nc r="I244" t="inlineStr">
      <is>
        <t>Havlíčkův Brod</t>
      </is>
    </nc>
  </rcc>
  <rcc rId="3169" sId="3">
    <nc r="J244" t="inlineStr">
      <is>
        <t xml:space="preserve">Lučice </t>
      </is>
    </nc>
  </rcc>
  <rcc rId="3170" sId="3">
    <nc r="M244">
      <f>L244/100*70</f>
    </nc>
  </rcc>
  <rcc rId="3171" sId="3">
    <nc r="N244">
      <v>2023</v>
    </nc>
  </rcc>
  <rcc rId="3172" sId="3">
    <nc r="O244">
      <v>2027</v>
    </nc>
  </rcc>
  <rcc rId="3173" sId="3">
    <nc r="G244" t="inlineStr">
      <is>
        <t>Střecha na budově MŠ a ŠJ</t>
      </is>
    </nc>
  </rcc>
  <rcc rId="3174" sId="3" odxf="1" dxf="1">
    <nc r="K244" t="inlineStr">
      <is>
        <t>Střecha na budově MŠ a ŠJ</t>
      </is>
    </nc>
    <ndxf>
      <font>
        <sz val="8"/>
        <color theme="5"/>
      </font>
    </ndxf>
  </rcc>
  <rcc rId="3175" sId="3" numFmtId="11">
    <nc r="L244">
      <v>6000000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6" sId="3" odxf="1" dxf="1">
    <nc r="A245">
      <v>238</v>
    </nc>
    <odxf>
      <border outline="0">
        <top/>
      </border>
    </odxf>
    <ndxf>
      <border outline="0">
        <top style="thin">
          <color indexed="64"/>
        </top>
      </border>
    </ndxf>
  </rcc>
  <rcc rId="3177" sId="3">
    <nc r="B245" t="inlineStr">
      <is>
        <t>Základní škola a mateřská škola Lučice</t>
      </is>
    </nc>
  </rcc>
  <rcc rId="3178" sId="3">
    <nc r="C245" t="inlineStr">
      <is>
        <t xml:space="preserve">Lučice </t>
      </is>
    </nc>
  </rcc>
  <rcc rId="3179" sId="3">
    <nc r="D245">
      <v>70985146</v>
    </nc>
  </rcc>
  <rcc rId="3180" sId="3">
    <nc r="E245" t="inlineStr">
      <is>
        <t>   102006334</t>
      </is>
    </nc>
  </rcc>
  <rcc rId="3181" sId="3">
    <nc r="F245">
      <v>600086615</v>
    </nc>
  </rcc>
  <rcc rId="3182" sId="3">
    <nc r="H245" t="inlineStr">
      <is>
        <t>Vysočina</t>
      </is>
    </nc>
  </rcc>
  <rcc rId="3183" sId="3">
    <nc r="I245" t="inlineStr">
      <is>
        <t>Havlíčkův Brod</t>
      </is>
    </nc>
  </rcc>
  <rcc rId="3184" sId="3">
    <nc r="J245" t="inlineStr">
      <is>
        <t xml:space="preserve">Lučice </t>
      </is>
    </nc>
  </rcc>
  <rfmt sheetId="3" sqref="K245" start="0" length="0">
    <dxf>
      <font>
        <sz val="8"/>
        <color theme="5"/>
      </font>
    </dxf>
  </rfmt>
  <rcc rId="3185" sId="3">
    <nc r="M245">
      <f>L245/100*70</f>
    </nc>
  </rcc>
  <rcc rId="3186" sId="3">
    <nc r="N245">
      <v>2023</v>
    </nc>
  </rcc>
  <rcc rId="3187" sId="3">
    <nc r="O245">
      <v>2027</v>
    </nc>
  </rcc>
  <rcc rId="3188" sId="3">
    <nc r="G245" t="inlineStr">
      <is>
        <t xml:space="preserve">Rekonstrukce půdních prostor v ZŠ </t>
      </is>
    </nc>
  </rcc>
  <rcc rId="3189" sId="3">
    <nc r="K245" t="inlineStr">
      <is>
        <t xml:space="preserve">Rekonstrukce půdních prostor v ZŠ </t>
      </is>
    </nc>
  </rcc>
  <rcc rId="3190" sId="3" numFmtId="11">
    <nc r="L245">
      <v>10000000</v>
    </nc>
  </rcc>
  <rcc rId="3191" sId="3" odxf="1" dxf="1">
    <nc r="A246">
      <v>238</v>
    </nc>
    <odxf>
      <border outline="0">
        <top/>
      </border>
    </odxf>
    <ndxf>
      <border outline="0">
        <top style="thin">
          <color indexed="64"/>
        </top>
      </border>
    </ndxf>
  </rcc>
  <rcc rId="3192" sId="3">
    <nc r="B246" t="inlineStr">
      <is>
        <t>Základní škola a mateřská škola Lučice</t>
      </is>
    </nc>
  </rcc>
  <rcc rId="3193" sId="3">
    <nc r="C246" t="inlineStr">
      <is>
        <t xml:space="preserve">Lučice </t>
      </is>
    </nc>
  </rcc>
  <rcc rId="3194" sId="3">
    <nc r="D246">
      <v>70985146</v>
    </nc>
  </rcc>
  <rcc rId="3195" sId="3">
    <nc r="E246" t="inlineStr">
      <is>
        <t>   102006334</t>
      </is>
    </nc>
  </rcc>
  <rcc rId="3196" sId="3">
    <nc r="F246">
      <v>600086615</v>
    </nc>
  </rcc>
  <rcc rId="3197" sId="3">
    <nc r="H246" t="inlineStr">
      <is>
        <t>Vysočina</t>
      </is>
    </nc>
  </rcc>
  <rcc rId="3198" sId="3">
    <nc r="I246" t="inlineStr">
      <is>
        <t>Havlíčkův Brod</t>
      </is>
    </nc>
  </rcc>
  <rcc rId="3199" sId="3">
    <nc r="J246" t="inlineStr">
      <is>
        <t xml:space="preserve">Lučice </t>
      </is>
    </nc>
  </rcc>
  <rfmt sheetId="3" sqref="K246" start="0" length="0">
    <dxf>
      <font>
        <sz val="8"/>
        <color theme="5"/>
      </font>
    </dxf>
  </rfmt>
  <rcc rId="3200" sId="3">
    <nc r="M246">
      <f>L246/100*70</f>
    </nc>
  </rcc>
  <rcc rId="3201" sId="3">
    <nc r="N246">
      <v>2023</v>
    </nc>
  </rcc>
  <rcc rId="3202" sId="3">
    <nc r="O246">
      <v>2027</v>
    </nc>
  </rcc>
  <rfmt sheetId="3" sqref="G246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G246" start="0" length="0">
    <dxf>
      <font>
        <sz val="12"/>
        <color rgb="FFFF0000"/>
        <name val="Arial"/>
        <scheme val="none"/>
      </font>
    </dxf>
  </rfmt>
  <rcc rId="3203" sId="3" odxf="1" dxf="1">
    <nc r="G246" t="inlineStr">
      <is>
        <t>Lavice a židle pro žáky a učitele ve třídách ZŠ </t>
      </is>
    </nc>
    <ndxf>
      <font>
        <sz val="8"/>
        <color theme="5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04" sId="3">
    <nc r="K246" t="inlineStr">
      <is>
        <t>Lavice a židle pro žáky a učitele ve třídách ZŠ </t>
      </is>
    </nc>
  </rcc>
  <rcc rId="3205" sId="3" numFmtId="11">
    <nc r="L246">
      <v>1000000</v>
    </nc>
  </rcc>
  <rrc rId="3206" sId="3" ref="A246:XFD246" action="insertRow"/>
  <rcc rId="3207" sId="3">
    <nc r="A246">
      <v>238</v>
    </nc>
  </rcc>
  <rcc rId="3208" sId="3">
    <nc r="B246" t="inlineStr">
      <is>
        <t>Základní škola a mateřská škola Lučice</t>
      </is>
    </nc>
  </rcc>
  <rcc rId="3209" sId="3">
    <nc r="C246" t="inlineStr">
      <is>
        <t xml:space="preserve">Lučice </t>
      </is>
    </nc>
  </rcc>
  <rcc rId="3210" sId="3">
    <nc r="D246">
      <v>70985146</v>
    </nc>
  </rcc>
  <rcc rId="3211" sId="3">
    <nc r="E246" t="inlineStr">
      <is>
        <t>   102006334</t>
      </is>
    </nc>
  </rcc>
  <rcc rId="3212" sId="3">
    <nc r="F246">
      <v>600086615</v>
    </nc>
  </rcc>
  <rcc rId="3213" sId="3">
    <nc r="H246" t="inlineStr">
      <is>
        <t>Vysočina</t>
      </is>
    </nc>
  </rcc>
  <rcc rId="3214" sId="3">
    <nc r="I246" t="inlineStr">
      <is>
        <t>Havlíčkův Brod</t>
      </is>
    </nc>
  </rcc>
  <rcc rId="3215" sId="3">
    <nc r="J246" t="inlineStr">
      <is>
        <t xml:space="preserve">Lučice </t>
      </is>
    </nc>
  </rcc>
  <rcc rId="3216" sId="3">
    <nc r="M246">
      <f>L246/100*70</f>
    </nc>
  </rcc>
  <rcc rId="3217" sId="3">
    <nc r="N246">
      <v>2023</v>
    </nc>
  </rcc>
  <rcc rId="3218" sId="3">
    <nc r="O246">
      <v>2027</v>
    </nc>
  </rcc>
  <rfmt sheetId="3" sqref="G246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G246" start="0" length="0">
    <dxf>
      <font>
        <sz val="12"/>
        <color rgb="FFFF0000"/>
        <name val="Arial"/>
        <scheme val="none"/>
      </font>
    </dxf>
  </rfmt>
  <rcc rId="3219" sId="3" odxf="1" dxf="1">
    <nc r="G246" t="inlineStr">
      <is>
        <t>vybavení tříd (tabule, digitální displeje, počítače atd.) </t>
      </is>
    </nc>
    <ndxf>
      <font>
        <sz val="8"/>
        <color theme="5"/>
        <name val="Arial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20" sId="3">
    <nc r="K246" t="inlineStr">
      <is>
        <t>vybavení tříd (tabule, digitální displeje, počítače atd.) </t>
      </is>
    </nc>
  </rcc>
  <rcc rId="3221" sId="3" numFmtId="11">
    <nc r="L246">
      <v>2000000</v>
    </nc>
  </rcc>
  <rfmt sheetId="2" sqref="G42" start="0" length="2147483647">
    <dxf>
      <font>
        <color theme="5"/>
      </font>
    </dxf>
  </rfmt>
  <rcc rId="3222" sId="2" numFmtId="11">
    <oc r="L42">
      <v>20000</v>
    </oc>
    <nc r="L42">
      <v>20000000</v>
    </nc>
  </rcc>
  <rfmt sheetId="3" sqref="K244:K247" start="0" length="2147483647">
    <dxf>
      <font>
        <color auto="1"/>
      </font>
    </dxf>
  </rfmt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3" sId="3" odxf="1" dxf="1">
    <oc r="A243">
      <v>238</v>
    </oc>
    <nc r="A243">
      <v>239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24" sId="3">
    <oc r="A244">
      <v>238</v>
    </oc>
    <nc r="A244">
      <v>240</v>
    </nc>
  </rcc>
  <rcc rId="3225" sId="3" odxf="1" dxf="1">
    <oc r="A245">
      <v>238</v>
    </oc>
    <nc r="A245">
      <v>241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26" sId="3">
    <oc r="A246">
      <v>238</v>
    </oc>
    <nc r="A246">
      <v>242</v>
    </nc>
  </rcc>
  <rcc rId="3227" sId="3" odxf="1" dxf="1">
    <oc r="A247">
      <v>238</v>
    </oc>
    <nc r="A247">
      <v>243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28" sId="3" odxf="1" dxf="1">
    <oc r="A248">
      <v>239</v>
    </oc>
    <nc r="A248">
      <v>244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29" sId="3" odxf="1" dxf="1">
    <oc r="A249">
      <v>240</v>
    </oc>
    <nc r="A249">
      <v>245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30" sId="3" odxf="1" dxf="1">
    <oc r="A250">
      <v>241</v>
    </oc>
    <nc r="A250">
      <v>246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31" sId="3" odxf="1" dxf="1">
    <oc r="A251">
      <v>242</v>
    </oc>
    <nc r="A251">
      <v>247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32" sId="3" odxf="1" dxf="1">
    <oc r="A252">
      <v>243</v>
    </oc>
    <nc r="A252">
      <v>248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33" sId="3" odxf="1" dxf="1">
    <oc r="A253">
      <v>244</v>
    </oc>
    <nc r="A253">
      <v>249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34" sId="3" odxf="1" dxf="1">
    <oc r="A254">
      <v>245</v>
    </oc>
    <nc r="A254">
      <v>250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35" sId="3" odxf="1" dxf="1">
    <oc r="A255">
      <v>246</v>
    </oc>
    <nc r="A255">
      <v>251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36" sId="3" odxf="1" dxf="1">
    <oc r="A256">
      <v>247</v>
    </oc>
    <nc r="A256">
      <v>252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37" sId="3" odxf="1" dxf="1">
    <oc r="A257">
      <v>248</v>
    </oc>
    <nc r="A257">
      <v>253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38" sId="3" odxf="1" dxf="1">
    <oc r="A258">
      <v>249</v>
    </oc>
    <nc r="A258">
      <v>254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39" sId="3" odxf="1" dxf="1">
    <oc r="A259">
      <v>250</v>
    </oc>
    <nc r="A259">
      <v>255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40" sId="3" odxf="1" dxf="1">
    <oc r="A260">
      <v>251</v>
    </oc>
    <nc r="A260">
      <v>256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41" sId="3" odxf="1" dxf="1">
    <oc r="A261">
      <v>252</v>
    </oc>
    <nc r="A261">
      <v>257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42" sId="3" odxf="1" dxf="1">
    <oc r="A262">
      <v>253</v>
    </oc>
    <nc r="A262">
      <v>258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3243" sId="3" odxf="1" dxf="1">
    <oc r="A263">
      <v>254</v>
    </oc>
    <nc r="A263">
      <v>259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3244" sId="3">
    <oc r="A264">
      <v>255</v>
    </oc>
    <nc r="A264">
      <v>260</v>
    </nc>
  </rcc>
  <rrc rId="3245" sId="3" ref="A60:XFD60" action="insertRow">
    <undo index="2" exp="area" ref3D="1" dr="$A$235:$XFD$236" dn="Z_09C1B0FD_6867_4629_A8C2_639038E71115_.wvu.Rows" sId="3"/>
    <undo index="1" exp="area" ref3D="1" dr="$A$69:$XFD$69" dn="Z_09C1B0FD_6867_4629_A8C2_639038E71115_.wvu.Rows" sId="3"/>
  </rrc>
  <rcc rId="3246" sId="3" odxf="1" dxf="1">
    <nc r="A60">
      <v>55</v>
    </nc>
    <odxf>
      <border outline="0">
        <top/>
      </border>
    </odxf>
    <ndxf>
      <border outline="0">
        <top style="medium">
          <color indexed="64"/>
        </top>
      </border>
    </ndxf>
  </rcc>
  <rcc rId="3247" sId="3">
    <nc r="B60" t="inlineStr">
      <is>
        <t>Základní škola Havlíčkův Brod, Nuselská 3248</t>
      </is>
    </nc>
  </rcc>
  <rcc rId="3248" sId="3">
    <nc r="C60" t="inlineStr">
      <is>
        <t>Město Havlíčkův Brod</t>
      </is>
    </nc>
  </rcc>
  <rcc rId="3249" sId="3">
    <nc r="D60">
      <v>70910969</v>
    </nc>
  </rcc>
  <rcc rId="3250" sId="3">
    <nc r="E60" t="inlineStr">
      <is>
        <t>    103378545</t>
      </is>
    </nc>
  </rcc>
  <rcc rId="3251" sId="3">
    <nc r="F60">
      <v>600086852</v>
    </nc>
  </rcc>
  <rcc rId="3252" sId="3">
    <nc r="H60" t="inlineStr">
      <is>
        <t>Kraj Vysočina</t>
      </is>
    </nc>
  </rcc>
  <rcc rId="3253" sId="3">
    <nc r="I60" t="inlineStr">
      <is>
        <t>Havlíčkův Brod</t>
      </is>
    </nc>
  </rcc>
  <rcc rId="3254" sId="3">
    <nc r="J60" t="inlineStr">
      <is>
        <t>Havlíčkův Brod</t>
      </is>
    </nc>
  </rcc>
  <rcc rId="3255" sId="3">
    <nc r="M60">
      <f>L60/100*70</f>
    </nc>
  </rcc>
  <rfmt sheetId="3" sqref="N60" start="0" length="0">
    <dxf>
      <border outline="0">
        <right style="thin">
          <color indexed="64"/>
        </right>
      </border>
    </dxf>
  </rfmt>
  <rcc rId="3256" sId="3" odxf="1" dxf="1">
    <nc r="O60">
      <v>2027</v>
    </nc>
    <odxf>
      <border outline="0">
        <right/>
      </border>
    </odxf>
    <ndxf>
      <border outline="0">
        <right style="medium">
          <color indexed="64"/>
        </right>
      </border>
    </ndxf>
  </rcc>
  <rfmt sheetId="3" sqref="Q60" start="0" length="0">
    <dxf>
      <border outline="0">
        <left style="medium">
          <color indexed="64"/>
        </left>
        <bottom style="thin">
          <color indexed="64"/>
        </bottom>
      </border>
    </dxf>
  </rfmt>
  <rfmt sheetId="3" sqref="R60" start="0" length="0">
    <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fmt sheetId="3" sqref="S60" start="0" length="0">
    <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fmt sheetId="3" sqref="T60" start="0" length="0">
    <dxf>
      <border outline="0">
        <left style="medium">
          <color indexed="64"/>
        </left>
      </border>
    </dxf>
  </rfmt>
  <rfmt sheetId="3" sqref="V60" start="0" length="0">
    <dxf>
      <border outline="0">
        <left style="thin">
          <color indexed="64"/>
        </left>
      </border>
    </dxf>
  </rfmt>
  <rfmt sheetId="3" sqref="W60" start="0" length="0">
    <dxf>
      <border outline="0">
        <left style="thin">
          <color indexed="64"/>
        </left>
      </border>
    </dxf>
  </rfmt>
  <rfmt sheetId="3" sqref="Y60" start="0" length="0">
    <dxf>
      <border outline="0">
        <right style="medium">
          <color indexed="64"/>
        </right>
      </border>
    </dxf>
  </rfmt>
  <rcc rId="3257" sId="3">
    <nc r="G60" t="inlineStr">
      <is>
        <t>Střešní fotovoltaika</t>
      </is>
    </nc>
  </rcc>
  <rcc rId="3258" sId="3">
    <nc r="K60" t="inlineStr">
      <is>
        <t>Střešní fotovoltaika (s tím související čerpadlo, zateplení, ...)</t>
      </is>
    </nc>
  </rcc>
  <rcc rId="3259" sId="3" numFmtId="11">
    <nc r="L60">
      <v>35000000</v>
    </nc>
  </rcc>
  <rcc rId="3260" sId="3">
    <nc r="N60">
      <v>2025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42" start="0" length="2147483647">
    <dxf>
      <font>
        <color theme="5"/>
      </font>
    </dxf>
  </rfmt>
  <rfmt sheetId="2" sqref="G42" start="0" length="2147483647">
    <dxf>
      <font>
        <color auto="1"/>
      </font>
    </dxf>
  </rfmt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1" sId="3">
    <oc r="K60" t="inlineStr">
      <is>
        <t>Střešní fotovoltaika (s tím související čerpadlo, zateplení, ...)</t>
      </is>
    </oc>
    <nc r="K60" t="inlineStr">
      <is>
        <t xml:space="preserve">Střešní fotovoltaika (s tím související čerpadlo, zateplení, ...) </t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59" start="0" length="0">
    <dxf>
      <border outline="0">
        <top style="medium">
          <color indexed="64"/>
        </top>
      </border>
    </dxf>
  </rfmt>
  <rfmt sheetId="3" sqref="I59" start="0" length="0">
    <dxf>
      <border outline="0">
        <top/>
      </border>
    </dxf>
  </rfmt>
  <rfmt sheetId="3" sqref="I59" start="0" length="0">
    <dxf>
      <border outline="0">
        <top style="medium">
          <color indexed="64"/>
        </top>
      </border>
    </dxf>
  </rfmt>
  <rfmt sheetId="3" sqref="I60" start="0" length="0">
    <dxf>
      <border outline="0">
        <top style="medium">
          <color indexed="64"/>
        </top>
      </border>
    </dxf>
  </rfmt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62" sId="3" ref="A94:XFD94" action="insertRow">
    <undo index="2" exp="area" ref3D="1" dr="$A$236:$XFD$237" dn="Z_09C1B0FD_6867_4629_A8C2_639038E71115_.wvu.Rows" sId="3"/>
  </rrc>
  <rcc rId="3263" sId="3" odxf="1" dxf="1">
    <nc r="A94">
      <v>88</v>
    </nc>
    <odxf>
      <border outline="0">
        <top/>
      </border>
    </odxf>
    <ndxf>
      <border outline="0">
        <top style="thin">
          <color indexed="64"/>
        </top>
      </border>
    </ndxf>
  </rcc>
  <rcc rId="3264" sId="3">
    <nc r="B94" t="inlineStr">
      <is>
        <t>Základní škola a Mateřská škola Havlíčkův Brod, Wolkerova 2941</t>
      </is>
    </nc>
  </rcc>
  <rcc rId="3265" sId="3">
    <nc r="C94" t="inlineStr">
      <is>
        <t>Město Havlíčkův Brod</t>
      </is>
    </nc>
  </rcc>
  <rcc rId="3266" sId="3">
    <nc r="D94" t="inlineStr">
      <is>
        <t>70910987</t>
      </is>
    </nc>
  </rcc>
  <rcc rId="3267" sId="3">
    <nc r="E94" t="inlineStr">
      <is>
        <t>  102006458</t>
      </is>
    </nc>
  </rcc>
  <rcc rId="3268" sId="3">
    <nc r="F94" t="inlineStr">
      <is>
        <t xml:space="preserve">
600086682</t>
      </is>
    </nc>
  </rcc>
  <rcc rId="3269" sId="3">
    <nc r="H94" t="inlineStr">
      <is>
        <t>Kraj Vysočina</t>
      </is>
    </nc>
  </rcc>
  <rcc rId="3270" sId="3">
    <nc r="I94" t="inlineStr">
      <is>
        <t>Havlíčkův Brod</t>
      </is>
    </nc>
  </rcc>
  <rcc rId="3271" sId="3">
    <nc r="J94" t="inlineStr">
      <is>
        <t>Havlíčkův Brod</t>
      </is>
    </nc>
  </rcc>
  <rcc rId="3272" sId="3">
    <nc r="M94">
      <f>L94/100*70</f>
    </nc>
  </rcc>
  <rcc rId="3273" sId="3">
    <nc r="N94">
      <v>2023</v>
    </nc>
  </rcc>
  <rcc rId="3274" sId="3">
    <nc r="O94">
      <v>2027</v>
    </nc>
  </rcc>
  <rfmt sheetId="3" sqref="P94" start="0" length="0">
    <dxf>
      <border outline="0">
        <left style="thin">
          <color indexed="64"/>
        </left>
      </border>
    </dxf>
  </rfmt>
  <rfmt sheetId="3" sqref="S94" start="0" length="0">
    <dxf>
      <border outline="0">
        <right style="thin">
          <color indexed="64"/>
        </right>
      </border>
    </dxf>
  </rfmt>
  <rcc rId="3275" sId="3">
    <nc r="G94" t="inlineStr">
      <is>
        <t>Fotovoltaická elektrárna, snížení energetické náročnosti provozu,</t>
      </is>
    </nc>
  </rcc>
  <rcc rId="3276" sId="3">
    <nc r="K94" t="inlineStr">
      <is>
        <t>Fotovoltaická elektrárna, snížení energetické náročnosti provozu,</t>
      </is>
    </nc>
  </rcc>
  <rcc rId="3277" sId="3" numFmtId="11">
    <nc r="L94">
      <v>5000000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94" start="0" length="2147483647">
    <dxf>
      <font>
        <color theme="5"/>
      </font>
    </dxf>
  </rfmt>
  <rfmt sheetId="3" sqref="L94" start="0" length="2147483647">
    <dxf>
      <font>
        <color theme="5"/>
      </font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Q93" start="0" length="0">
    <dxf>
      <border outline="0">
        <top style="medium">
          <color indexed="64"/>
        </top>
        <bottom style="medium">
          <color indexed="64"/>
        </bottom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4" sId="3" numFmtId="11">
    <oc r="L23">
      <v>150000000</v>
    </oc>
    <nc r="L23">
      <v>250000000</v>
    </nc>
  </rcc>
  <rfmt sheetId="3" sqref="L23" start="0" length="2147483647">
    <dxf>
      <font>
        <color theme="5"/>
      </font>
    </dxf>
  </rfmt>
  <rcc rId="2065" sId="3" numFmtId="11">
    <oc r="L24">
      <v>2000000</v>
    </oc>
    <nc r="L24">
      <v>5000000</v>
    </nc>
  </rcc>
  <rcc rId="2066" sId="3" numFmtId="11">
    <oc r="L25">
      <v>2000000</v>
    </oc>
    <nc r="L25">
      <v>5000000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8" sId="3">
    <oc r="K68" t="inlineStr">
      <is>
    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 - výtah, řešení konektivity ve škole</t>
      </is>
    </oc>
    <nc r="K68" t="inlineStr">
      <is>
    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bezbarierovost, řešení konektivity ve škole</t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G131" start="0" length="2147483647">
    <dxf>
      <font>
        <color theme="5"/>
      </font>
    </dxf>
  </rfmt>
  <rfmt sheetId="3" sqref="L131" start="0" length="2147483647">
    <dxf>
      <font>
        <color theme="5"/>
      </font>
    </dxf>
  </rfmt>
  <rcc rId="3279" sId="3">
    <oc r="D131" t="inlineStr">
      <is>
        <t>70987882</t>
      </is>
    </oc>
    <nc r="D131">
      <v>70987882</v>
    </nc>
  </rcc>
  <rcc rId="3280" sId="3">
    <oc r="B32" t="inlineStr">
      <is>
        <t>ZŠ a MŠ Česká Bělá</t>
      </is>
    </oc>
    <nc r="B32" t="inlineStr">
      <is>
        <t>Základní škola a Mateřská škola Česká Bělá</t>
      </is>
    </nc>
  </rcc>
  <rcc rId="3281" sId="3">
    <oc r="B33" t="inlineStr">
      <is>
        <t>ZŠ a MŠ Česká Bělá</t>
      </is>
    </oc>
    <nc r="B33" t="inlineStr">
      <is>
        <t>Základní škola a Mateřská škola Česká Bělá</t>
      </is>
    </nc>
  </rcc>
  <rcc rId="3282" sId="3">
    <oc r="B34" t="inlineStr">
      <is>
        <t>ZŠ a MŠ Česká Bělá</t>
      </is>
    </oc>
    <nc r="B34" t="inlineStr">
      <is>
        <t>Základní škola a Mateřská škola Česká Bělá</t>
      </is>
    </nc>
  </rcc>
  <rcc rId="3283" sId="3">
    <oc r="B35" t="inlineStr">
      <is>
        <t>ZŠ a MŠ Česká Bělá</t>
      </is>
    </oc>
    <nc r="B35" t="inlineStr">
      <is>
        <t>Základní škola a Mateřská škola Česká Bělá</t>
      </is>
    </nc>
  </rcc>
  <rcc rId="3284" sId="3">
    <oc r="B36" t="inlineStr">
      <is>
        <t>ZŠ a MŠ Česká Bělá</t>
      </is>
    </oc>
    <nc r="B36" t="inlineStr">
      <is>
        <t>Základní škola a Mateřská škola Česká Bělá</t>
      </is>
    </nc>
  </rcc>
  <rcc rId="3285" sId="3">
    <oc r="B37" t="inlineStr">
      <is>
        <t>ZŠ a MŠ Česká Bělá</t>
      </is>
    </oc>
    <nc r="B37" t="inlineStr">
      <is>
        <t>Základní škola a Mateřská škola Česká Bělá</t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K20">
    <dxf>
      <alignment horizontal="center" readingOrder="0"/>
    </dxf>
  </rfmt>
  <rcc rId="3286" sId="3">
    <oc r="D66" t="inlineStr">
      <is>
        <t>75016362</t>
      </is>
    </oc>
    <nc r="D66">
      <v>75016362</v>
    </nc>
  </rcc>
  <rcc rId="3287" sId="3" odxf="1" dxf="1">
    <oc r="G67" t="inlineStr">
      <is>
        <t>Učebny polytechnické výuky</t>
      </is>
    </oc>
    <nc r="G67" t="inlineStr">
      <is>
        <t xml:space="preserve">Podpora výuky jazyků </t>
      </is>
    </nc>
    <odxf>
      <font>
        <sz val="8"/>
        <color theme="5"/>
      </font>
    </odxf>
    <ndxf>
      <font>
        <sz val="8"/>
        <color theme="5"/>
      </font>
    </ndxf>
  </rcc>
  <rcc rId="3288" sId="3">
    <oc r="D165" t="inlineStr">
      <is>
        <t>70985600</t>
      </is>
    </oc>
    <nc r="D165">
      <v>70985600</v>
    </nc>
  </rcc>
  <rfmt sheetId="2" sqref="A45" start="0" length="0">
    <dxf>
      <border outline="0">
        <top style="thin">
          <color indexed="64"/>
        </top>
        <bottom style="thin">
          <color indexed="64"/>
        </bottom>
      </border>
    </dxf>
  </rfmt>
  <rcc rId="3289" sId="2" odxf="1" dxf="1">
    <nc r="B45" t="inlineStr">
      <is>
        <t>Základní škola a mateřská škola Lučice</t>
      </is>
    </nc>
    <odxf>
      <numFmt numFmtId="30" formatCode="@"/>
      <alignment horizontal="left" vertical="center" readingOrder="0"/>
      <border outline="0">
        <right style="medium">
          <color indexed="64"/>
        </right>
        <bottom style="medium">
          <color indexed="64"/>
        </bottom>
      </border>
    </odxf>
    <ndxf>
      <numFmt numFmtId="0" formatCode="General"/>
      <alignment horizontal="general" vertical="top" readingOrder="0"/>
      <border outline="0">
        <right style="thin">
          <color indexed="64"/>
        </right>
        <bottom style="thin">
          <color indexed="64"/>
        </bottom>
      </border>
    </ndxf>
  </rcc>
  <rcc rId="3290" sId="2" odxf="1" dxf="1">
    <nc r="C45" t="inlineStr">
      <is>
        <t xml:space="preserve">Lučice </t>
      </is>
    </nc>
    <o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3291" sId="2" odxf="1" dxf="1">
    <nc r="D45">
      <v>70985146</v>
    </nc>
    <odxf>
      <numFmt numFmtId="30" formatCode="@"/>
      <border outline="0">
        <left style="medium">
          <color indexed="64"/>
        </left>
        <right style="medium">
          <color indexed="64"/>
        </right>
      </border>
    </odxf>
    <ndxf>
      <numFmt numFmtId="0" formatCode="General"/>
      <border outline="0">
        <left style="thin">
          <color indexed="64"/>
        </left>
        <right style="thin">
          <color indexed="64"/>
        </right>
      </border>
    </ndxf>
  </rcc>
  <rcc rId="3292" sId="2" odxf="1" dxf="1">
    <nc r="E45" t="inlineStr">
      <is>
        <t>   102006334</t>
      </is>
    </nc>
    <odxf>
      <numFmt numFmtId="30" formatCode="@"/>
      <border outline="0">
        <left style="medium">
          <color indexed="64"/>
        </left>
        <right style="medium">
          <color indexed="64"/>
        </right>
      </border>
    </odxf>
    <ndxf>
      <numFmt numFmtId="0" formatCode="General"/>
      <border outline="0">
        <left style="thin">
          <color indexed="64"/>
        </left>
        <right style="thin">
          <color indexed="64"/>
        </right>
      </border>
    </ndxf>
  </rcc>
  <rcc rId="3293" sId="2" odxf="1" dxf="1">
    <nc r="F45">
      <v>600086615</v>
    </nc>
    <odxf>
      <numFmt numFmtId="30" formatCode="@"/>
      <border outline="0">
        <left style="medium">
          <color indexed="64"/>
        </left>
        <right style="medium">
          <color indexed="64"/>
        </right>
      </border>
    </odxf>
    <ndxf>
      <numFmt numFmtId="0" formatCode="General"/>
      <border outline="0">
        <left style="thin">
          <color indexed="64"/>
        </left>
        <right/>
      </border>
    </ndxf>
  </rcc>
  <rcc rId="3294" sId="2" odxf="1" dxf="1">
    <nc r="G45" t="inlineStr">
      <is>
        <t xml:space="preserve">Kotelny v ZŠ a MŠ </t>
      </is>
    </nc>
    <odxf>
      <font>
        <sz val="8"/>
      </font>
    </odxf>
    <ndxf>
      <font>
        <sz val="8"/>
        <color theme="5"/>
      </font>
    </ndxf>
  </rcc>
  <rcc rId="3295" sId="2" odxf="1" dxf="1">
    <nc r="H45" t="inlineStr">
      <is>
        <t>Vysočina</t>
      </is>
    </nc>
    <odxf>
      <numFmt numFmtId="30" formatCode="@"/>
      <alignment wrapText="1" readingOrder="0"/>
    </odxf>
    <ndxf>
      <numFmt numFmtId="0" formatCode="General"/>
      <alignment wrapText="0" readingOrder="0"/>
    </ndxf>
  </rcc>
  <rcc rId="3296" sId="2" odxf="1" dxf="1">
    <nc r="I45" t="inlineStr">
      <is>
        <t>Havlíčkův Brod</t>
      </is>
    </nc>
    <odxf>
      <numFmt numFmtId="30" formatCode="@"/>
      <alignment wrapText="1" readingOrder="0"/>
    </odxf>
    <ndxf>
      <numFmt numFmtId="0" formatCode="General"/>
      <alignment wrapText="0" readingOrder="0"/>
    </ndxf>
  </rcc>
  <rcc rId="3297" sId="2">
    <nc r="J45" t="inlineStr">
      <is>
        <t xml:space="preserve">Lučice </t>
      </is>
    </nc>
  </rcc>
  <rcc rId="3298" sId="2" odxf="1" dxf="1">
    <nc r="K45" t="inlineStr">
      <is>
        <t xml:space="preserve">Kotelny v ZŠ a MŠ </t>
      </is>
    </nc>
    <odxf>
      <font>
        <sz val="8"/>
      </font>
    </odxf>
    <ndxf>
      <font>
        <sz val="8"/>
        <color auto="1"/>
      </font>
    </ndxf>
  </rcc>
  <rcc rId="3299" sId="2" odxf="1" dxf="1" numFmtId="11">
    <nc r="L45">
      <v>4000000</v>
    </nc>
    <odxf>
      <numFmt numFmtId="30" formatCode="@"/>
      <alignment wrapText="1" readingOrder="0"/>
      <border outline="0">
        <left style="medium">
          <color indexed="64"/>
        </left>
      </border>
    </odxf>
    <ndxf>
      <numFmt numFmtId="164" formatCode="#,##0\ &quot;Kč&quot;"/>
      <alignment wrapText="0" readingOrder="0"/>
      <border outline="0">
        <left/>
      </border>
    </ndxf>
  </rcc>
  <rcc rId="3300" sId="2" odxf="1" dxf="1">
    <nc r="M45">
      <f>L45/100*70</f>
    </nc>
    <odxf>
      <numFmt numFmtId="30" formatCode="@"/>
      <alignment wrapText="1" readingOrder="0"/>
      <border outline="0">
        <left style="medium">
          <color indexed="64"/>
        </left>
      </border>
    </odxf>
    <ndxf>
      <numFmt numFmtId="164" formatCode="#,##0\ &quot;Kč&quot;"/>
      <alignment wrapText="0" readingOrder="0"/>
      <border outline="0">
        <left/>
      </border>
    </ndxf>
  </rcc>
  <rcc rId="3301" sId="2" odxf="1" dxf="1">
    <nc r="N45">
      <v>2023</v>
    </nc>
    <odxf>
      <font>
        <sz val="8"/>
      </font>
      <numFmt numFmtId="30" formatCode="@"/>
      <alignment wrapText="1" readingOrder="0"/>
    </odxf>
    <ndxf>
      <font>
        <sz val="11"/>
        <color theme="1"/>
        <name val="Calibri"/>
        <scheme val="minor"/>
      </font>
      <numFmt numFmtId="0" formatCode="General"/>
      <alignment wrapText="0" readingOrder="0"/>
    </ndxf>
  </rcc>
  <rcc rId="3302" sId="2" odxf="1" dxf="1">
    <nc r="O45">
      <v>2027</v>
    </nc>
    <odxf>
      <font>
        <sz val="8"/>
      </font>
      <numFmt numFmtId="30" formatCode="@"/>
      <alignment wrapText="1" readingOrder="0"/>
    </odxf>
    <ndxf>
      <font>
        <sz val="11"/>
        <color theme="1"/>
        <name val="Calibri"/>
        <scheme val="minor"/>
      </font>
      <numFmt numFmtId="0" formatCode="General"/>
      <alignment wrapText="0" readingOrder="0"/>
    </ndxf>
  </rcc>
  <rfmt sheetId="2" sqref="P45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Q45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R45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S45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T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U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V4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W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X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Y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Z4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3303" sId="2">
    <nc r="A45">
      <v>42</v>
    </nc>
  </rcc>
  <rfmt sheetId="2" sqref="T45" start="0" length="0">
    <dxf>
      <border>
        <left/>
      </border>
    </dxf>
  </rfmt>
  <rfmt sheetId="2" sqref="T45:Z45" start="0" length="0">
    <dxf>
      <border>
        <top/>
      </border>
    </dxf>
  </rfmt>
  <rfmt sheetId="2" sqref="Z45" start="0" length="0">
    <dxf>
      <border>
        <right/>
      </border>
    </dxf>
  </rfmt>
  <rfmt sheetId="2" sqref="T45:Z45" start="0" length="0">
    <dxf>
      <border>
        <bottom/>
      </border>
    </dxf>
  </rfmt>
  <rfmt sheetId="2" sqref="T45:Z45">
    <dxf>
      <border>
        <left/>
        <right/>
        <vertical/>
      </border>
    </dxf>
  </rfmt>
  <rfmt sheetId="2" sqref="P45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5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5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5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04" sId="2" odxf="1" dxf="1">
    <nc r="B46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3305" sId="2" odxf="1" dxf="1">
    <nc r="C46" t="inlineStr">
      <is>
        <t xml:space="preserve">Lučice 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3306" sId="2" odxf="1" dxf="1">
    <nc r="D46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3307" sId="2" odxf="1" dxf="1">
    <nc r="E46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3308" sId="2" odxf="1" dxf="1">
    <nc r="F46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3309" sId="2" odxf="1" dxf="1">
    <nc r="G46" t="inlineStr">
      <is>
        <t>Střecha na budově MŠ a ŠJ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0" sId="2" odxf="1" dxf="1">
    <nc r="H46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1" sId="2" odxf="1" dxf="1">
    <nc r="I46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2" sId="2" odxf="1" dxf="1">
    <nc r="J46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3" sId="2" odxf="1" dxf="1">
    <nc r="K46" t="inlineStr">
      <is>
        <t>Střecha na budově MŠ a ŠJ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auto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4" sId="2" odxf="1" dxf="1" numFmtId="11">
    <nc r="L46">
      <v>6000000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5" sId="2" odxf="1" dxf="1">
    <nc r="M46">
      <f>L46/100*70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6" sId="2" odxf="1" dxf="1">
    <nc r="N46">
      <v>2023</v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7" sId="2" odxf="1" dxf="1">
    <nc r="O46">
      <v>2027</v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8" sId="2" odxf="1" dxf="1">
    <nc r="A46">
      <v>43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319" sId="3">
    <oc r="A247">
      <v>241</v>
    </oc>
    <nc r="A247">
      <v>240</v>
    </nc>
  </rcc>
  <rcc rId="3320" sId="3">
    <oc r="A248">
      <v>242</v>
    </oc>
    <nc r="A248">
      <v>241</v>
    </nc>
  </rcc>
  <rcc rId="3321" sId="3">
    <oc r="A249">
      <v>243</v>
    </oc>
    <nc r="A249">
      <v>242</v>
    </nc>
  </rcc>
  <rcc rId="3322" sId="3">
    <oc r="A250">
      <v>244</v>
    </oc>
    <nc r="A250">
      <v>243</v>
    </nc>
  </rcc>
  <rcc rId="3323" sId="3">
    <oc r="A251">
      <v>245</v>
    </oc>
    <nc r="A251">
      <v>244</v>
    </nc>
  </rcc>
  <rcc rId="3324" sId="3">
    <oc r="A252">
      <v>246</v>
    </oc>
    <nc r="A252">
      <v>245</v>
    </nc>
  </rcc>
  <rcc rId="3325" sId="3">
    <oc r="A253">
      <v>247</v>
    </oc>
    <nc r="A253">
      <v>246</v>
    </nc>
  </rcc>
  <rcc rId="3326" sId="3">
    <oc r="A254">
      <v>248</v>
    </oc>
    <nc r="A254">
      <v>247</v>
    </nc>
  </rcc>
  <rcc rId="3327" sId="3">
    <oc r="A255">
      <v>249</v>
    </oc>
    <nc r="A255">
      <v>248</v>
    </nc>
  </rcc>
  <rcc rId="3328" sId="3">
    <oc r="A256">
      <v>250</v>
    </oc>
    <nc r="A256">
      <v>249</v>
    </nc>
  </rcc>
  <rcc rId="3329" sId="3">
    <oc r="A257">
      <v>251</v>
    </oc>
    <nc r="A257">
      <v>250</v>
    </nc>
  </rcc>
  <rcc rId="3330" sId="3">
    <oc r="A258">
      <v>252</v>
    </oc>
    <nc r="A258">
      <v>251</v>
    </nc>
  </rcc>
  <rcc rId="3331" sId="3">
    <oc r="A259">
      <v>253</v>
    </oc>
    <nc r="A259">
      <v>252</v>
    </nc>
  </rcc>
  <rcc rId="3332" sId="3">
    <oc r="A260">
      <v>254</v>
    </oc>
    <nc r="A260">
      <v>253</v>
    </nc>
  </rcc>
  <rcc rId="3333" sId="3">
    <oc r="A261">
      <v>255</v>
    </oc>
    <nc r="A261">
      <v>254</v>
    </nc>
  </rcc>
  <rcc rId="3334" sId="3">
    <oc r="A262">
      <v>256</v>
    </oc>
    <nc r="A262">
      <v>255</v>
    </nc>
  </rcc>
  <rcc rId="3335" sId="3">
    <oc r="A263">
      <v>257</v>
    </oc>
    <nc r="A263">
      <v>256</v>
    </nc>
  </rcc>
  <rcc rId="3336" sId="3">
    <oc r="A264">
      <v>258</v>
    </oc>
    <nc r="A264">
      <v>257</v>
    </nc>
  </rcc>
  <rcc rId="3337" sId="3">
    <oc r="A265">
      <v>259</v>
    </oc>
    <nc r="A265">
      <v>258</v>
    </nc>
  </rcc>
  <rcc rId="3338" sId="3">
    <oc r="A266">
      <v>260</v>
    </oc>
    <nc r="A266">
      <v>259</v>
    </nc>
  </rcc>
  <rfmt sheetId="2" sqref="P46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6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6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6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39" sId="3">
    <nc r="S248" t="inlineStr">
      <is>
        <t>x</t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0" sId="3" numFmtId="30">
    <oc r="D266">
      <v>70838593</v>
    </oc>
    <nc r="D266" t="inlineStr">
      <is>
        <t>70838593</t>
      </is>
    </nc>
  </rcc>
  <rdn rId="0" localSheetId="2" customView="1" name="Z_09C1B0FD_6867_4629_A8C2_639038E71115_.wvu.Rows" hidden="1" oldHidden="1">
    <oldFormula>MŠ!$45:$45</oldFormula>
  </rdn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F15" start="0" length="2147483647">
    <dxf>
      <font>
        <color theme="5"/>
      </font>
    </dxf>
  </rfmt>
  <rcc rId="3344" sId="4">
    <oc r="E15" t="inlineStr">
      <is>
        <t>72545950</t>
      </is>
    </oc>
    <nc r="E15">
      <v>72545950</v>
    </nc>
  </rcc>
  <rfmt sheetId="3" sqref="G69" start="0" length="2147483647">
    <dxf>
      <font>
        <color theme="1"/>
      </font>
    </dxf>
  </rfmt>
  <rfmt sheetId="3" sqref="K69" start="0" length="2147483647">
    <dxf>
      <font>
        <color theme="1"/>
      </font>
    </dxf>
  </rfmt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58" start="0" length="0">
    <dxf>
      <border outline="0">
        <top style="medium">
          <color indexed="64"/>
        </top>
      </border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7" sId="3" ref="A253:XFD253" action="insertRow"/>
  <rcc rId="3348" sId="3" odxf="1" dxf="1">
    <nc r="A253">
      <v>245</v>
    </nc>
    <odxf>
      <border outline="0">
        <top/>
      </border>
    </odxf>
    <ndxf>
      <border outline="0">
        <top style="thin">
          <color indexed="64"/>
        </top>
      </border>
    </ndxf>
  </rcc>
  <rcc rId="3349" sId="3">
    <nc r="B253" t="inlineStr">
      <is>
        <t>Mateřská škola a Základní škola Slunečnice</t>
      </is>
    </nc>
  </rcc>
  <rcc rId="3350" sId="3">
    <nc r="C253" t="inlineStr">
      <is>
        <t xml:space="preserve">Okrouhlice </t>
      </is>
    </nc>
  </rcc>
  <rcc rId="3351" sId="3" numFmtId="30">
    <nc r="D253">
      <v>71341439</v>
    </nc>
  </rcc>
  <rcc rId="3352" sId="3">
    <nc r="E253" t="inlineStr">
      <is>
        <t> 181033682</t>
      </is>
    </nc>
  </rcc>
  <rcc rId="3353" sId="3" numFmtId="30">
    <nc r="F253">
      <v>691003831</v>
    </nc>
  </rcc>
  <rcc rId="3354" sId="3">
    <nc r="H253" t="inlineStr">
      <is>
        <t>Kraj Vysočina</t>
      </is>
    </nc>
  </rcc>
  <rcc rId="3355" sId="3">
    <nc r="I253" t="inlineStr">
      <is>
        <t>Havlíčkův Brod</t>
      </is>
    </nc>
  </rcc>
  <rcc rId="3356" sId="3">
    <nc r="J253" t="inlineStr">
      <is>
        <t>Havlíčkův Brod</t>
      </is>
    </nc>
  </rcc>
  <rcc rId="3357" sId="3">
    <nc r="M253">
      <f>L253/100*70</f>
    </nc>
  </rcc>
  <rfmt sheetId="3" sqref="A253" start="0" length="2147483647">
    <dxf>
      <font>
        <color rgb="FFFF0000"/>
      </font>
    </dxf>
  </rfmt>
  <rcc rId="3358" sId="3">
    <nc r="K253" t="inlineStr">
      <is>
        <t xml:space="preserve">Stavba MŠ a ZŠ </t>
      </is>
    </nc>
  </rcc>
  <rfmt sheetId="3" sqref="N253" start="0" length="0">
    <dxf>
      <numFmt numFmtId="22" formatCode="mmm/yy"/>
    </dxf>
  </rfmt>
  <rfmt sheetId="3" sqref="O253" start="0" length="0">
    <dxf>
      <numFmt numFmtId="22" formatCode="mmm/yy"/>
    </dxf>
  </rfmt>
  <rfmt sheetId="3" sqref="O253" start="0" length="0">
    <dxf>
      <numFmt numFmtId="0" formatCode="General"/>
    </dxf>
  </rfmt>
  <rfmt sheetId="3" sqref="O253" start="0" length="0">
    <dxf>
      <numFmt numFmtId="22" formatCode="mmm/yy"/>
    </dxf>
  </rfmt>
  <rcc rId="3359" sId="3" odxf="1" dxf="1" numFmtId="30">
    <nc r="O253" t="inlineStr">
      <is>
        <t>12/2026</t>
      </is>
    </nc>
    <ndxf>
      <numFmt numFmtId="30" formatCode="@"/>
    </ndxf>
  </rcc>
  <rcc rId="3360" sId="3" numFmtId="11">
    <nc r="L253">
      <v>50000000</v>
    </nc>
  </rcc>
  <rcc rId="3361" sId="3" odxf="1" dxf="1" numFmtId="30">
    <nc r="N253" t="inlineStr">
      <is>
        <t>1/2024</t>
      </is>
    </nc>
    <ndxf>
      <numFmt numFmtId="30" formatCode="@"/>
    </ndxf>
  </rcc>
  <rcc rId="3362" sId="3">
    <nc r="G253" t="inlineStr">
      <is>
        <t xml:space="preserve">Stavba MŠ a ZŠ </t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4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2" sqref="B47" start="0" length="0">
    <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C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D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E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2" sqref="F47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dxf>
  </rfmt>
  <rfmt sheetId="2" sqref="G47" start="0" length="0">
    <dxf>
      <font>
        <sz val="8"/>
        <color theme="5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H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I47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J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K47" start="0" length="0">
    <dxf>
      <font>
        <sz val="8"/>
        <color auto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L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M47" start="0" length="0">
    <dxf>
      <numFmt numFmtId="164" formatCode="#,##0\ &quot;Kč&quot;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N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O47" start="0" length="0">
    <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P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63" sId="2">
    <nc r="A47">
      <v>44</v>
    </nc>
  </rcc>
  <rcc rId="3364" sId="2" odxf="1" dxf="1">
    <nc r="B47" t="inlineStr">
      <is>
        <t>Mateřská škola a Základní škola Slunečnice</t>
      </is>
    </nc>
    <ndxf>
      <numFmt numFmtId="30" formatCode="@"/>
      <alignment horizontal="left" vertical="center" readingOrder="0"/>
      <border outline="0">
        <right style="medium">
          <color indexed="64"/>
        </right>
        <bottom style="medium">
          <color indexed="64"/>
        </bottom>
      </border>
    </ndxf>
  </rcc>
  <rcc rId="3365" sId="2" odxf="1" dxf="1">
    <nc r="C47" t="inlineStr">
      <is>
        <t xml:space="preserve">Okrouhlice </t>
      </is>
    </nc>
    <ndxf>
      <numFmt numFmtId="30" formatCode="@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366" sId="2" odxf="1" dxf="1" numFmtId="30">
    <nc r="D47">
      <v>71341439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7" sId="2" odxf="1" dxf="1">
    <nc r="E47" t="inlineStr">
      <is>
        <t> 181033682</t>
      </is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8" sId="2" odxf="1" dxf="1" numFmtId="30">
    <nc r="F47">
      <v>691003831</v>
    </nc>
    <ndxf>
      <numFmt numFmtId="30" formatCode="@"/>
      <border outline="0">
        <left style="medium">
          <color indexed="64"/>
        </left>
        <right style="medium">
          <color indexed="64"/>
        </right>
      </border>
    </ndxf>
  </rcc>
  <rcc rId="3369" sId="2" odxf="1" dxf="1">
    <nc r="G47" t="inlineStr">
      <is>
        <t xml:space="preserve">Stavba MŠ a ZŠ </t>
      </is>
    </nc>
    <ndxf>
      <font>
        <sz val="8"/>
        <color theme="5"/>
      </font>
    </ndxf>
  </rcc>
  <rcc rId="3370" sId="2" odxf="1" dxf="1">
    <nc r="H47" t="inlineStr">
      <is>
        <t>Kraj Vysočina</t>
      </is>
    </nc>
    <ndxf>
      <numFmt numFmtId="30" formatCode="@"/>
      <alignment wrapText="1" readingOrder="0"/>
    </ndxf>
  </rcc>
  <rcc rId="3371" sId="2" odxf="1" dxf="1">
    <nc r="I47" t="inlineStr">
      <is>
        <t>Havlíčkův Brod</t>
      </is>
    </nc>
    <ndxf>
      <numFmt numFmtId="30" formatCode="@"/>
      <alignment wrapText="1" readingOrder="0"/>
    </ndxf>
  </rcc>
  <rcc rId="3372" sId="2">
    <nc r="J47" t="inlineStr">
      <is>
        <t>Havlíčkův Brod</t>
      </is>
    </nc>
  </rcc>
  <rcc rId="3373" sId="2" odxf="1" dxf="1">
    <nc r="K47" t="inlineStr">
      <is>
        <t xml:space="preserve">Stavba MŠ a ZŠ </t>
      </is>
    </nc>
    <ndxf>
      <font>
        <sz val="8"/>
        <color auto="1"/>
      </font>
    </ndxf>
  </rcc>
  <rcc rId="3374" sId="2" numFmtId="11">
    <nc r="L47">
      <v>50000000</v>
    </nc>
  </rcc>
  <rcc rId="3375" sId="2">
    <nc r="M47">
      <f>L47/100*70</f>
    </nc>
  </rcc>
  <rcc rId="3376" sId="2" odxf="1" dxf="1" numFmtId="30">
    <nc r="N47" t="inlineStr">
      <is>
        <t>1/2024</t>
      </is>
    </nc>
    <ndxf>
      <numFmt numFmtId="30" formatCode="@"/>
    </ndxf>
  </rcc>
  <rcc rId="3377" sId="2" odxf="1" dxf="1" numFmtId="30">
    <nc r="O47" t="inlineStr">
      <is>
        <t>12/2026</t>
      </is>
    </nc>
    <ndxf>
      <numFmt numFmtId="30" formatCode="@"/>
    </ndxf>
  </rcc>
  <rcv guid="{09C1B0FD-6867-4629-A8C2-639038E71115}" action="delete"/>
  <rdn rId="0" localSheetId="3" customView="1" name="Z_09C1B0FD_6867_4629_A8C2_639038E71115_.wvu.Rows" hidden="1" oldHidden="1">
    <formula>ZŠ!$70:$70,ZŠ!$237:$238,ZŠ!$246:$246</formula>
    <oldFormula>ZŠ!$70:$70,ZŠ!$237:$238,ZŠ!$246:$246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0" sId="3">
    <nc r="P253" t="inlineStr">
      <is>
        <t>x</t>
      </is>
    </nc>
  </rcc>
  <rcc rId="3381" sId="3">
    <nc r="Q253" t="inlineStr">
      <is>
        <t>x</t>
      </is>
    </nc>
  </rcc>
  <rcc rId="3382" sId="3">
    <nc r="R253" t="inlineStr">
      <is>
        <t>x</t>
      </is>
    </nc>
  </rcc>
  <rcc rId="3383" sId="3">
    <nc r="S253" t="inlineStr">
      <is>
        <t>x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24" start="0" length="2147483647">
    <dxf>
      <font>
        <color theme="5"/>
      </font>
    </dxf>
  </rfmt>
  <rfmt sheetId="3" sqref="L25" start="0" length="2147483647">
    <dxf>
      <font>
        <color theme="5"/>
      </font>
    </dxf>
  </rfmt>
  <rcc rId="2067" sId="3" numFmtId="11">
    <oc r="L26">
      <v>500000</v>
    </oc>
    <nc r="L26">
      <v>2000000</v>
    </nc>
  </rcc>
  <rfmt sheetId="3" sqref="L26" start="0" length="2147483647">
    <dxf>
      <font>
        <color theme="5"/>
      </font>
    </dxf>
  </rfmt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53" start="0" length="2147483647">
    <dxf>
      <font>
        <color theme="1"/>
      </font>
    </dxf>
  </rfmt>
  <rfmt sheetId="3" sqref="G253" start="0" length="2147483647">
    <dxf>
      <font>
        <color theme="5"/>
      </font>
    </dxf>
  </rfmt>
  <rfmt sheetId="3" sqref="L253" start="0" length="2147483647">
    <dxf>
      <font>
        <color theme="5"/>
      </font>
    </dxf>
  </rfmt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7" start="0" length="2147483647">
    <dxf>
      <font>
        <color theme="5"/>
      </font>
    </dxf>
  </rfmt>
  <rfmt sheetId="2" sqref="L47" start="0" length="2147483647">
    <dxf>
      <font>
        <color theme="5"/>
      </font>
    </dxf>
  </rfmt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4" sId="4">
    <oc r="B18" t="inlineStr">
      <is>
        <t>Schváleno v …obec/město... dne dd.mm.rrrr …"název schvalovacího orgánu"… Podpis</t>
      </is>
    </oc>
    <nc r="B18" t="inlineStr">
      <is>
        <t>Schváleno v Havlíčkově Brodě dne 28.11.2023 "Řídícím výborem MAP III" Podpis:</t>
      </is>
    </nc>
  </rcc>
  <rdn rId="0" localSheetId="3" customView="1" name="Z_3526EC6E_FEE3_4AC2_A0DE_89C8F1514DB8_.wvu.Rows" hidden="1" oldHidden="1">
    <formula>ZŠ!$70:$70,ZŠ!$237:$238,ZŠ!$246:$246</formula>
  </rdn>
  <rdn rId="0" localSheetId="4" customView="1" name="Z_3526EC6E_FEE3_4AC2_A0DE_89C8F1514DB8_.wvu.Cols" hidden="1" oldHidden="1">
    <formula>'zajmové, neformalní, cel'!$A:$A</formula>
  </rdn>
  <rcv guid="{3526EC6E-FEE3-4AC2-A0DE-89C8F1514DB8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" sId="3">
    <oc r="A269" t="inlineStr">
      <is>
        <t>Schváleno v …obec/město... dne dd.mm.rrrr …"název schvalovacího orgánu"… Podpis</t>
      </is>
    </oc>
    <nc r="A269" t="inlineStr">
      <is>
        <t>Schváleno v Havlíčkově Brodě dne 28.11.2023název Řídícím výborem MAP III.</t>
      </is>
    </nc>
  </rcc>
  <rcc rId="3388" sId="2" xfDxf="1" dxf="1">
    <oc r="A67" t="inlineStr">
      <is>
        <t>Schváleno v …obec/město... dne dd.mm.rrrr …"název schvalovacího orgánu"… Podpis</t>
      </is>
    </oc>
    <nc r="A67" t="inlineStr">
      <is>
        <t>Schváleno v Havlíčkově Brodě dne 28.11.2023název Řídícím výborem MAP III.</t>
      </is>
    </nc>
    <ndxf>
      <protection locked="0"/>
    </ndxf>
  </rcc>
  <rm rId="3389" sheetId="2" source="A67" destination="A50" sourceSheetId="2">
    <rfmt sheetId="2" sqref="A50" start="0" length="0">
      <dxf>
        <protection locked="0"/>
      </dxf>
    </rfmt>
  </rm>
  <rm rId="3390" sheetId="2" source="A50" destination="A49" sourceSheetId="2">
    <rfmt sheetId="2" sqref="A49" start="0" length="0">
      <dxf>
        <protection locked="0"/>
      </dxf>
    </rfmt>
  </rm>
  <rcv guid="{3526EC6E-FEE3-4AC2-A0DE-89C8F1514DB8}" action="delete"/>
  <rdn rId="0" localSheetId="3" customView="1" name="Z_3526EC6E_FEE3_4AC2_A0DE_89C8F1514DB8_.wvu.Rows" hidden="1" oldHidden="1">
    <formula>ZŠ!$70:$70,ZŠ!$237:$238,ZŠ!$246:$246</formula>
    <oldFormula>ZŠ!$70:$70,ZŠ!$237:$238,ZŠ!$246:$246</oldFormula>
  </rdn>
  <rdn rId="0" localSheetId="4" customView="1" name="Z_3526EC6E_FEE3_4AC2_A0DE_89C8F1514DB8_.wvu.Cols" hidden="1" oldHidden="1">
    <formula>'zajmové, neformalní, cel'!$A:$A</formula>
    <oldFormula>'zajmové, neformalní, cel'!$A:$A</oldFormula>
  </rdn>
  <rcv guid="{3526EC6E-FEE3-4AC2-A0DE-89C8F1514DB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26" start="0" length="2147483647">
    <dxf>
      <font/>
    </dxf>
  </rfmt>
  <rcc rId="2068" sId="3" numFmtId="11">
    <oc r="L27">
      <v>1000000</v>
    </oc>
    <nc r="L27">
      <v>2000000</v>
    </nc>
  </rcc>
  <rfmt sheetId="3" sqref="L27" start="0" length="2147483647">
    <dxf>
      <font>
        <color theme="5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C9B5DBC-9620-416F-85B4-4AFF083947AD}" name="Terka" id="-965599037" dateTime="2023-11-27T15:45:55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34" sqref="H34"/>
    </sheetView>
  </sheetViews>
  <sheetFormatPr defaultColWidth="8.88671875" defaultRowHeight="14.4" x14ac:dyDescent="0.3"/>
  <cols>
    <col min="1" max="1" width="17.6640625" style="26" customWidth="1"/>
    <col min="2" max="2" width="14.5546875" style="26" customWidth="1"/>
    <col min="3" max="3" width="14.88671875" style="26" customWidth="1"/>
    <col min="4" max="16384" width="8.88671875" style="26"/>
  </cols>
  <sheetData>
    <row r="1" spans="1:14" ht="21" x14ac:dyDescent="0.4">
      <c r="A1" s="25" t="s">
        <v>0</v>
      </c>
    </row>
    <row r="2" spans="1:14" ht="14.25" customHeight="1" x14ac:dyDescent="0.3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3">
      <c r="A3" s="53" t="s">
        <v>113</v>
      </c>
      <c r="B3" s="54"/>
      <c r="C3" s="54"/>
      <c r="D3" s="55"/>
      <c r="E3" s="55"/>
      <c r="F3" s="55"/>
      <c r="G3" s="55"/>
      <c r="H3" s="55"/>
      <c r="I3" s="55"/>
      <c r="J3" s="27"/>
      <c r="K3" s="27"/>
      <c r="L3" s="27"/>
      <c r="M3" s="27"/>
      <c r="N3" s="27"/>
    </row>
    <row r="4" spans="1:14" ht="14.25" customHeight="1" x14ac:dyDescent="0.3">
      <c r="A4" s="55" t="s">
        <v>114</v>
      </c>
      <c r="B4" s="54"/>
      <c r="C4" s="54"/>
      <c r="D4" s="55"/>
      <c r="E4" s="55"/>
      <c r="F4" s="55"/>
      <c r="G4" s="55"/>
      <c r="H4" s="55"/>
      <c r="I4" s="55"/>
      <c r="J4" s="27"/>
      <c r="K4" s="27"/>
      <c r="L4" s="27"/>
      <c r="M4" s="27"/>
      <c r="N4" s="27"/>
    </row>
    <row r="5" spans="1:14" ht="14.25" customHeight="1" x14ac:dyDescent="0.3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3">
      <c r="A6" s="28" t="s">
        <v>112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3">
      <c r="A7" s="27" t="s">
        <v>103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3">
      <c r="A8" s="27" t="s">
        <v>91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3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3">
      <c r="A10" s="30" t="s">
        <v>81</v>
      </c>
      <c r="B10" s="31" t="s">
        <v>82</v>
      </c>
      <c r="C10" s="32" t="s">
        <v>83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3">
      <c r="A11" s="33" t="s">
        <v>98</v>
      </c>
      <c r="B11" s="34" t="s">
        <v>99</v>
      </c>
      <c r="C11" s="35" t="s">
        <v>102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3">
      <c r="A12" s="36" t="s">
        <v>84</v>
      </c>
      <c r="B12" s="37" t="s">
        <v>96</v>
      </c>
      <c r="C12" s="38" t="s">
        <v>100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3">
      <c r="A13" s="36" t="s">
        <v>85</v>
      </c>
      <c r="B13" s="37" t="s">
        <v>96</v>
      </c>
      <c r="C13" s="38" t="s">
        <v>100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3">
      <c r="A14" s="36" t="s">
        <v>87</v>
      </c>
      <c r="B14" s="37" t="s">
        <v>96</v>
      </c>
      <c r="C14" s="38" t="s">
        <v>100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3">
      <c r="A15" s="36" t="s">
        <v>88</v>
      </c>
      <c r="B15" s="37" t="s">
        <v>96</v>
      </c>
      <c r="C15" s="38" t="s">
        <v>100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3">
      <c r="A16" s="36" t="s">
        <v>89</v>
      </c>
      <c r="B16" s="37" t="s">
        <v>96</v>
      </c>
      <c r="C16" s="38" t="s">
        <v>100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3">
      <c r="A17" s="39" t="s">
        <v>86</v>
      </c>
      <c r="B17" s="40" t="s">
        <v>97</v>
      </c>
      <c r="C17" s="41" t="s">
        <v>101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3">
      <c r="A18" s="39" t="s">
        <v>90</v>
      </c>
      <c r="B18" s="40" t="s">
        <v>97</v>
      </c>
      <c r="C18" s="41" t="s">
        <v>101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3">
      <c r="A19" s="39" t="s">
        <v>92</v>
      </c>
      <c r="B19" s="40" t="s">
        <v>97</v>
      </c>
      <c r="C19" s="41" t="s">
        <v>101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3">
      <c r="A20" s="39" t="s">
        <v>93</v>
      </c>
      <c r="B20" s="40" t="s">
        <v>97</v>
      </c>
      <c r="C20" s="41" t="s">
        <v>101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3">
      <c r="A21" s="39" t="s">
        <v>94</v>
      </c>
      <c r="B21" s="40" t="s">
        <v>97</v>
      </c>
      <c r="C21" s="41" t="s">
        <v>101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3">
      <c r="A22" s="39" t="s">
        <v>109</v>
      </c>
      <c r="B22" s="40" t="s">
        <v>97</v>
      </c>
      <c r="C22" s="41" t="s">
        <v>101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3">
      <c r="A23" s="39" t="s">
        <v>110</v>
      </c>
      <c r="B23" s="40" t="s">
        <v>97</v>
      </c>
      <c r="C23" s="41" t="s">
        <v>101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3">
      <c r="A24" s="42" t="s">
        <v>95</v>
      </c>
      <c r="B24" s="43" t="s">
        <v>97</v>
      </c>
      <c r="C24" s="44" t="s">
        <v>101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3">
      <c r="B25" s="27"/>
      <c r="C25" s="4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27"/>
    </row>
    <row r="27" spans="1:14" x14ac:dyDescent="0.3">
      <c r="A27" s="28" t="s">
        <v>1</v>
      </c>
    </row>
    <row r="28" spans="1:14" x14ac:dyDescent="0.3">
      <c r="A28" s="27" t="s">
        <v>2</v>
      </c>
    </row>
    <row r="29" spans="1:14" x14ac:dyDescent="0.3">
      <c r="A29" s="27" t="s">
        <v>115</v>
      </c>
    </row>
    <row r="30" spans="1:14" x14ac:dyDescent="0.3">
      <c r="A30" s="27"/>
    </row>
    <row r="31" spans="1:14" ht="130.80000000000001" customHeight="1" x14ac:dyDescent="0.3">
      <c r="A31" s="27"/>
    </row>
    <row r="32" spans="1:14" ht="38.25" customHeight="1" x14ac:dyDescent="0.3">
      <c r="A32" s="29"/>
    </row>
    <row r="33" spans="1:13" x14ac:dyDescent="0.3">
      <c r="A33" s="29"/>
    </row>
    <row r="34" spans="1:13" x14ac:dyDescent="0.3">
      <c r="A34" s="56" t="s">
        <v>108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x14ac:dyDescent="0.3">
      <c r="A35" s="54" t="s">
        <v>111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7" spans="1:13" x14ac:dyDescent="0.3">
      <c r="A37" s="46" t="s">
        <v>3</v>
      </c>
    </row>
    <row r="38" spans="1:13" x14ac:dyDescent="0.3">
      <c r="A38" s="26" t="s">
        <v>106</v>
      </c>
    </row>
    <row r="40" spans="1:13" x14ac:dyDescent="0.3">
      <c r="A40" s="28" t="s">
        <v>4</v>
      </c>
    </row>
    <row r="41" spans="1:13" x14ac:dyDescent="0.3">
      <c r="A41" s="27" t="s">
        <v>107</v>
      </c>
    </row>
    <row r="42" spans="1:13" x14ac:dyDescent="0.3">
      <c r="A42" s="47" t="s">
        <v>66</v>
      </c>
    </row>
    <row r="43" spans="1:13" x14ac:dyDescent="0.3">
      <c r="B43" s="29"/>
      <c r="C43" s="29"/>
      <c r="D43" s="29"/>
      <c r="E43" s="29"/>
      <c r="F43" s="29"/>
      <c r="G43" s="29"/>
    </row>
    <row r="44" spans="1:13" x14ac:dyDescent="0.3">
      <c r="A44" s="48"/>
      <c r="B44" s="29"/>
      <c r="C44" s="29"/>
      <c r="D44" s="29"/>
      <c r="E44" s="29"/>
      <c r="F44" s="29"/>
      <c r="G44" s="29"/>
    </row>
    <row r="45" spans="1:13" x14ac:dyDescent="0.3">
      <c r="B45" s="29"/>
      <c r="C45" s="29"/>
      <c r="D45" s="29"/>
      <c r="E45" s="29"/>
      <c r="F45" s="29"/>
      <c r="G45" s="29"/>
    </row>
    <row r="46" spans="1:13" x14ac:dyDescent="0.3">
      <c r="A46" s="29"/>
      <c r="B46" s="29"/>
      <c r="C46" s="29"/>
      <c r="D46" s="29"/>
      <c r="E46" s="29"/>
      <c r="F46" s="29"/>
      <c r="G46" s="29"/>
    </row>
    <row r="47" spans="1:13" x14ac:dyDescent="0.3">
      <c r="A47" s="29"/>
      <c r="B47" s="29"/>
      <c r="C47" s="29"/>
      <c r="D47" s="29"/>
      <c r="E47" s="29"/>
      <c r="F47" s="29"/>
      <c r="G47" s="29"/>
    </row>
    <row r="48" spans="1:13" x14ac:dyDescent="0.3">
      <c r="A48" s="29"/>
      <c r="B48" s="29"/>
      <c r="C48" s="29"/>
      <c r="D48" s="29"/>
      <c r="E48" s="29"/>
      <c r="F48" s="29"/>
      <c r="G48" s="29"/>
    </row>
    <row r="49" spans="1:7" x14ac:dyDescent="0.3">
      <c r="A49" s="29"/>
      <c r="B49" s="29"/>
      <c r="C49" s="29"/>
      <c r="D49" s="29"/>
      <c r="E49" s="29"/>
      <c r="F49" s="29"/>
      <c r="G49" s="29"/>
    </row>
    <row r="50" spans="1:7" x14ac:dyDescent="0.3">
      <c r="A50" s="29"/>
      <c r="B50" s="29"/>
      <c r="C50" s="29"/>
      <c r="D50" s="29"/>
      <c r="E50" s="29"/>
      <c r="F50" s="29"/>
      <c r="G50" s="29"/>
    </row>
    <row r="51" spans="1:7" x14ac:dyDescent="0.3">
      <c r="A51" s="29"/>
      <c r="B51" s="29"/>
      <c r="C51" s="29"/>
      <c r="D51" s="29"/>
      <c r="E51" s="29"/>
      <c r="F51" s="29"/>
      <c r="G51" s="29"/>
    </row>
    <row r="52" spans="1:7" x14ac:dyDescent="0.3">
      <c r="A52" s="29"/>
      <c r="B52" s="29"/>
      <c r="C52" s="29"/>
      <c r="D52" s="29"/>
      <c r="E52" s="29"/>
      <c r="F52" s="29"/>
      <c r="G52" s="29"/>
    </row>
    <row r="53" spans="1:7" x14ac:dyDescent="0.3">
      <c r="A53" s="2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customSheetViews>
    <customSheetView guid="{3526EC6E-FEE3-4AC2-A0DE-89C8F1514DB8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1"/>
    </customSheetView>
    <customSheetView guid="{09C1B0FD-6867-4629-A8C2-639038E71115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2"/>
    </customSheetView>
  </customSheetViews>
  <hyperlinks>
    <hyperlink ref="A42" r:id="rId3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4"/>
  <ignoredErrors>
    <ignoredError sqref="C11:C24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opLeftCell="A46" zoomScale="70" zoomScaleNormal="70" workbookViewId="0">
      <selection activeCell="A49" sqref="A4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24" thickBot="1" x14ac:dyDescent="0.5">
      <c r="A1" s="316" t="s">
        <v>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8"/>
    </row>
    <row r="2" spans="1:20" ht="27.3" customHeight="1" thickBot="1" x14ac:dyDescent="0.35">
      <c r="A2" s="319" t="s">
        <v>6</v>
      </c>
      <c r="B2" s="321" t="s">
        <v>7</v>
      </c>
      <c r="C2" s="322"/>
      <c r="D2" s="322"/>
      <c r="E2" s="322"/>
      <c r="F2" s="315"/>
      <c r="G2" s="319" t="s">
        <v>8</v>
      </c>
      <c r="H2" s="319" t="s">
        <v>9</v>
      </c>
      <c r="I2" s="325" t="s">
        <v>65</v>
      </c>
      <c r="J2" s="319" t="s">
        <v>10</v>
      </c>
      <c r="K2" s="319" t="s">
        <v>11</v>
      </c>
      <c r="L2" s="323" t="s">
        <v>12</v>
      </c>
      <c r="M2" s="324"/>
      <c r="N2" s="312" t="s">
        <v>13</v>
      </c>
      <c r="O2" s="313"/>
      <c r="P2" s="314" t="s">
        <v>14</v>
      </c>
      <c r="Q2" s="315"/>
      <c r="R2" s="312" t="s">
        <v>15</v>
      </c>
      <c r="S2" s="313"/>
    </row>
    <row r="3" spans="1:20" ht="118.5" customHeight="1" thickBot="1" x14ac:dyDescent="0.35">
      <c r="A3" s="320"/>
      <c r="B3" s="271" t="s">
        <v>16</v>
      </c>
      <c r="C3" s="272" t="s">
        <v>17</v>
      </c>
      <c r="D3" s="272" t="s">
        <v>18</v>
      </c>
      <c r="E3" s="272" t="s">
        <v>19</v>
      </c>
      <c r="F3" s="273" t="s">
        <v>20</v>
      </c>
      <c r="G3" s="320"/>
      <c r="H3" s="320"/>
      <c r="I3" s="326"/>
      <c r="J3" s="320"/>
      <c r="K3" s="320"/>
      <c r="L3" s="274" t="s">
        <v>21</v>
      </c>
      <c r="M3" s="275" t="s">
        <v>79</v>
      </c>
      <c r="N3" s="276" t="s">
        <v>22</v>
      </c>
      <c r="O3" s="277" t="s">
        <v>23</v>
      </c>
      <c r="P3" s="278" t="s">
        <v>24</v>
      </c>
      <c r="Q3" s="279" t="s">
        <v>25</v>
      </c>
      <c r="R3" s="280" t="s">
        <v>26</v>
      </c>
      <c r="S3" s="277" t="s">
        <v>27</v>
      </c>
    </row>
    <row r="4" spans="1:20" ht="92.55" customHeight="1" thickBot="1" x14ac:dyDescent="0.35">
      <c r="A4" s="116">
        <v>1</v>
      </c>
      <c r="B4" s="145" t="s">
        <v>116</v>
      </c>
      <c r="C4" s="71" t="s">
        <v>117</v>
      </c>
      <c r="D4" s="71">
        <v>70982392</v>
      </c>
      <c r="E4" s="71">
        <v>107580641</v>
      </c>
      <c r="F4" s="71">
        <v>600086917</v>
      </c>
      <c r="G4" s="103" t="s">
        <v>118</v>
      </c>
      <c r="H4" s="64" t="s">
        <v>119</v>
      </c>
      <c r="I4" s="64" t="s">
        <v>120</v>
      </c>
      <c r="J4" s="64" t="s">
        <v>121</v>
      </c>
      <c r="K4" s="64" t="s">
        <v>382</v>
      </c>
      <c r="L4" s="98">
        <v>15000000</v>
      </c>
      <c r="M4" s="98">
        <f>L4/100*70</f>
        <v>10500000</v>
      </c>
      <c r="N4" s="64">
        <v>2023</v>
      </c>
      <c r="O4" s="64">
        <v>2026</v>
      </c>
      <c r="P4" s="116" t="s">
        <v>352</v>
      </c>
      <c r="Q4" s="147"/>
      <c r="R4" s="148"/>
      <c r="S4" s="148"/>
    </row>
    <row r="5" spans="1:20" ht="92.55" customHeight="1" thickBot="1" x14ac:dyDescent="0.35">
      <c r="A5" s="116">
        <v>2</v>
      </c>
      <c r="B5" s="145" t="s">
        <v>116</v>
      </c>
      <c r="C5" s="71" t="s">
        <v>117</v>
      </c>
      <c r="D5" s="71">
        <v>70982392</v>
      </c>
      <c r="E5" s="71">
        <v>107580641</v>
      </c>
      <c r="F5" s="71">
        <v>600086917</v>
      </c>
      <c r="G5" s="103" t="s">
        <v>122</v>
      </c>
      <c r="H5" s="64" t="s">
        <v>119</v>
      </c>
      <c r="I5" s="64" t="s">
        <v>120</v>
      </c>
      <c r="J5" s="64" t="s">
        <v>121</v>
      </c>
      <c r="K5" s="64" t="s">
        <v>122</v>
      </c>
      <c r="L5" s="98">
        <v>700000</v>
      </c>
      <c r="M5" s="98">
        <f t="shared" ref="M5:M6" si="0">L5/100*70</f>
        <v>490000</v>
      </c>
      <c r="N5" s="64">
        <v>2023</v>
      </c>
      <c r="O5" s="64">
        <v>2027</v>
      </c>
      <c r="P5" s="64"/>
      <c r="Q5" s="95"/>
      <c r="R5" s="64"/>
      <c r="S5" s="64"/>
      <c r="T5" s="19"/>
    </row>
    <row r="6" spans="1:20" ht="92.55" customHeight="1" thickBot="1" x14ac:dyDescent="0.35">
      <c r="A6" s="116">
        <v>3</v>
      </c>
      <c r="B6" s="145" t="s">
        <v>116</v>
      </c>
      <c r="C6" s="71" t="s">
        <v>117</v>
      </c>
      <c r="D6" s="71">
        <v>70982392</v>
      </c>
      <c r="E6" s="71">
        <v>107580641</v>
      </c>
      <c r="F6" s="71">
        <v>600086917</v>
      </c>
      <c r="G6" s="103" t="s">
        <v>552</v>
      </c>
      <c r="H6" s="64" t="s">
        <v>119</v>
      </c>
      <c r="I6" s="64" t="s">
        <v>120</v>
      </c>
      <c r="J6" s="64" t="s">
        <v>121</v>
      </c>
      <c r="K6" s="64" t="s">
        <v>552</v>
      </c>
      <c r="L6" s="292">
        <v>25000000</v>
      </c>
      <c r="M6" s="98">
        <f t="shared" si="0"/>
        <v>17500000</v>
      </c>
      <c r="N6" s="64">
        <v>2024</v>
      </c>
      <c r="O6" s="64">
        <v>2025</v>
      </c>
      <c r="P6" s="116" t="s">
        <v>352</v>
      </c>
      <c r="Q6" s="116" t="s">
        <v>352</v>
      </c>
      <c r="R6" s="66"/>
      <c r="S6" s="64"/>
      <c r="T6" s="19"/>
    </row>
    <row r="7" spans="1:20" ht="92.55" customHeight="1" thickBot="1" x14ac:dyDescent="0.35">
      <c r="A7" s="116">
        <v>4</v>
      </c>
      <c r="B7" s="145" t="s">
        <v>137</v>
      </c>
      <c r="C7" s="72" t="s">
        <v>136</v>
      </c>
      <c r="D7" s="71">
        <v>70990964</v>
      </c>
      <c r="E7" s="150" t="s">
        <v>140</v>
      </c>
      <c r="F7" s="71">
        <v>600086640</v>
      </c>
      <c r="G7" s="102" t="s">
        <v>142</v>
      </c>
      <c r="H7" s="64" t="s">
        <v>119</v>
      </c>
      <c r="I7" s="64" t="s">
        <v>120</v>
      </c>
      <c r="J7" s="206" t="s">
        <v>139</v>
      </c>
      <c r="K7" s="124" t="s">
        <v>142</v>
      </c>
      <c r="L7" s="292">
        <v>100000000</v>
      </c>
      <c r="M7" s="98">
        <f t="shared" ref="M7:M36" si="1">L7/100*70</f>
        <v>70000000</v>
      </c>
      <c r="N7" s="64">
        <v>2023</v>
      </c>
      <c r="O7" s="64">
        <v>2027</v>
      </c>
      <c r="P7" s="116" t="s">
        <v>352</v>
      </c>
      <c r="Q7" s="116" t="s">
        <v>352</v>
      </c>
      <c r="R7" s="92" t="s">
        <v>144</v>
      </c>
      <c r="S7" s="100" t="s">
        <v>145</v>
      </c>
      <c r="T7" s="122"/>
    </row>
    <row r="8" spans="1:20" ht="92.55" customHeight="1" thickBot="1" x14ac:dyDescent="0.35">
      <c r="A8" s="116">
        <v>5</v>
      </c>
      <c r="B8" s="141" t="s">
        <v>137</v>
      </c>
      <c r="C8" s="96" t="s">
        <v>136</v>
      </c>
      <c r="D8" s="101">
        <v>70990964</v>
      </c>
      <c r="E8" s="101" t="s">
        <v>140</v>
      </c>
      <c r="F8" s="101">
        <v>600086640</v>
      </c>
      <c r="G8" s="142" t="s">
        <v>143</v>
      </c>
      <c r="H8" s="63" t="s">
        <v>119</v>
      </c>
      <c r="I8" s="63" t="s">
        <v>120</v>
      </c>
      <c r="J8" s="256" t="s">
        <v>139</v>
      </c>
      <c r="K8" s="63" t="s">
        <v>143</v>
      </c>
      <c r="L8" s="98">
        <v>4000000</v>
      </c>
      <c r="M8" s="98">
        <f t="shared" si="1"/>
        <v>2800000</v>
      </c>
      <c r="N8" s="64">
        <v>2023</v>
      </c>
      <c r="O8" s="64">
        <v>2027</v>
      </c>
      <c r="P8" s="64"/>
      <c r="Q8" s="104"/>
      <c r="R8" s="63"/>
      <c r="S8" s="63"/>
      <c r="T8" s="19"/>
    </row>
    <row r="9" spans="1:20" ht="92.55" customHeight="1" thickBot="1" x14ac:dyDescent="0.35">
      <c r="A9" s="116">
        <v>6</v>
      </c>
      <c r="B9" s="145" t="s">
        <v>247</v>
      </c>
      <c r="C9" s="71" t="s">
        <v>248</v>
      </c>
      <c r="D9" s="71">
        <v>70891656</v>
      </c>
      <c r="E9" s="71">
        <v>117000621</v>
      </c>
      <c r="F9" s="71" t="s">
        <v>249</v>
      </c>
      <c r="G9" s="102" t="s">
        <v>480</v>
      </c>
      <c r="H9" s="64" t="s">
        <v>119</v>
      </c>
      <c r="I9" s="64" t="s">
        <v>120</v>
      </c>
      <c r="J9" s="70" t="s">
        <v>251</v>
      </c>
      <c r="K9" s="136" t="s">
        <v>250</v>
      </c>
      <c r="L9" s="98">
        <v>80000000</v>
      </c>
      <c r="M9" s="98">
        <f t="shared" si="1"/>
        <v>56000000</v>
      </c>
      <c r="N9" s="252" t="s">
        <v>479</v>
      </c>
      <c r="O9" s="252" t="s">
        <v>465</v>
      </c>
      <c r="P9" s="116" t="s">
        <v>352</v>
      </c>
      <c r="Q9" s="116"/>
      <c r="R9" s="152" t="s">
        <v>481</v>
      </c>
      <c r="S9" s="116" t="s">
        <v>403</v>
      </c>
      <c r="T9" s="19"/>
    </row>
    <row r="10" spans="1:20" ht="92.55" customHeight="1" thickBot="1" x14ac:dyDescent="0.35">
      <c r="A10" s="116">
        <v>7</v>
      </c>
      <c r="B10" s="145" t="s">
        <v>247</v>
      </c>
      <c r="C10" s="71" t="s">
        <v>248</v>
      </c>
      <c r="D10" s="71">
        <v>70891656</v>
      </c>
      <c r="E10" s="71">
        <v>117000621</v>
      </c>
      <c r="F10" s="71" t="s">
        <v>249</v>
      </c>
      <c r="G10" s="102" t="s">
        <v>503</v>
      </c>
      <c r="H10" s="64" t="s">
        <v>119</v>
      </c>
      <c r="I10" s="64" t="s">
        <v>120</v>
      </c>
      <c r="J10" s="70" t="s">
        <v>251</v>
      </c>
      <c r="K10" s="63" t="s">
        <v>503</v>
      </c>
      <c r="L10" s="98">
        <v>50000000</v>
      </c>
      <c r="M10" s="98">
        <f t="shared" si="1"/>
        <v>35000000</v>
      </c>
      <c r="N10" s="252" t="s">
        <v>479</v>
      </c>
      <c r="O10" s="252" t="s">
        <v>465</v>
      </c>
      <c r="P10" s="116" t="s">
        <v>352</v>
      </c>
      <c r="Q10" s="116"/>
      <c r="R10" s="152" t="s">
        <v>481</v>
      </c>
      <c r="S10" s="116" t="s">
        <v>403</v>
      </c>
      <c r="T10" s="19"/>
    </row>
    <row r="11" spans="1:20" ht="92.55" customHeight="1" thickBot="1" x14ac:dyDescent="0.35">
      <c r="A11" s="116">
        <v>8</v>
      </c>
      <c r="B11" s="145" t="s">
        <v>247</v>
      </c>
      <c r="C11" s="71" t="s">
        <v>248</v>
      </c>
      <c r="D11" s="71">
        <v>70891656</v>
      </c>
      <c r="E11" s="71">
        <v>117000621</v>
      </c>
      <c r="F11" s="71" t="s">
        <v>249</v>
      </c>
      <c r="G11" s="102" t="s">
        <v>504</v>
      </c>
      <c r="H11" s="64" t="s">
        <v>119</v>
      </c>
      <c r="I11" s="64" t="s">
        <v>120</v>
      </c>
      <c r="J11" s="70" t="s">
        <v>251</v>
      </c>
      <c r="K11" s="124" t="s">
        <v>504</v>
      </c>
      <c r="L11" s="98">
        <v>10000000</v>
      </c>
      <c r="M11" s="98">
        <f t="shared" si="1"/>
        <v>7000000</v>
      </c>
      <c r="N11" s="252" t="s">
        <v>479</v>
      </c>
      <c r="O11" s="252" t="s">
        <v>465</v>
      </c>
      <c r="P11" s="116"/>
      <c r="Q11" s="116"/>
      <c r="R11" s="152" t="s">
        <v>481</v>
      </c>
      <c r="S11" s="116" t="s">
        <v>403</v>
      </c>
      <c r="T11" s="19"/>
    </row>
    <row r="12" spans="1:20" ht="92.55" customHeight="1" thickBot="1" x14ac:dyDescent="0.35">
      <c r="A12" s="116">
        <v>9</v>
      </c>
      <c r="B12" s="145" t="s">
        <v>247</v>
      </c>
      <c r="C12" s="71" t="s">
        <v>248</v>
      </c>
      <c r="D12" s="71">
        <v>70891656</v>
      </c>
      <c r="E12" s="71">
        <v>117000621</v>
      </c>
      <c r="F12" s="71" t="s">
        <v>249</v>
      </c>
      <c r="G12" s="102" t="s">
        <v>505</v>
      </c>
      <c r="H12" s="64" t="s">
        <v>119</v>
      </c>
      <c r="I12" s="64" t="s">
        <v>120</v>
      </c>
      <c r="J12" s="70" t="s">
        <v>251</v>
      </c>
      <c r="K12" s="124" t="s">
        <v>505</v>
      </c>
      <c r="L12" s="98">
        <v>10000000</v>
      </c>
      <c r="M12" s="98">
        <f t="shared" si="1"/>
        <v>7000000</v>
      </c>
      <c r="N12" s="252" t="s">
        <v>479</v>
      </c>
      <c r="O12" s="252" t="s">
        <v>465</v>
      </c>
      <c r="P12" s="116"/>
      <c r="Q12" s="116"/>
      <c r="R12" s="152" t="s">
        <v>481</v>
      </c>
      <c r="S12" s="116" t="s">
        <v>403</v>
      </c>
      <c r="T12" s="19"/>
    </row>
    <row r="13" spans="1:20" ht="92.55" customHeight="1" thickBot="1" x14ac:dyDescent="0.35">
      <c r="A13" s="116">
        <v>10</v>
      </c>
      <c r="B13" s="145" t="s">
        <v>247</v>
      </c>
      <c r="C13" s="71" t="s">
        <v>248</v>
      </c>
      <c r="D13" s="71">
        <v>70891656</v>
      </c>
      <c r="E13" s="71">
        <v>117000621</v>
      </c>
      <c r="F13" s="71" t="s">
        <v>249</v>
      </c>
      <c r="G13" s="102" t="s">
        <v>506</v>
      </c>
      <c r="H13" s="64" t="s">
        <v>119</v>
      </c>
      <c r="I13" s="64" t="s">
        <v>120</v>
      </c>
      <c r="J13" s="70" t="s">
        <v>251</v>
      </c>
      <c r="K13" s="124" t="s">
        <v>506</v>
      </c>
      <c r="L13" s="98">
        <v>25000000</v>
      </c>
      <c r="M13" s="98">
        <f t="shared" si="1"/>
        <v>17500000</v>
      </c>
      <c r="N13" s="252" t="s">
        <v>479</v>
      </c>
      <c r="O13" s="252" t="s">
        <v>465</v>
      </c>
      <c r="P13" s="116"/>
      <c r="Q13" s="116"/>
      <c r="R13" s="152"/>
      <c r="S13" s="116"/>
      <c r="T13" s="19"/>
    </row>
    <row r="14" spans="1:20" ht="92.55" customHeight="1" thickBot="1" x14ac:dyDescent="0.35">
      <c r="A14" s="116">
        <v>11</v>
      </c>
      <c r="B14" s="145" t="s">
        <v>247</v>
      </c>
      <c r="C14" s="71" t="s">
        <v>248</v>
      </c>
      <c r="D14" s="71">
        <v>70891656</v>
      </c>
      <c r="E14" s="71">
        <v>117000621</v>
      </c>
      <c r="F14" s="71" t="s">
        <v>249</v>
      </c>
      <c r="G14" s="102" t="s">
        <v>507</v>
      </c>
      <c r="H14" s="64" t="s">
        <v>119</v>
      </c>
      <c r="I14" s="64" t="s">
        <v>120</v>
      </c>
      <c r="J14" s="70" t="s">
        <v>251</v>
      </c>
      <c r="K14" s="124" t="s">
        <v>507</v>
      </c>
      <c r="L14" s="98">
        <v>5000000</v>
      </c>
      <c r="M14" s="98">
        <f t="shared" si="1"/>
        <v>3500000</v>
      </c>
      <c r="N14" s="252" t="s">
        <v>479</v>
      </c>
      <c r="O14" s="252" t="s">
        <v>465</v>
      </c>
      <c r="P14" s="116"/>
      <c r="Q14" s="116"/>
      <c r="R14" s="152" t="s">
        <v>481</v>
      </c>
      <c r="S14" s="116" t="s">
        <v>403</v>
      </c>
      <c r="T14" s="19"/>
    </row>
    <row r="15" spans="1:20" ht="92.55" customHeight="1" thickBot="1" x14ac:dyDescent="0.35">
      <c r="A15" s="116">
        <v>12</v>
      </c>
      <c r="B15" s="145" t="s">
        <v>262</v>
      </c>
      <c r="C15" s="71" t="s">
        <v>263</v>
      </c>
      <c r="D15" s="71">
        <v>71293990</v>
      </c>
      <c r="E15" s="71">
        <v>181039893</v>
      </c>
      <c r="F15" s="71" t="s">
        <v>264</v>
      </c>
      <c r="G15" s="143" t="s">
        <v>554</v>
      </c>
      <c r="H15" s="62" t="s">
        <v>119</v>
      </c>
      <c r="I15" s="62" t="s">
        <v>120</v>
      </c>
      <c r="J15" s="62" t="s">
        <v>266</v>
      </c>
      <c r="K15" s="62" t="s">
        <v>553</v>
      </c>
      <c r="L15" s="98">
        <v>50000</v>
      </c>
      <c r="M15" s="98">
        <f t="shared" si="1"/>
        <v>35000</v>
      </c>
      <c r="N15" s="252" t="s">
        <v>555</v>
      </c>
      <c r="O15" s="252" t="s">
        <v>465</v>
      </c>
      <c r="P15" s="64"/>
      <c r="Q15" s="116"/>
      <c r="R15" s="152" t="s">
        <v>556</v>
      </c>
      <c r="S15" s="69"/>
      <c r="T15" s="19"/>
    </row>
    <row r="16" spans="1:20" ht="92.55" customHeight="1" thickBot="1" x14ac:dyDescent="0.35">
      <c r="A16" s="116">
        <v>13</v>
      </c>
      <c r="B16" s="141" t="s">
        <v>262</v>
      </c>
      <c r="C16" s="101" t="s">
        <v>263</v>
      </c>
      <c r="D16" s="101">
        <v>71293990</v>
      </c>
      <c r="E16" s="101">
        <v>181039893</v>
      </c>
      <c r="F16" s="101" t="s">
        <v>264</v>
      </c>
      <c r="G16" s="151" t="s">
        <v>267</v>
      </c>
      <c r="H16" s="106" t="s">
        <v>119</v>
      </c>
      <c r="I16" s="106" t="s">
        <v>120</v>
      </c>
      <c r="J16" s="106" t="s">
        <v>266</v>
      </c>
      <c r="K16" s="106" t="s">
        <v>267</v>
      </c>
      <c r="L16" s="98">
        <v>50000</v>
      </c>
      <c r="M16" s="98">
        <f t="shared" si="1"/>
        <v>35000</v>
      </c>
      <c r="N16" s="252" t="s">
        <v>555</v>
      </c>
      <c r="O16" s="252" t="s">
        <v>465</v>
      </c>
      <c r="P16" s="64"/>
      <c r="Q16" s="114"/>
      <c r="R16" s="152" t="s">
        <v>556</v>
      </c>
      <c r="S16" s="77"/>
      <c r="T16" s="19"/>
    </row>
    <row r="17" spans="1:20" ht="92.55" customHeight="1" thickBot="1" x14ac:dyDescent="0.35">
      <c r="A17" s="116">
        <v>14</v>
      </c>
      <c r="B17" s="141" t="s">
        <v>262</v>
      </c>
      <c r="C17" s="101" t="s">
        <v>263</v>
      </c>
      <c r="D17" s="101">
        <v>71293990</v>
      </c>
      <c r="E17" s="101">
        <v>181039893</v>
      </c>
      <c r="F17" s="101" t="s">
        <v>264</v>
      </c>
      <c r="G17" s="153" t="s">
        <v>557</v>
      </c>
      <c r="H17" s="106" t="s">
        <v>119</v>
      </c>
      <c r="I17" s="106" t="s">
        <v>120</v>
      </c>
      <c r="J17" s="106" t="s">
        <v>266</v>
      </c>
      <c r="K17" s="106" t="s">
        <v>558</v>
      </c>
      <c r="L17" s="98">
        <v>200000</v>
      </c>
      <c r="M17" s="98">
        <f t="shared" si="1"/>
        <v>140000</v>
      </c>
      <c r="N17" s="252" t="s">
        <v>555</v>
      </c>
      <c r="O17" s="252" t="s">
        <v>465</v>
      </c>
      <c r="P17" s="64"/>
      <c r="Q17" s="114"/>
      <c r="R17" s="152" t="s">
        <v>556</v>
      </c>
      <c r="S17" s="77"/>
      <c r="T17" s="19"/>
    </row>
    <row r="18" spans="1:20" ht="92.55" customHeight="1" thickBot="1" x14ac:dyDescent="0.35">
      <c r="A18" s="116">
        <v>15</v>
      </c>
      <c r="B18" s="145" t="s">
        <v>268</v>
      </c>
      <c r="C18" s="71" t="s">
        <v>269</v>
      </c>
      <c r="D18" s="71">
        <v>72544104</v>
      </c>
      <c r="E18" s="71">
        <v>181031001</v>
      </c>
      <c r="F18" s="71" t="s">
        <v>270</v>
      </c>
      <c r="G18" s="143" t="s">
        <v>271</v>
      </c>
      <c r="H18" s="62" t="s">
        <v>119</v>
      </c>
      <c r="I18" s="62" t="s">
        <v>120</v>
      </c>
      <c r="J18" s="62" t="s">
        <v>272</v>
      </c>
      <c r="K18" s="62" t="s">
        <v>271</v>
      </c>
      <c r="L18" s="98">
        <v>80000</v>
      </c>
      <c r="M18" s="98">
        <f t="shared" si="1"/>
        <v>56000</v>
      </c>
      <c r="N18" s="64">
        <v>2022</v>
      </c>
      <c r="O18" s="64">
        <v>2025</v>
      </c>
      <c r="P18" s="64"/>
      <c r="Q18" s="116"/>
      <c r="R18" s="116"/>
      <c r="S18" s="69"/>
      <c r="T18" s="19"/>
    </row>
    <row r="19" spans="1:20" ht="92.55" customHeight="1" thickBot="1" x14ac:dyDescent="0.35">
      <c r="A19" s="116">
        <v>16</v>
      </c>
      <c r="B19" s="145" t="s">
        <v>268</v>
      </c>
      <c r="C19" s="71" t="s">
        <v>269</v>
      </c>
      <c r="D19" s="71">
        <v>72544104</v>
      </c>
      <c r="E19" s="71">
        <v>181031001</v>
      </c>
      <c r="F19" s="71" t="s">
        <v>270</v>
      </c>
      <c r="G19" s="144" t="s">
        <v>273</v>
      </c>
      <c r="H19" s="62" t="s">
        <v>119</v>
      </c>
      <c r="I19" s="62" t="s">
        <v>120</v>
      </c>
      <c r="J19" s="62" t="s">
        <v>272</v>
      </c>
      <c r="K19" s="62" t="s">
        <v>273</v>
      </c>
      <c r="L19" s="98">
        <v>50000</v>
      </c>
      <c r="M19" s="98">
        <f t="shared" si="1"/>
        <v>35000</v>
      </c>
      <c r="N19" s="64">
        <v>2022</v>
      </c>
      <c r="O19" s="64">
        <v>2025</v>
      </c>
      <c r="P19" s="64"/>
      <c r="Q19" s="116"/>
      <c r="R19" s="116"/>
      <c r="S19" s="69"/>
      <c r="T19" s="19"/>
    </row>
    <row r="20" spans="1:20" ht="92.55" customHeight="1" thickBot="1" x14ac:dyDescent="0.35">
      <c r="A20" s="116">
        <v>17</v>
      </c>
      <c r="B20" s="145" t="s">
        <v>268</v>
      </c>
      <c r="C20" s="71" t="s">
        <v>269</v>
      </c>
      <c r="D20" s="71">
        <v>72544104</v>
      </c>
      <c r="E20" s="71">
        <v>181031001</v>
      </c>
      <c r="F20" s="71" t="s">
        <v>270</v>
      </c>
      <c r="G20" s="298" t="s">
        <v>617</v>
      </c>
      <c r="H20" s="62" t="s">
        <v>119</v>
      </c>
      <c r="I20" s="62" t="s">
        <v>120</v>
      </c>
      <c r="J20" s="62" t="s">
        <v>272</v>
      </c>
      <c r="K20" s="127" t="s">
        <v>617</v>
      </c>
      <c r="L20" s="98">
        <v>70000</v>
      </c>
      <c r="M20" s="98">
        <f t="shared" ref="M20" si="2">L20/100*70</f>
        <v>49000</v>
      </c>
      <c r="N20" s="64">
        <v>2023</v>
      </c>
      <c r="O20" s="64">
        <v>2027</v>
      </c>
      <c r="P20" s="64"/>
      <c r="Q20" s="116"/>
      <c r="R20" s="116"/>
      <c r="S20" s="69"/>
      <c r="T20" s="19"/>
    </row>
    <row r="21" spans="1:20" ht="92.55" customHeight="1" thickBot="1" x14ac:dyDescent="0.35">
      <c r="A21" s="116">
        <v>18</v>
      </c>
      <c r="B21" s="145" t="s">
        <v>274</v>
      </c>
      <c r="C21" s="71" t="s">
        <v>275</v>
      </c>
      <c r="D21" s="71">
        <v>75017601</v>
      </c>
      <c r="E21" s="71">
        <v>107580357</v>
      </c>
      <c r="F21" s="71" t="s">
        <v>276</v>
      </c>
      <c r="G21" s="144" t="s">
        <v>277</v>
      </c>
      <c r="H21" s="62" t="s">
        <v>119</v>
      </c>
      <c r="I21" s="62" t="s">
        <v>120</v>
      </c>
      <c r="J21" s="62" t="s">
        <v>278</v>
      </c>
      <c r="K21" s="62" t="s">
        <v>277</v>
      </c>
      <c r="L21" s="98">
        <v>6000000</v>
      </c>
      <c r="M21" s="98">
        <f t="shared" si="1"/>
        <v>4200000</v>
      </c>
      <c r="N21" s="64">
        <v>2023</v>
      </c>
      <c r="O21" s="64">
        <v>2027</v>
      </c>
      <c r="P21" s="64"/>
      <c r="Q21" s="116"/>
      <c r="R21" s="116"/>
      <c r="S21" s="69"/>
      <c r="T21" s="19"/>
    </row>
    <row r="22" spans="1:20" ht="92.55" customHeight="1" thickBot="1" x14ac:dyDescent="0.35">
      <c r="A22" s="116">
        <v>19</v>
      </c>
      <c r="B22" s="145" t="s">
        <v>288</v>
      </c>
      <c r="C22" s="71" t="s">
        <v>289</v>
      </c>
      <c r="D22" s="71">
        <v>75011930</v>
      </c>
      <c r="E22" s="71">
        <v>108007243</v>
      </c>
      <c r="F22" s="71">
        <v>600086313</v>
      </c>
      <c r="G22" s="144" t="s">
        <v>635</v>
      </c>
      <c r="H22" s="62" t="s">
        <v>119</v>
      </c>
      <c r="I22" s="62" t="s">
        <v>120</v>
      </c>
      <c r="J22" s="62" t="s">
        <v>291</v>
      </c>
      <c r="K22" s="62" t="s">
        <v>290</v>
      </c>
      <c r="L22" s="98">
        <v>1500000</v>
      </c>
      <c r="M22" s="98">
        <f t="shared" si="1"/>
        <v>1050000</v>
      </c>
      <c r="N22" s="64">
        <v>2022</v>
      </c>
      <c r="O22" s="64">
        <v>2025</v>
      </c>
      <c r="P22" s="64"/>
      <c r="Q22" s="116"/>
      <c r="R22" s="116"/>
      <c r="S22" s="69"/>
      <c r="T22" s="19"/>
    </row>
    <row r="23" spans="1:20" ht="92.55" customHeight="1" thickBot="1" x14ac:dyDescent="0.35">
      <c r="A23" s="116">
        <v>20</v>
      </c>
      <c r="B23" s="145" t="s">
        <v>288</v>
      </c>
      <c r="C23" s="71" t="s">
        <v>289</v>
      </c>
      <c r="D23" s="71">
        <v>75011930</v>
      </c>
      <c r="E23" s="71">
        <v>108007243</v>
      </c>
      <c r="F23" s="71">
        <v>600086313</v>
      </c>
      <c r="G23" s="298" t="s">
        <v>634</v>
      </c>
      <c r="H23" s="62" t="s">
        <v>119</v>
      </c>
      <c r="I23" s="62" t="s">
        <v>120</v>
      </c>
      <c r="J23" s="62" t="s">
        <v>291</v>
      </c>
      <c r="K23" s="306" t="s">
        <v>634</v>
      </c>
      <c r="L23" s="292">
        <v>1850000</v>
      </c>
      <c r="M23" s="98">
        <f t="shared" ref="M23" si="3">L23/100*70</f>
        <v>1295000</v>
      </c>
      <c r="N23" s="64">
        <v>2023</v>
      </c>
      <c r="O23" s="64">
        <v>2027</v>
      </c>
      <c r="P23" s="64"/>
      <c r="Q23" s="116"/>
      <c r="R23" s="116"/>
      <c r="S23" s="69"/>
      <c r="T23" s="19"/>
    </row>
    <row r="24" spans="1:20" ht="92.55" customHeight="1" thickBot="1" x14ac:dyDescent="0.35">
      <c r="A24" s="116">
        <v>21</v>
      </c>
      <c r="B24" s="145" t="s">
        <v>288</v>
      </c>
      <c r="C24" s="71" t="s">
        <v>289</v>
      </c>
      <c r="D24" s="71">
        <v>75011930</v>
      </c>
      <c r="E24" s="71">
        <v>108007243</v>
      </c>
      <c r="F24" s="71">
        <v>600086313</v>
      </c>
      <c r="G24" s="143" t="s">
        <v>265</v>
      </c>
      <c r="H24" s="62" t="s">
        <v>119</v>
      </c>
      <c r="I24" s="62" t="s">
        <v>120</v>
      </c>
      <c r="J24" s="62" t="s">
        <v>291</v>
      </c>
      <c r="K24" s="62" t="s">
        <v>265</v>
      </c>
      <c r="L24" s="98">
        <v>900000</v>
      </c>
      <c r="M24" s="98">
        <f t="shared" si="1"/>
        <v>630000</v>
      </c>
      <c r="N24" s="64">
        <v>2022</v>
      </c>
      <c r="O24" s="64">
        <v>2025</v>
      </c>
      <c r="P24" s="64"/>
      <c r="Q24" s="116"/>
      <c r="R24" s="116"/>
      <c r="S24" s="69"/>
      <c r="T24" s="19"/>
    </row>
    <row r="25" spans="1:20" ht="92.55" customHeight="1" thickBot="1" x14ac:dyDescent="0.35">
      <c r="A25" s="116">
        <v>22</v>
      </c>
      <c r="B25" s="145" t="s">
        <v>279</v>
      </c>
      <c r="C25" s="71" t="s">
        <v>280</v>
      </c>
      <c r="D25" s="71" t="s">
        <v>281</v>
      </c>
      <c r="E25" s="71" t="s">
        <v>282</v>
      </c>
      <c r="F25" s="71" t="s">
        <v>283</v>
      </c>
      <c r="G25" s="143" t="s">
        <v>576</v>
      </c>
      <c r="H25" s="62" t="s">
        <v>119</v>
      </c>
      <c r="I25" s="62" t="s">
        <v>120</v>
      </c>
      <c r="J25" s="62" t="s">
        <v>309</v>
      </c>
      <c r="K25" s="62" t="s">
        <v>576</v>
      </c>
      <c r="L25" s="98">
        <v>100000000</v>
      </c>
      <c r="M25" s="98">
        <f t="shared" si="1"/>
        <v>70000000</v>
      </c>
      <c r="N25" s="64">
        <v>2022</v>
      </c>
      <c r="O25" s="64">
        <v>2025</v>
      </c>
      <c r="P25" s="64" t="s">
        <v>352</v>
      </c>
      <c r="Q25" s="64" t="s">
        <v>352</v>
      </c>
      <c r="R25" s="286" t="s">
        <v>144</v>
      </c>
      <c r="S25" s="288" t="s">
        <v>578</v>
      </c>
      <c r="T25" s="19"/>
    </row>
    <row r="26" spans="1:20" ht="92.55" customHeight="1" thickBot="1" x14ac:dyDescent="0.35">
      <c r="A26" s="116">
        <v>23</v>
      </c>
      <c r="B26" s="145" t="s">
        <v>279</v>
      </c>
      <c r="C26" s="71" t="s">
        <v>280</v>
      </c>
      <c r="D26" s="71" t="s">
        <v>281</v>
      </c>
      <c r="E26" s="71" t="s">
        <v>282</v>
      </c>
      <c r="F26" s="71" t="s">
        <v>283</v>
      </c>
      <c r="G26" s="143" t="s">
        <v>580</v>
      </c>
      <c r="H26" s="62" t="s">
        <v>119</v>
      </c>
      <c r="I26" s="62" t="s">
        <v>120</v>
      </c>
      <c r="J26" s="62" t="s">
        <v>309</v>
      </c>
      <c r="K26" s="62" t="s">
        <v>580</v>
      </c>
      <c r="L26" s="98">
        <v>5000000</v>
      </c>
      <c r="M26" s="98">
        <f t="shared" si="1"/>
        <v>3500000</v>
      </c>
      <c r="N26" s="64">
        <v>2023</v>
      </c>
      <c r="O26" s="64">
        <v>2027</v>
      </c>
      <c r="P26" s="64"/>
      <c r="Q26" s="64"/>
      <c r="R26" s="286"/>
      <c r="S26" s="287"/>
      <c r="T26" s="19"/>
    </row>
    <row r="27" spans="1:20" ht="92.55" customHeight="1" thickBot="1" x14ac:dyDescent="0.35">
      <c r="A27" s="116">
        <v>24</v>
      </c>
      <c r="B27" s="145" t="s">
        <v>325</v>
      </c>
      <c r="C27" s="71" t="s">
        <v>326</v>
      </c>
      <c r="D27" s="71">
        <v>71000496</v>
      </c>
      <c r="E27" s="71">
        <v>107580322</v>
      </c>
      <c r="F27" s="71">
        <v>600086828</v>
      </c>
      <c r="G27" s="144" t="s">
        <v>327</v>
      </c>
      <c r="H27" s="62" t="s">
        <v>119</v>
      </c>
      <c r="I27" s="62" t="s">
        <v>120</v>
      </c>
      <c r="J27" s="62" t="s">
        <v>330</v>
      </c>
      <c r="K27" s="127" t="s">
        <v>327</v>
      </c>
      <c r="L27" s="98">
        <v>250000</v>
      </c>
      <c r="M27" s="98">
        <f t="shared" si="1"/>
        <v>175000</v>
      </c>
      <c r="N27" s="64">
        <v>2022</v>
      </c>
      <c r="O27" s="64">
        <v>2025</v>
      </c>
      <c r="P27" s="64"/>
      <c r="Q27" s="116"/>
      <c r="R27" s="116"/>
      <c r="S27" s="69"/>
      <c r="T27" s="19"/>
    </row>
    <row r="28" spans="1:20" ht="92.55" customHeight="1" thickBot="1" x14ac:dyDescent="0.35">
      <c r="A28" s="116">
        <v>25</v>
      </c>
      <c r="B28" s="145" t="s">
        <v>325</v>
      </c>
      <c r="C28" s="71" t="s">
        <v>326</v>
      </c>
      <c r="D28" s="71">
        <v>71000496</v>
      </c>
      <c r="E28" s="71">
        <v>107580322</v>
      </c>
      <c r="F28" s="71">
        <v>600086828</v>
      </c>
      <c r="G28" s="144" t="s">
        <v>324</v>
      </c>
      <c r="H28" s="62" t="s">
        <v>119</v>
      </c>
      <c r="I28" s="62" t="s">
        <v>120</v>
      </c>
      <c r="J28" s="62" t="s">
        <v>330</v>
      </c>
      <c r="K28" s="127" t="s">
        <v>324</v>
      </c>
      <c r="L28" s="98">
        <v>100000</v>
      </c>
      <c r="M28" s="98">
        <f t="shared" si="1"/>
        <v>70000</v>
      </c>
      <c r="N28" s="64">
        <v>2022</v>
      </c>
      <c r="O28" s="64">
        <v>2025</v>
      </c>
      <c r="P28" s="64"/>
      <c r="Q28" s="116"/>
      <c r="R28" s="116"/>
      <c r="S28" s="69"/>
      <c r="T28" s="19"/>
    </row>
    <row r="29" spans="1:20" ht="92.55" customHeight="1" thickBot="1" x14ac:dyDescent="0.35">
      <c r="A29" s="116">
        <v>26</v>
      </c>
      <c r="B29" s="145" t="s">
        <v>325</v>
      </c>
      <c r="C29" s="71" t="s">
        <v>326</v>
      </c>
      <c r="D29" s="71">
        <v>71000496</v>
      </c>
      <c r="E29" s="71">
        <v>107580322</v>
      </c>
      <c r="F29" s="71">
        <v>600086828</v>
      </c>
      <c r="G29" s="144" t="s">
        <v>328</v>
      </c>
      <c r="H29" s="62" t="s">
        <v>119</v>
      </c>
      <c r="I29" s="62" t="s">
        <v>120</v>
      </c>
      <c r="J29" s="62" t="s">
        <v>330</v>
      </c>
      <c r="K29" s="127" t="s">
        <v>328</v>
      </c>
      <c r="L29" s="98">
        <v>2500000</v>
      </c>
      <c r="M29" s="98">
        <f t="shared" si="1"/>
        <v>1750000</v>
      </c>
      <c r="N29" s="64">
        <v>2022</v>
      </c>
      <c r="O29" s="64">
        <v>2025</v>
      </c>
      <c r="P29" s="64"/>
      <c r="Q29" s="116"/>
      <c r="R29" s="116"/>
      <c r="S29" s="69"/>
      <c r="T29" s="19"/>
    </row>
    <row r="30" spans="1:20" ht="92.55" customHeight="1" thickBot="1" x14ac:dyDescent="0.35">
      <c r="A30" s="116">
        <v>27</v>
      </c>
      <c r="B30" s="141" t="s">
        <v>325</v>
      </c>
      <c r="C30" s="101" t="s">
        <v>326</v>
      </c>
      <c r="D30" s="101">
        <v>71000496</v>
      </c>
      <c r="E30" s="101">
        <v>107580322</v>
      </c>
      <c r="F30" s="101">
        <v>600086828</v>
      </c>
      <c r="G30" s="153" t="s">
        <v>329</v>
      </c>
      <c r="H30" s="106" t="s">
        <v>119</v>
      </c>
      <c r="I30" s="106" t="s">
        <v>120</v>
      </c>
      <c r="J30" s="106" t="s">
        <v>330</v>
      </c>
      <c r="K30" s="154" t="s">
        <v>329</v>
      </c>
      <c r="L30" s="98">
        <v>300000</v>
      </c>
      <c r="M30" s="98">
        <f t="shared" si="1"/>
        <v>210000</v>
      </c>
      <c r="N30" s="64">
        <v>2022</v>
      </c>
      <c r="O30" s="64">
        <v>2025</v>
      </c>
      <c r="P30" s="64"/>
      <c r="Q30" s="116"/>
      <c r="R30" s="114"/>
      <c r="S30" s="77"/>
      <c r="T30" s="19"/>
    </row>
    <row r="31" spans="1:20" ht="92.55" customHeight="1" thickBot="1" x14ac:dyDescent="0.35">
      <c r="A31" s="116">
        <v>28</v>
      </c>
      <c r="B31" s="145" t="s">
        <v>331</v>
      </c>
      <c r="C31" s="71" t="s">
        <v>332</v>
      </c>
      <c r="D31" s="71">
        <v>70986002</v>
      </c>
      <c r="E31" s="71">
        <v>107580080</v>
      </c>
      <c r="F31" s="71">
        <v>600086771</v>
      </c>
      <c r="G31" s="144" t="s">
        <v>340</v>
      </c>
      <c r="H31" s="62" t="s">
        <v>119</v>
      </c>
      <c r="I31" s="62" t="s">
        <v>120</v>
      </c>
      <c r="J31" s="62" t="s">
        <v>341</v>
      </c>
      <c r="K31" s="127" t="s">
        <v>344</v>
      </c>
      <c r="L31" s="98">
        <v>50000000</v>
      </c>
      <c r="M31" s="98">
        <f t="shared" si="1"/>
        <v>35000000</v>
      </c>
      <c r="N31" s="64">
        <v>2022</v>
      </c>
      <c r="O31" s="64">
        <v>2025</v>
      </c>
      <c r="P31" s="284" t="s">
        <v>352</v>
      </c>
      <c r="R31" s="116"/>
      <c r="S31" s="146"/>
      <c r="T31" s="19"/>
    </row>
    <row r="32" spans="1:20" ht="92.55" customHeight="1" thickBot="1" x14ac:dyDescent="0.35">
      <c r="A32" s="116">
        <v>29</v>
      </c>
      <c r="B32" s="161" t="s">
        <v>374</v>
      </c>
      <c r="C32" s="71" t="s">
        <v>129</v>
      </c>
      <c r="D32" s="71">
        <v>75015196</v>
      </c>
      <c r="E32" s="71">
        <v>170000079</v>
      </c>
      <c r="F32" s="71">
        <v>670000051</v>
      </c>
      <c r="G32" s="102" t="s">
        <v>375</v>
      </c>
      <c r="H32" s="64" t="s">
        <v>119</v>
      </c>
      <c r="I32" s="64" t="s">
        <v>120</v>
      </c>
      <c r="J32" s="70" t="s">
        <v>120</v>
      </c>
      <c r="K32" s="64" t="s">
        <v>375</v>
      </c>
      <c r="L32" s="98">
        <v>1500000</v>
      </c>
      <c r="M32" s="98">
        <f t="shared" si="1"/>
        <v>1050000</v>
      </c>
      <c r="N32" s="64">
        <v>2022</v>
      </c>
      <c r="O32" s="64">
        <v>2023</v>
      </c>
      <c r="P32" s="64"/>
      <c r="Q32" s="69"/>
      <c r="R32" s="69"/>
      <c r="S32" s="69"/>
      <c r="T32" s="19"/>
    </row>
    <row r="33" spans="1:26" ht="92.55" customHeight="1" thickBot="1" x14ac:dyDescent="0.35">
      <c r="A33" s="116">
        <v>30</v>
      </c>
      <c r="B33" s="161" t="s">
        <v>374</v>
      </c>
      <c r="C33" s="71" t="s">
        <v>129</v>
      </c>
      <c r="D33" s="71">
        <v>75015196</v>
      </c>
      <c r="E33" s="71">
        <v>170000079</v>
      </c>
      <c r="F33" s="71">
        <v>670000051</v>
      </c>
      <c r="G33" s="102" t="s">
        <v>376</v>
      </c>
      <c r="H33" s="64" t="s">
        <v>119</v>
      </c>
      <c r="I33" s="64" t="s">
        <v>120</v>
      </c>
      <c r="J33" s="70" t="s">
        <v>120</v>
      </c>
      <c r="K33" s="64" t="s">
        <v>376</v>
      </c>
      <c r="L33" s="98">
        <v>350000</v>
      </c>
      <c r="M33" s="98">
        <f t="shared" si="1"/>
        <v>245000</v>
      </c>
      <c r="N33" s="64">
        <v>2022</v>
      </c>
      <c r="O33" s="64">
        <v>2023</v>
      </c>
      <c r="P33" s="64"/>
      <c r="Q33" s="69"/>
      <c r="R33" s="69"/>
      <c r="S33" s="69"/>
      <c r="T33" s="19"/>
    </row>
    <row r="34" spans="1:26" ht="92.55" customHeight="1" thickBot="1" x14ac:dyDescent="0.35">
      <c r="A34" s="116">
        <v>31</v>
      </c>
      <c r="B34" s="161" t="s">
        <v>374</v>
      </c>
      <c r="C34" s="71" t="s">
        <v>129</v>
      </c>
      <c r="D34" s="71">
        <v>75015196</v>
      </c>
      <c r="E34" s="71">
        <v>170000079</v>
      </c>
      <c r="F34" s="71">
        <v>670000051</v>
      </c>
      <c r="G34" s="102" t="s">
        <v>377</v>
      </c>
      <c r="H34" s="64" t="s">
        <v>119</v>
      </c>
      <c r="I34" s="64" t="s">
        <v>120</v>
      </c>
      <c r="J34" s="70" t="s">
        <v>120</v>
      </c>
      <c r="K34" s="124" t="s">
        <v>377</v>
      </c>
      <c r="L34" s="98">
        <v>4000000</v>
      </c>
      <c r="M34" s="98">
        <f t="shared" si="1"/>
        <v>2800000</v>
      </c>
      <c r="N34" s="64">
        <v>2022</v>
      </c>
      <c r="O34" s="64">
        <v>2023</v>
      </c>
      <c r="P34" s="64"/>
      <c r="Q34" s="69"/>
      <c r="R34" s="69"/>
      <c r="S34" s="69"/>
      <c r="T34" s="19"/>
    </row>
    <row r="35" spans="1:26" ht="92.55" customHeight="1" thickBot="1" x14ac:dyDescent="0.35">
      <c r="A35" s="116">
        <v>32</v>
      </c>
      <c r="B35" s="161" t="s">
        <v>374</v>
      </c>
      <c r="C35" s="71" t="s">
        <v>129</v>
      </c>
      <c r="D35" s="71">
        <v>75015196</v>
      </c>
      <c r="E35" s="71">
        <v>170000079</v>
      </c>
      <c r="F35" s="71">
        <v>670000051</v>
      </c>
      <c r="G35" s="102" t="s">
        <v>378</v>
      </c>
      <c r="H35" s="64" t="s">
        <v>119</v>
      </c>
      <c r="I35" s="64" t="s">
        <v>120</v>
      </c>
      <c r="J35" s="70" t="s">
        <v>120</v>
      </c>
      <c r="K35" s="124" t="s">
        <v>378</v>
      </c>
      <c r="L35" s="98">
        <v>2000000</v>
      </c>
      <c r="M35" s="98">
        <f t="shared" si="1"/>
        <v>1400000</v>
      </c>
      <c r="N35" s="64">
        <v>2022</v>
      </c>
      <c r="O35" s="64">
        <v>2023</v>
      </c>
      <c r="P35" s="64"/>
      <c r="Q35" s="69"/>
      <c r="R35" s="69"/>
      <c r="S35" s="69"/>
      <c r="T35" s="19"/>
    </row>
    <row r="36" spans="1:26" ht="92.55" customHeight="1" thickBot="1" x14ac:dyDescent="0.35">
      <c r="A36" s="116">
        <v>33</v>
      </c>
      <c r="B36" s="161" t="s">
        <v>374</v>
      </c>
      <c r="C36" s="71" t="s">
        <v>129</v>
      </c>
      <c r="D36" s="71">
        <v>75015196</v>
      </c>
      <c r="E36" s="71">
        <v>170000079</v>
      </c>
      <c r="F36" s="71">
        <v>670000051</v>
      </c>
      <c r="G36" s="102" t="s">
        <v>379</v>
      </c>
      <c r="H36" s="64" t="s">
        <v>119</v>
      </c>
      <c r="I36" s="64" t="s">
        <v>120</v>
      </c>
      <c r="J36" s="70" t="s">
        <v>120</v>
      </c>
      <c r="K36" s="124" t="s">
        <v>379</v>
      </c>
      <c r="L36" s="98">
        <v>3000000</v>
      </c>
      <c r="M36" s="98">
        <f t="shared" si="1"/>
        <v>2100000</v>
      </c>
      <c r="N36" s="64">
        <v>2022</v>
      </c>
      <c r="O36" s="64">
        <v>2023</v>
      </c>
      <c r="P36" s="64"/>
      <c r="Q36" s="69"/>
      <c r="R36" s="69"/>
      <c r="S36" s="69"/>
      <c r="T36" s="19"/>
    </row>
    <row r="37" spans="1:26" ht="92.55" customHeight="1" thickBot="1" x14ac:dyDescent="0.35">
      <c r="A37" s="116">
        <v>34</v>
      </c>
      <c r="B37" s="145" t="s">
        <v>362</v>
      </c>
      <c r="C37" s="126" t="s">
        <v>363</v>
      </c>
      <c r="D37" s="101">
        <v>70985669</v>
      </c>
      <c r="E37" s="101">
        <v>107580152</v>
      </c>
      <c r="F37" s="159">
        <v>600086593</v>
      </c>
      <c r="G37" s="102" t="s">
        <v>380</v>
      </c>
      <c r="H37" s="63" t="s">
        <v>119</v>
      </c>
      <c r="I37" s="63" t="s">
        <v>120</v>
      </c>
      <c r="J37" s="112" t="s">
        <v>363</v>
      </c>
      <c r="K37" s="136" t="s">
        <v>380</v>
      </c>
      <c r="L37" s="98">
        <v>25000000</v>
      </c>
      <c r="M37" s="98">
        <f t="shared" ref="M37:M47" si="4">L37/100*70</f>
        <v>17500000</v>
      </c>
      <c r="N37" s="64">
        <v>2022</v>
      </c>
      <c r="O37" s="64">
        <v>2025</v>
      </c>
      <c r="P37" s="284" t="s">
        <v>352</v>
      </c>
      <c r="Q37" s="114" t="s">
        <v>352</v>
      </c>
      <c r="R37" s="77"/>
      <c r="S37" s="77"/>
      <c r="T37" s="19"/>
    </row>
    <row r="38" spans="1:26" ht="92.55" customHeight="1" thickBot="1" x14ac:dyDescent="0.35">
      <c r="A38" s="116">
        <v>35</v>
      </c>
      <c r="B38" s="145" t="s">
        <v>362</v>
      </c>
      <c r="C38" s="157" t="s">
        <v>363</v>
      </c>
      <c r="D38" s="71">
        <v>70985669</v>
      </c>
      <c r="E38" s="71">
        <v>107580152</v>
      </c>
      <c r="F38" s="160">
        <v>600086593</v>
      </c>
      <c r="G38" s="102" t="s">
        <v>575</v>
      </c>
      <c r="H38" s="64" t="s">
        <v>119</v>
      </c>
      <c r="I38" s="64" t="s">
        <v>120</v>
      </c>
      <c r="J38" s="112" t="s">
        <v>363</v>
      </c>
      <c r="K38" s="136" t="s">
        <v>575</v>
      </c>
      <c r="L38" s="98">
        <v>200000</v>
      </c>
      <c r="M38" s="98">
        <f t="shared" si="4"/>
        <v>140000</v>
      </c>
      <c r="N38" s="64">
        <v>2022</v>
      </c>
      <c r="O38" s="64">
        <v>2027</v>
      </c>
      <c r="P38" s="64"/>
      <c r="Q38" s="77"/>
      <c r="R38" s="77"/>
      <c r="S38" s="77"/>
      <c r="T38" s="19"/>
    </row>
    <row r="39" spans="1:26" ht="92.55" customHeight="1" thickBot="1" x14ac:dyDescent="0.35">
      <c r="A39" s="116">
        <v>36</v>
      </c>
      <c r="B39" s="145" t="s">
        <v>362</v>
      </c>
      <c r="C39" s="157" t="s">
        <v>363</v>
      </c>
      <c r="D39" s="71">
        <v>70985669</v>
      </c>
      <c r="E39" s="71">
        <v>107580152</v>
      </c>
      <c r="F39" s="160">
        <v>600086593</v>
      </c>
      <c r="G39" s="102" t="s">
        <v>381</v>
      </c>
      <c r="H39" s="64" t="s">
        <v>119</v>
      </c>
      <c r="I39" s="64" t="s">
        <v>120</v>
      </c>
      <c r="J39" s="155" t="s">
        <v>363</v>
      </c>
      <c r="K39" s="124" t="s">
        <v>381</v>
      </c>
      <c r="L39" s="98">
        <v>3000000</v>
      </c>
      <c r="M39" s="98">
        <f t="shared" si="4"/>
        <v>2100000</v>
      </c>
      <c r="N39" s="64">
        <v>2022</v>
      </c>
      <c r="O39" s="64">
        <v>2025</v>
      </c>
      <c r="P39" s="64"/>
      <c r="Q39" s="69"/>
      <c r="R39" s="69"/>
      <c r="S39" s="69"/>
      <c r="T39" s="19"/>
    </row>
    <row r="40" spans="1:26" ht="92.55" customHeight="1" thickBot="1" x14ac:dyDescent="0.35">
      <c r="A40" s="116">
        <v>37</v>
      </c>
      <c r="B40" s="145" t="s">
        <v>362</v>
      </c>
      <c r="C40" s="157" t="s">
        <v>363</v>
      </c>
      <c r="D40" s="71">
        <v>70985669</v>
      </c>
      <c r="E40" s="71">
        <v>107580152</v>
      </c>
      <c r="F40" s="160">
        <v>600086593</v>
      </c>
      <c r="G40" s="102" t="s">
        <v>570</v>
      </c>
      <c r="H40" s="64" t="s">
        <v>119</v>
      </c>
      <c r="I40" s="64" t="s">
        <v>120</v>
      </c>
      <c r="J40" s="155" t="s">
        <v>363</v>
      </c>
      <c r="K40" s="124" t="s">
        <v>510</v>
      </c>
      <c r="L40" s="98">
        <v>2000000</v>
      </c>
      <c r="M40" s="98">
        <f t="shared" si="4"/>
        <v>1400000</v>
      </c>
      <c r="N40" s="252" t="s">
        <v>464</v>
      </c>
      <c r="O40" s="252" t="s">
        <v>511</v>
      </c>
      <c r="P40" s="284" t="s">
        <v>352</v>
      </c>
      <c r="Q40" s="69"/>
      <c r="R40" s="261" t="s">
        <v>512</v>
      </c>
      <c r="S40" s="116" t="s">
        <v>513</v>
      </c>
      <c r="T40" s="19"/>
    </row>
    <row r="41" spans="1:26" ht="92.55" customHeight="1" thickBot="1" x14ac:dyDescent="0.35">
      <c r="A41" s="116">
        <v>38</v>
      </c>
      <c r="B41" s="59" t="s">
        <v>345</v>
      </c>
      <c r="C41" s="71" t="s">
        <v>346</v>
      </c>
      <c r="D41" s="71" t="s">
        <v>347</v>
      </c>
      <c r="E41" s="71" t="s">
        <v>348</v>
      </c>
      <c r="F41" s="71">
        <v>600086526</v>
      </c>
      <c r="G41" s="115" t="s">
        <v>412</v>
      </c>
      <c r="H41" s="64" t="s">
        <v>119</v>
      </c>
      <c r="I41" s="64" t="s">
        <v>120</v>
      </c>
      <c r="J41" s="115" t="s">
        <v>351</v>
      </c>
      <c r="K41" s="115" t="s">
        <v>413</v>
      </c>
      <c r="L41" s="98">
        <v>30000000</v>
      </c>
      <c r="M41" s="98">
        <f t="shared" si="4"/>
        <v>21000000</v>
      </c>
      <c r="N41" s="64">
        <v>2023</v>
      </c>
      <c r="O41" s="64">
        <v>2025</v>
      </c>
      <c r="P41" s="284" t="s">
        <v>352</v>
      </c>
      <c r="Q41" s="116"/>
      <c r="R41" s="116" t="s">
        <v>353</v>
      </c>
      <c r="S41" s="116" t="s">
        <v>403</v>
      </c>
      <c r="T41" s="19"/>
    </row>
    <row r="42" spans="1:26" ht="92.55" customHeight="1" thickBot="1" x14ac:dyDescent="0.35">
      <c r="A42" s="116">
        <v>39</v>
      </c>
      <c r="B42" s="59" t="s">
        <v>345</v>
      </c>
      <c r="C42" s="71" t="s">
        <v>346</v>
      </c>
      <c r="D42" s="71" t="s">
        <v>347</v>
      </c>
      <c r="E42" s="71" t="s">
        <v>348</v>
      </c>
      <c r="F42" s="71">
        <v>600086526</v>
      </c>
      <c r="G42" s="307" t="s">
        <v>414</v>
      </c>
      <c r="H42" s="64" t="s">
        <v>119</v>
      </c>
      <c r="I42" s="64" t="s">
        <v>120</v>
      </c>
      <c r="J42" s="115" t="s">
        <v>351</v>
      </c>
      <c r="K42" s="115" t="s">
        <v>415</v>
      </c>
      <c r="L42" s="292">
        <v>20000000</v>
      </c>
      <c r="M42" s="98">
        <f t="shared" si="4"/>
        <v>14000000</v>
      </c>
      <c r="N42" s="64">
        <v>2023</v>
      </c>
      <c r="O42" s="115" t="s">
        <v>603</v>
      </c>
      <c r="P42" s="64" t="s">
        <v>352</v>
      </c>
      <c r="Q42" s="116"/>
      <c r="R42" s="116" t="s">
        <v>353</v>
      </c>
      <c r="S42" s="116" t="s">
        <v>403</v>
      </c>
      <c r="T42" s="19"/>
    </row>
    <row r="43" spans="1:26" s="19" customFormat="1" ht="66.45" customHeight="1" thickBot="1" x14ac:dyDescent="0.35">
      <c r="A43" s="116">
        <v>40</v>
      </c>
      <c r="B43" s="59" t="s">
        <v>419</v>
      </c>
      <c r="C43" s="71" t="s">
        <v>420</v>
      </c>
      <c r="D43" s="71">
        <v>75016061</v>
      </c>
      <c r="E43" s="71">
        <v>150014368</v>
      </c>
      <c r="F43" s="160">
        <v>650014332</v>
      </c>
      <c r="G43" s="115" t="s">
        <v>426</v>
      </c>
      <c r="H43" s="64" t="s">
        <v>119</v>
      </c>
      <c r="I43" s="64" t="s">
        <v>120</v>
      </c>
      <c r="J43" s="115" t="s">
        <v>420</v>
      </c>
      <c r="K43" s="115" t="s">
        <v>426</v>
      </c>
      <c r="L43" s="98">
        <v>80000</v>
      </c>
      <c r="M43" s="98">
        <f t="shared" si="4"/>
        <v>56000</v>
      </c>
      <c r="N43" s="64">
        <v>2022</v>
      </c>
      <c r="O43" s="115" t="s">
        <v>603</v>
      </c>
      <c r="P43" s="98"/>
      <c r="Q43" s="116"/>
      <c r="R43" s="116"/>
      <c r="S43" s="116"/>
    </row>
    <row r="44" spans="1:26" s="19" customFormat="1" ht="99.45" customHeight="1" thickBot="1" x14ac:dyDescent="0.35">
      <c r="A44" s="116">
        <v>41</v>
      </c>
      <c r="B44" s="58" t="s">
        <v>237</v>
      </c>
      <c r="C44" s="67" t="s">
        <v>238</v>
      </c>
      <c r="D44" s="67" t="s">
        <v>239</v>
      </c>
      <c r="E44" s="67">
        <v>102006318</v>
      </c>
      <c r="F44" s="67" t="s">
        <v>240</v>
      </c>
      <c r="G44" s="295" t="s">
        <v>610</v>
      </c>
      <c r="H44" s="64" t="s">
        <v>119</v>
      </c>
      <c r="I44" s="64" t="s">
        <v>120</v>
      </c>
      <c r="J44" s="115" t="s">
        <v>246</v>
      </c>
      <c r="K44" s="124" t="s">
        <v>609</v>
      </c>
      <c r="L44" s="98">
        <v>500000</v>
      </c>
      <c r="M44" s="98">
        <f t="shared" si="4"/>
        <v>350000</v>
      </c>
      <c r="N44" s="115" t="s">
        <v>605</v>
      </c>
      <c r="O44" s="115" t="s">
        <v>603</v>
      </c>
      <c r="P44" s="115"/>
      <c r="Q44" s="115"/>
      <c r="R44" s="115"/>
      <c r="S44" s="115"/>
    </row>
    <row r="45" spans="1:26" s="19" customFormat="1" ht="50.55" customHeight="1" thickBot="1" x14ac:dyDescent="0.35">
      <c r="A45" s="164">
        <v>42</v>
      </c>
      <c r="B45" s="263" t="s">
        <v>561</v>
      </c>
      <c r="C45" s="67" t="s">
        <v>563</v>
      </c>
      <c r="D45" s="71">
        <v>70985146</v>
      </c>
      <c r="E45" s="71" t="s">
        <v>562</v>
      </c>
      <c r="F45" s="160">
        <v>600086615</v>
      </c>
      <c r="G45" s="295" t="s">
        <v>636</v>
      </c>
      <c r="H45" s="64" t="s">
        <v>89</v>
      </c>
      <c r="I45" s="64" t="s">
        <v>120</v>
      </c>
      <c r="J45" s="115" t="s">
        <v>563</v>
      </c>
      <c r="K45" s="307" t="s">
        <v>636</v>
      </c>
      <c r="L45" s="98">
        <v>4000000</v>
      </c>
      <c r="M45" s="98">
        <f t="shared" si="4"/>
        <v>2800000</v>
      </c>
      <c r="N45" s="116">
        <v>2023</v>
      </c>
      <c r="O45" s="116">
        <v>2027</v>
      </c>
      <c r="P45" s="115"/>
      <c r="Q45" s="115"/>
      <c r="R45" s="115"/>
      <c r="S45" s="115"/>
      <c r="T45" s="220"/>
      <c r="U45" s="220"/>
      <c r="V45" s="220"/>
      <c r="W45" s="220"/>
      <c r="X45" s="220"/>
      <c r="Y45" s="220"/>
      <c r="Z45" s="220"/>
    </row>
    <row r="46" spans="1:26" s="19" customFormat="1" ht="49.5" customHeight="1" thickBot="1" x14ac:dyDescent="0.35">
      <c r="A46" s="164">
        <v>43</v>
      </c>
      <c r="B46" s="263" t="s">
        <v>561</v>
      </c>
      <c r="C46" s="67" t="s">
        <v>563</v>
      </c>
      <c r="D46" s="71">
        <v>70985146</v>
      </c>
      <c r="E46" s="71" t="s">
        <v>562</v>
      </c>
      <c r="F46" s="160">
        <v>600086615</v>
      </c>
      <c r="G46" s="295" t="s">
        <v>638</v>
      </c>
      <c r="H46" s="64" t="s">
        <v>89</v>
      </c>
      <c r="I46" s="64" t="s">
        <v>120</v>
      </c>
      <c r="J46" s="115" t="s">
        <v>563</v>
      </c>
      <c r="K46" s="307" t="s">
        <v>638</v>
      </c>
      <c r="L46" s="98">
        <v>6000000</v>
      </c>
      <c r="M46" s="98">
        <f t="shared" si="4"/>
        <v>4200000</v>
      </c>
      <c r="N46" s="116">
        <v>2023</v>
      </c>
      <c r="O46" s="116">
        <v>2027</v>
      </c>
      <c r="P46" s="115"/>
      <c r="Q46" s="115"/>
      <c r="R46" s="115"/>
      <c r="S46" s="115"/>
    </row>
    <row r="47" spans="1:26" s="19" customFormat="1" ht="47.55" customHeight="1" thickBot="1" x14ac:dyDescent="0.35">
      <c r="A47" s="164">
        <v>44</v>
      </c>
      <c r="B47" s="285" t="s">
        <v>559</v>
      </c>
      <c r="C47" s="115" t="s">
        <v>446</v>
      </c>
      <c r="D47" s="115">
        <v>71341439</v>
      </c>
      <c r="E47" s="115" t="s">
        <v>560</v>
      </c>
      <c r="F47" s="115">
        <v>691003831</v>
      </c>
      <c r="G47" s="295" t="s">
        <v>648</v>
      </c>
      <c r="H47" s="115" t="s">
        <v>119</v>
      </c>
      <c r="I47" s="115" t="s">
        <v>120</v>
      </c>
      <c r="J47" s="115" t="s">
        <v>120</v>
      </c>
      <c r="K47" s="115" t="s">
        <v>648</v>
      </c>
      <c r="L47" s="292">
        <v>50000000</v>
      </c>
      <c r="M47" s="98">
        <f t="shared" si="4"/>
        <v>35000000</v>
      </c>
      <c r="N47" s="300" t="s">
        <v>618</v>
      </c>
      <c r="O47" s="300" t="s">
        <v>619</v>
      </c>
      <c r="P47" s="115"/>
      <c r="Q47" s="115"/>
      <c r="R47" s="115"/>
      <c r="S47" s="115"/>
    </row>
    <row r="48" spans="1:26" s="19" customFormat="1" x14ac:dyDescent="0.3">
      <c r="K48" s="1"/>
      <c r="L48" s="140"/>
      <c r="M48" s="140"/>
      <c r="N48" s="158"/>
      <c r="O48" s="158"/>
    </row>
    <row r="49" spans="1:20" s="19" customFormat="1" x14ac:dyDescent="0.3">
      <c r="A49" s="12" t="s">
        <v>650</v>
      </c>
      <c r="K49" s="1"/>
      <c r="L49" s="140"/>
      <c r="M49" s="140"/>
      <c r="N49" s="158"/>
      <c r="O49" s="158"/>
    </row>
    <row r="50" spans="1:20" s="19" customFormat="1" x14ac:dyDescent="0.3">
      <c r="K50" s="1"/>
      <c r="L50" s="140"/>
      <c r="M50" s="140"/>
      <c r="N50" s="158"/>
      <c r="O50" s="158"/>
    </row>
    <row r="51" spans="1:20" s="19" customFormat="1" x14ac:dyDescent="0.3">
      <c r="K51" s="1"/>
      <c r="L51" s="140"/>
      <c r="M51" s="140"/>
      <c r="N51" s="158"/>
      <c r="O51" s="158"/>
    </row>
    <row r="52" spans="1:20" s="19" customFormat="1" x14ac:dyDescent="0.3">
      <c r="K52" s="1"/>
      <c r="L52" s="140"/>
      <c r="M52" s="140"/>
    </row>
    <row r="53" spans="1:20" s="19" customFormat="1" x14ac:dyDescent="0.3">
      <c r="K53" s="1"/>
      <c r="L53" s="140"/>
      <c r="M53" s="140"/>
      <c r="N53" s="158"/>
      <c r="O53" s="158"/>
    </row>
    <row r="54" spans="1:20" s="19" customFormat="1" x14ac:dyDescent="0.3">
      <c r="K54" s="1"/>
      <c r="L54" s="140"/>
      <c r="M54" s="140"/>
      <c r="N54" s="158"/>
      <c r="O54" s="158"/>
    </row>
    <row r="55" spans="1:20" s="19" customFormat="1" x14ac:dyDescent="0.3">
      <c r="K55" s="1"/>
      <c r="L55" s="140"/>
      <c r="M55" s="140"/>
      <c r="N55" s="158"/>
      <c r="O55" s="158"/>
    </row>
    <row r="56" spans="1:20" s="19" customFormat="1" x14ac:dyDescent="0.3">
      <c r="K56" s="1"/>
      <c r="L56" s="140"/>
      <c r="M56" s="140"/>
      <c r="N56" s="158"/>
      <c r="O56" s="158"/>
    </row>
    <row r="57" spans="1:20" s="19" customFormat="1" x14ac:dyDescent="0.3">
      <c r="K57" s="1"/>
      <c r="L57" s="140"/>
      <c r="M57" s="140"/>
      <c r="N57" s="158"/>
      <c r="O57" s="158"/>
    </row>
    <row r="58" spans="1:20" x14ac:dyDescent="0.3">
      <c r="K58" s="13"/>
      <c r="L58" s="140"/>
      <c r="M58" s="140"/>
      <c r="N58" s="19"/>
      <c r="O58" s="19"/>
      <c r="P58" s="19"/>
      <c r="Q58" s="19"/>
      <c r="R58" s="19"/>
      <c r="S58" s="19"/>
      <c r="T58" s="19"/>
    </row>
    <row r="59" spans="1:20" x14ac:dyDescent="0.3">
      <c r="L59" s="140"/>
      <c r="M59" s="140"/>
      <c r="N59" s="19"/>
      <c r="O59" s="19"/>
      <c r="P59" s="19"/>
      <c r="Q59" s="19"/>
      <c r="R59" s="19"/>
      <c r="S59" s="19"/>
      <c r="T59" s="19"/>
    </row>
    <row r="67" spans="1:13" x14ac:dyDescent="0.3">
      <c r="B67" s="12"/>
      <c r="C67" s="12"/>
    </row>
    <row r="72" spans="1:13" s="13" customFormat="1" x14ac:dyDescent="0.3">
      <c r="A72" s="12" t="s">
        <v>28</v>
      </c>
      <c r="B72" s="12"/>
      <c r="C72" s="12"/>
      <c r="D72" s="1"/>
      <c r="E72" s="1"/>
      <c r="F72" s="1"/>
      <c r="G72" s="1"/>
      <c r="H72" s="1"/>
      <c r="I72" s="1"/>
      <c r="J72" s="1"/>
      <c r="L72" s="14"/>
      <c r="M72" s="14"/>
    </row>
    <row r="73" spans="1:13" x14ac:dyDescent="0.3">
      <c r="A73" s="12" t="s">
        <v>29</v>
      </c>
      <c r="B73" s="12"/>
      <c r="C73" s="12"/>
    </row>
    <row r="74" spans="1:13" x14ac:dyDescent="0.3">
      <c r="A74" s="12" t="s">
        <v>105</v>
      </c>
      <c r="B74" s="12"/>
      <c r="C74" s="12"/>
    </row>
    <row r="76" spans="1:13" x14ac:dyDescent="0.3">
      <c r="A76" s="1" t="s">
        <v>30</v>
      </c>
    </row>
    <row r="78" spans="1:13" x14ac:dyDescent="0.3">
      <c r="A78" s="2" t="s">
        <v>31</v>
      </c>
      <c r="B78" s="2"/>
      <c r="C78" s="2"/>
      <c r="D78" s="13"/>
      <c r="E78" s="13"/>
      <c r="F78" s="13"/>
      <c r="G78" s="13"/>
      <c r="H78" s="13"/>
      <c r="I78" s="13"/>
      <c r="J78" s="13"/>
    </row>
    <row r="80" spans="1:13" x14ac:dyDescent="0.3">
      <c r="A80" s="2" t="s">
        <v>32</v>
      </c>
      <c r="B80" s="2"/>
      <c r="C8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customSheetViews>
    <customSheetView guid="{3526EC6E-FEE3-4AC2-A0DE-89C8F1514DB8}" scale="70" fitToPage="1" topLeftCell="A46">
      <selection activeCell="A49" sqref="A49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1"/>
    </customSheetView>
    <customSheetView guid="{09C1B0FD-6867-4629-A8C2-639038E71115}" scale="70" fitToPage="1" topLeftCell="A41">
      <selection activeCell="B50" sqref="B50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2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3622047244094491" right="0.23622047244094491" top="0.74803149606299213" bottom="0.74803149606299213" header="0.31496062992125984" footer="0.31496062992125984"/>
  <pageSetup paperSize="8" scale="17" fitToWidth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2"/>
  <sheetViews>
    <sheetView topLeftCell="A265" zoomScale="72" zoomScaleNormal="50" workbookViewId="0">
      <selection activeCell="A269" sqref="A269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9.77734375" style="1" bestFit="1" customWidth="1"/>
    <col min="7" max="7" width="16.33203125" style="211" customWidth="1"/>
    <col min="8" max="9" width="14.33203125" style="1" customWidth="1"/>
    <col min="10" max="10" width="14.6640625" style="1" customWidth="1"/>
    <col min="11" max="11" width="39.44140625" style="211" customWidth="1"/>
    <col min="12" max="12" width="13.88671875" style="11" customWidth="1"/>
    <col min="13" max="13" width="15.44140625" style="1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27" customHeight="1" thickBot="1" x14ac:dyDescent="0.35">
      <c r="A1" s="327" t="s">
        <v>33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9"/>
    </row>
    <row r="2" spans="1:26" s="15" customFormat="1" ht="29.1" customHeight="1" thickBot="1" x14ac:dyDescent="0.35">
      <c r="A2" s="330" t="s">
        <v>6</v>
      </c>
      <c r="B2" s="349" t="s">
        <v>7</v>
      </c>
      <c r="C2" s="350"/>
      <c r="D2" s="350"/>
      <c r="E2" s="350"/>
      <c r="F2" s="357"/>
      <c r="G2" s="337" t="s">
        <v>8</v>
      </c>
      <c r="H2" s="340" t="s">
        <v>34</v>
      </c>
      <c r="I2" s="374" t="s">
        <v>65</v>
      </c>
      <c r="J2" s="340" t="s">
        <v>10</v>
      </c>
      <c r="K2" s="354" t="s">
        <v>11</v>
      </c>
      <c r="L2" s="358" t="s">
        <v>35</v>
      </c>
      <c r="M2" s="359"/>
      <c r="N2" s="360" t="s">
        <v>13</v>
      </c>
      <c r="O2" s="361"/>
      <c r="P2" s="349" t="s">
        <v>36</v>
      </c>
      <c r="Q2" s="350"/>
      <c r="R2" s="350"/>
      <c r="S2" s="350"/>
      <c r="T2" s="350"/>
      <c r="U2" s="350"/>
      <c r="V2" s="350"/>
      <c r="W2" s="351"/>
      <c r="X2" s="351"/>
      <c r="Y2" s="362" t="s">
        <v>15</v>
      </c>
      <c r="Z2" s="363"/>
    </row>
    <row r="3" spans="1:26" ht="14.85" customHeight="1" x14ac:dyDescent="0.3">
      <c r="A3" s="331"/>
      <c r="B3" s="337" t="s">
        <v>16</v>
      </c>
      <c r="C3" s="333" t="s">
        <v>17</v>
      </c>
      <c r="D3" s="333" t="s">
        <v>18</v>
      </c>
      <c r="E3" s="333" t="s">
        <v>19</v>
      </c>
      <c r="F3" s="335" t="s">
        <v>20</v>
      </c>
      <c r="G3" s="338"/>
      <c r="H3" s="341"/>
      <c r="I3" s="375"/>
      <c r="J3" s="341"/>
      <c r="K3" s="355"/>
      <c r="L3" s="368" t="s">
        <v>21</v>
      </c>
      <c r="M3" s="368" t="s">
        <v>80</v>
      </c>
      <c r="N3" s="370" t="s">
        <v>22</v>
      </c>
      <c r="O3" s="372" t="s">
        <v>23</v>
      </c>
      <c r="P3" s="352" t="s">
        <v>37</v>
      </c>
      <c r="Q3" s="353"/>
      <c r="R3" s="353"/>
      <c r="S3" s="354"/>
      <c r="T3" s="343" t="s">
        <v>38</v>
      </c>
      <c r="U3" s="345" t="s">
        <v>77</v>
      </c>
      <c r="V3" s="345" t="s">
        <v>78</v>
      </c>
      <c r="W3" s="343" t="s">
        <v>39</v>
      </c>
      <c r="X3" s="347" t="s">
        <v>67</v>
      </c>
      <c r="Y3" s="364" t="s">
        <v>26</v>
      </c>
      <c r="Z3" s="366" t="s">
        <v>27</v>
      </c>
    </row>
    <row r="4" spans="1:26" ht="79.95" customHeight="1" thickBot="1" x14ac:dyDescent="0.35">
      <c r="A4" s="332"/>
      <c r="B4" s="339"/>
      <c r="C4" s="334"/>
      <c r="D4" s="334"/>
      <c r="E4" s="334"/>
      <c r="F4" s="336"/>
      <c r="G4" s="339"/>
      <c r="H4" s="342"/>
      <c r="I4" s="376"/>
      <c r="J4" s="342"/>
      <c r="K4" s="356"/>
      <c r="L4" s="369"/>
      <c r="M4" s="369"/>
      <c r="N4" s="371"/>
      <c r="O4" s="373"/>
      <c r="P4" s="281" t="s">
        <v>59</v>
      </c>
      <c r="Q4" s="282" t="s">
        <v>40</v>
      </c>
      <c r="R4" s="282" t="s">
        <v>41</v>
      </c>
      <c r="S4" s="283" t="s">
        <v>42</v>
      </c>
      <c r="T4" s="344"/>
      <c r="U4" s="346"/>
      <c r="V4" s="346"/>
      <c r="W4" s="344"/>
      <c r="X4" s="348"/>
      <c r="Y4" s="365"/>
      <c r="Z4" s="367"/>
    </row>
    <row r="5" spans="1:26" ht="76.5" customHeight="1" thickBot="1" x14ac:dyDescent="0.35">
      <c r="A5" s="57">
        <v>1</v>
      </c>
      <c r="B5" s="58" t="s">
        <v>116</v>
      </c>
      <c r="C5" s="67" t="s">
        <v>117</v>
      </c>
      <c r="D5" s="67">
        <v>70982392</v>
      </c>
      <c r="E5" s="67" t="s">
        <v>141</v>
      </c>
      <c r="F5" s="68">
        <v>600086917</v>
      </c>
      <c r="G5" s="131" t="s">
        <v>123</v>
      </c>
      <c r="H5" s="63" t="s">
        <v>119</v>
      </c>
      <c r="I5" s="63" t="s">
        <v>120</v>
      </c>
      <c r="J5" s="63" t="s">
        <v>121</v>
      </c>
      <c r="K5" s="206" t="s">
        <v>123</v>
      </c>
      <c r="L5" s="98">
        <v>200000</v>
      </c>
      <c r="M5" s="98">
        <f t="shared" ref="M5:M43" si="0">L5/100*70</f>
        <v>140000</v>
      </c>
      <c r="N5" s="60">
        <v>2023</v>
      </c>
      <c r="O5" s="61">
        <v>2026</v>
      </c>
      <c r="P5" s="170"/>
      <c r="Q5" s="129" t="s">
        <v>352</v>
      </c>
      <c r="R5" s="180"/>
      <c r="S5" s="171"/>
      <c r="T5" s="172"/>
      <c r="U5" s="172"/>
      <c r="V5" s="129" t="s">
        <v>352</v>
      </c>
      <c r="W5" s="116" t="s">
        <v>352</v>
      </c>
      <c r="X5" s="172"/>
      <c r="Y5" s="170"/>
      <c r="Z5" s="171"/>
    </row>
    <row r="6" spans="1:26" ht="87.45" customHeight="1" thickBot="1" x14ac:dyDescent="0.35">
      <c r="A6" s="164">
        <v>2</v>
      </c>
      <c r="B6" s="58" t="s">
        <v>116</v>
      </c>
      <c r="C6" s="67" t="s">
        <v>117</v>
      </c>
      <c r="D6" s="67">
        <v>70982392</v>
      </c>
      <c r="E6" s="67" t="s">
        <v>141</v>
      </c>
      <c r="F6" s="67">
        <v>600086917</v>
      </c>
      <c r="G6" s="132" t="s">
        <v>124</v>
      </c>
      <c r="H6" s="64" t="s">
        <v>119</v>
      </c>
      <c r="I6" s="64" t="s">
        <v>120</v>
      </c>
      <c r="J6" s="64" t="s">
        <v>121</v>
      </c>
      <c r="K6" s="206" t="s">
        <v>124</v>
      </c>
      <c r="L6" s="98">
        <v>200000</v>
      </c>
      <c r="M6" s="98">
        <f t="shared" si="0"/>
        <v>140000</v>
      </c>
      <c r="N6" s="60">
        <v>2023</v>
      </c>
      <c r="O6" s="61">
        <v>2025</v>
      </c>
      <c r="P6" s="165"/>
      <c r="Q6" s="166"/>
      <c r="R6" s="129" t="s">
        <v>352</v>
      </c>
      <c r="S6" s="167"/>
      <c r="T6" s="168"/>
      <c r="U6" s="168"/>
      <c r="V6" s="168"/>
      <c r="W6" s="168"/>
      <c r="X6" s="168"/>
      <c r="Y6" s="169"/>
      <c r="Z6" s="167"/>
    </row>
    <row r="7" spans="1:26" ht="87.45" customHeight="1" thickBot="1" x14ac:dyDescent="0.35">
      <c r="A7" s="57">
        <v>3</v>
      </c>
      <c r="B7" s="58" t="s">
        <v>116</v>
      </c>
      <c r="C7" s="67" t="s">
        <v>117</v>
      </c>
      <c r="D7" s="67">
        <v>70982392</v>
      </c>
      <c r="E7" s="67" t="s">
        <v>141</v>
      </c>
      <c r="F7" s="67">
        <v>600086917</v>
      </c>
      <c r="G7" s="133" t="s">
        <v>125</v>
      </c>
      <c r="H7" s="65" t="s">
        <v>119</v>
      </c>
      <c r="I7" s="65" t="s">
        <v>120</v>
      </c>
      <c r="J7" s="65" t="s">
        <v>121</v>
      </c>
      <c r="K7" s="206" t="s">
        <v>125</v>
      </c>
      <c r="L7" s="98">
        <v>30000000</v>
      </c>
      <c r="M7" s="98">
        <f t="shared" si="0"/>
        <v>21000000</v>
      </c>
      <c r="N7" s="60">
        <v>2023</v>
      </c>
      <c r="O7" s="61">
        <v>2026</v>
      </c>
      <c r="P7" s="225" t="s">
        <v>352</v>
      </c>
      <c r="Q7" s="129" t="s">
        <v>352</v>
      </c>
      <c r="R7" s="226" t="s">
        <v>352</v>
      </c>
      <c r="S7" s="227" t="s">
        <v>352</v>
      </c>
      <c r="T7" s="116" t="s">
        <v>352</v>
      </c>
      <c r="U7" s="85"/>
      <c r="V7" s="116" t="s">
        <v>352</v>
      </c>
      <c r="W7" s="116" t="s">
        <v>352</v>
      </c>
      <c r="X7" s="85"/>
      <c r="Y7" s="83"/>
      <c r="Z7" s="84"/>
    </row>
    <row r="8" spans="1:26" ht="87.45" customHeight="1" thickBot="1" x14ac:dyDescent="0.35">
      <c r="A8" s="164">
        <v>4</v>
      </c>
      <c r="B8" s="58" t="s">
        <v>116</v>
      </c>
      <c r="C8" s="67" t="s">
        <v>117</v>
      </c>
      <c r="D8" s="67">
        <v>70982392</v>
      </c>
      <c r="E8" s="67" t="s">
        <v>141</v>
      </c>
      <c r="F8" s="67">
        <v>600086917</v>
      </c>
      <c r="G8" s="132" t="s">
        <v>126</v>
      </c>
      <c r="H8" s="64" t="s">
        <v>119</v>
      </c>
      <c r="I8" s="64" t="s">
        <v>120</v>
      </c>
      <c r="J8" s="64" t="s">
        <v>121</v>
      </c>
      <c r="K8" s="207" t="s">
        <v>126</v>
      </c>
      <c r="L8" s="98">
        <v>5000000</v>
      </c>
      <c r="M8" s="98">
        <f t="shared" si="0"/>
        <v>3500000</v>
      </c>
      <c r="N8" s="66">
        <v>2023</v>
      </c>
      <c r="O8" s="64">
        <v>2027</v>
      </c>
      <c r="P8" s="225" t="s">
        <v>352</v>
      </c>
      <c r="Q8" s="129" t="s">
        <v>352</v>
      </c>
      <c r="R8" s="226" t="s">
        <v>352</v>
      </c>
      <c r="S8" s="227" t="s">
        <v>352</v>
      </c>
      <c r="T8" s="85"/>
      <c r="U8" s="85"/>
      <c r="V8" s="116" t="s">
        <v>352</v>
      </c>
      <c r="W8" s="85"/>
      <c r="X8" s="85"/>
      <c r="Y8" s="83"/>
      <c r="Z8" s="84"/>
    </row>
    <row r="9" spans="1:26" ht="87.45" customHeight="1" thickBot="1" x14ac:dyDescent="0.35">
      <c r="A9" s="57">
        <v>5</v>
      </c>
      <c r="B9" s="58" t="s">
        <v>128</v>
      </c>
      <c r="C9" s="67" t="s">
        <v>129</v>
      </c>
      <c r="D9" s="67" t="s">
        <v>130</v>
      </c>
      <c r="E9" s="67" t="s">
        <v>131</v>
      </c>
      <c r="F9" s="67">
        <v>600086798</v>
      </c>
      <c r="G9" s="132" t="s">
        <v>132</v>
      </c>
      <c r="H9" s="64" t="s">
        <v>119</v>
      </c>
      <c r="I9" s="64" t="s">
        <v>120</v>
      </c>
      <c r="J9" s="64" t="s">
        <v>120</v>
      </c>
      <c r="K9" s="132" t="s">
        <v>132</v>
      </c>
      <c r="L9" s="98">
        <v>600000</v>
      </c>
      <c r="M9" s="98">
        <f t="shared" si="0"/>
        <v>420000</v>
      </c>
      <c r="N9" s="64">
        <v>2022</v>
      </c>
      <c r="O9" s="70">
        <v>2027</v>
      </c>
      <c r="P9" s="190" t="s">
        <v>352</v>
      </c>
      <c r="Q9" s="129" t="s">
        <v>352</v>
      </c>
      <c r="R9" s="190" t="s">
        <v>352</v>
      </c>
      <c r="S9" s="190" t="s">
        <v>352</v>
      </c>
      <c r="T9" s="74"/>
      <c r="U9" s="74"/>
      <c r="V9" s="74"/>
      <c r="W9" s="74"/>
      <c r="X9" s="74"/>
      <c r="Y9" s="74"/>
      <c r="Z9" s="74"/>
    </row>
    <row r="10" spans="1:26" ht="87.45" customHeight="1" thickBot="1" x14ac:dyDescent="0.35">
      <c r="A10" s="164">
        <v>6</v>
      </c>
      <c r="B10" s="58" t="s">
        <v>128</v>
      </c>
      <c r="C10" s="67" t="s">
        <v>129</v>
      </c>
      <c r="D10" s="67" t="s">
        <v>130</v>
      </c>
      <c r="E10" s="67" t="s">
        <v>131</v>
      </c>
      <c r="F10" s="67">
        <v>600086798</v>
      </c>
      <c r="G10" s="132" t="s">
        <v>189</v>
      </c>
      <c r="H10" s="64" t="s">
        <v>119</v>
      </c>
      <c r="I10" s="64" t="s">
        <v>120</v>
      </c>
      <c r="J10" s="64" t="s">
        <v>120</v>
      </c>
      <c r="K10" s="132" t="s">
        <v>189</v>
      </c>
      <c r="L10" s="98">
        <v>250000</v>
      </c>
      <c r="M10" s="98">
        <f t="shared" si="0"/>
        <v>175000</v>
      </c>
      <c r="N10" s="64">
        <v>2022</v>
      </c>
      <c r="O10" s="70">
        <v>2027</v>
      </c>
      <c r="P10" s="82"/>
      <c r="Q10" s="129" t="s">
        <v>352</v>
      </c>
      <c r="R10" s="129" t="s">
        <v>352</v>
      </c>
      <c r="S10" s="190"/>
      <c r="T10" s="74"/>
      <c r="U10" s="74"/>
      <c r="V10" s="74"/>
      <c r="W10" s="74"/>
      <c r="X10" s="74"/>
      <c r="Y10" s="74"/>
      <c r="Z10" s="74"/>
    </row>
    <row r="11" spans="1:26" ht="87.45" customHeight="1" thickBot="1" x14ac:dyDescent="0.35">
      <c r="A11" s="57">
        <v>7</v>
      </c>
      <c r="B11" s="58" t="s">
        <v>128</v>
      </c>
      <c r="C11" s="67" t="s">
        <v>129</v>
      </c>
      <c r="D11" s="67" t="s">
        <v>130</v>
      </c>
      <c r="E11" s="67" t="s">
        <v>131</v>
      </c>
      <c r="F11" s="67">
        <v>600086798</v>
      </c>
      <c r="G11" s="132" t="s">
        <v>383</v>
      </c>
      <c r="H11" s="64" t="s">
        <v>119</v>
      </c>
      <c r="I11" s="64" t="s">
        <v>120</v>
      </c>
      <c r="J11" s="64" t="s">
        <v>120</v>
      </c>
      <c r="K11" s="132" t="s">
        <v>383</v>
      </c>
      <c r="L11" s="98">
        <v>200000</v>
      </c>
      <c r="M11" s="98">
        <f t="shared" si="0"/>
        <v>140000</v>
      </c>
      <c r="N11" s="64">
        <v>2022</v>
      </c>
      <c r="O11" s="70">
        <v>2027</v>
      </c>
      <c r="P11" s="129" t="s">
        <v>352</v>
      </c>
      <c r="Q11" s="129" t="s">
        <v>352</v>
      </c>
      <c r="R11" s="181"/>
      <c r="S11" s="129" t="s">
        <v>352</v>
      </c>
      <c r="T11" s="74"/>
      <c r="U11" s="74"/>
      <c r="V11" s="74"/>
      <c r="W11" s="74"/>
      <c r="X11" s="74"/>
      <c r="Y11" s="74"/>
      <c r="Z11" s="74"/>
    </row>
    <row r="12" spans="1:26" ht="87.45" customHeight="1" thickBot="1" x14ac:dyDescent="0.35">
      <c r="A12" s="164">
        <v>8</v>
      </c>
      <c r="B12" s="58" t="s">
        <v>128</v>
      </c>
      <c r="C12" s="67" t="s">
        <v>129</v>
      </c>
      <c r="D12" s="67" t="s">
        <v>130</v>
      </c>
      <c r="E12" s="67" t="s">
        <v>131</v>
      </c>
      <c r="F12" s="67">
        <v>600086798</v>
      </c>
      <c r="G12" s="132" t="s">
        <v>384</v>
      </c>
      <c r="H12" s="64" t="s">
        <v>119</v>
      </c>
      <c r="I12" s="64" t="s">
        <v>120</v>
      </c>
      <c r="J12" s="64" t="s">
        <v>120</v>
      </c>
      <c r="K12" s="132" t="s">
        <v>384</v>
      </c>
      <c r="L12" s="98">
        <v>150000</v>
      </c>
      <c r="M12" s="98">
        <f t="shared" si="0"/>
        <v>105000</v>
      </c>
      <c r="N12" s="64">
        <v>2022</v>
      </c>
      <c r="O12" s="70">
        <v>2027</v>
      </c>
      <c r="P12" s="82"/>
      <c r="Q12" s="129" t="s">
        <v>352</v>
      </c>
      <c r="R12" s="181"/>
      <c r="S12" s="129" t="s">
        <v>352</v>
      </c>
      <c r="T12" s="74"/>
      <c r="U12" s="74"/>
      <c r="V12" s="74"/>
      <c r="W12" s="74"/>
      <c r="X12" s="74"/>
      <c r="Y12" s="74"/>
      <c r="Z12" s="74"/>
    </row>
    <row r="13" spans="1:26" ht="87.45" customHeight="1" thickBot="1" x14ac:dyDescent="0.35">
      <c r="A13" s="57">
        <v>9</v>
      </c>
      <c r="B13" s="58" t="s">
        <v>128</v>
      </c>
      <c r="C13" s="67" t="s">
        <v>129</v>
      </c>
      <c r="D13" s="67" t="s">
        <v>130</v>
      </c>
      <c r="E13" s="67" t="s">
        <v>131</v>
      </c>
      <c r="F13" s="67">
        <v>600086798</v>
      </c>
      <c r="G13" s="132" t="s">
        <v>385</v>
      </c>
      <c r="H13" s="64" t="s">
        <v>119</v>
      </c>
      <c r="I13" s="64" t="s">
        <v>120</v>
      </c>
      <c r="J13" s="64" t="s">
        <v>120</v>
      </c>
      <c r="K13" s="132" t="s">
        <v>385</v>
      </c>
      <c r="L13" s="98">
        <v>250000</v>
      </c>
      <c r="M13" s="98">
        <f t="shared" si="0"/>
        <v>175000</v>
      </c>
      <c r="N13" s="64">
        <v>2022</v>
      </c>
      <c r="O13" s="70">
        <v>2027</v>
      </c>
      <c r="P13" s="82"/>
      <c r="Q13" s="129"/>
      <c r="R13" s="181"/>
      <c r="S13" s="190"/>
      <c r="T13" s="74"/>
      <c r="U13" s="74"/>
      <c r="V13" s="74"/>
      <c r="W13" s="74"/>
      <c r="X13" s="74"/>
      <c r="Y13" s="74"/>
      <c r="Z13" s="74"/>
    </row>
    <row r="14" spans="1:26" ht="87.45" customHeight="1" thickBot="1" x14ac:dyDescent="0.35">
      <c r="A14" s="164">
        <v>10</v>
      </c>
      <c r="B14" s="58" t="s">
        <v>128</v>
      </c>
      <c r="C14" s="67" t="s">
        <v>129</v>
      </c>
      <c r="D14" s="67" t="s">
        <v>130</v>
      </c>
      <c r="E14" s="67" t="s">
        <v>131</v>
      </c>
      <c r="F14" s="67">
        <v>600086798</v>
      </c>
      <c r="G14" s="132" t="s">
        <v>133</v>
      </c>
      <c r="H14" s="64" t="s">
        <v>119</v>
      </c>
      <c r="I14" s="64" t="s">
        <v>120</v>
      </c>
      <c r="J14" s="64" t="s">
        <v>120</v>
      </c>
      <c r="K14" s="132" t="s">
        <v>133</v>
      </c>
      <c r="L14" s="98">
        <v>500000</v>
      </c>
      <c r="M14" s="98">
        <f t="shared" si="0"/>
        <v>350000</v>
      </c>
      <c r="N14" s="64">
        <v>2022</v>
      </c>
      <c r="O14" s="70">
        <v>2027</v>
      </c>
      <c r="P14" s="82"/>
      <c r="Q14" s="173"/>
      <c r="R14" s="116" t="s">
        <v>352</v>
      </c>
      <c r="S14" s="191"/>
      <c r="T14" s="74"/>
      <c r="U14" s="74"/>
      <c r="V14" s="74"/>
      <c r="W14" s="116" t="s">
        <v>352</v>
      </c>
      <c r="X14" s="74"/>
      <c r="Y14" s="74"/>
      <c r="Z14" s="74"/>
    </row>
    <row r="15" spans="1:26" ht="87.45" customHeight="1" thickBot="1" x14ac:dyDescent="0.35">
      <c r="A15" s="57">
        <v>11</v>
      </c>
      <c r="B15" s="58" t="s">
        <v>128</v>
      </c>
      <c r="C15" s="67" t="s">
        <v>129</v>
      </c>
      <c r="D15" s="67" t="s">
        <v>130</v>
      </c>
      <c r="E15" s="67" t="s">
        <v>131</v>
      </c>
      <c r="F15" s="67">
        <v>600086798</v>
      </c>
      <c r="G15" s="132" t="s">
        <v>134</v>
      </c>
      <c r="H15" s="64" t="s">
        <v>119</v>
      </c>
      <c r="I15" s="64" t="s">
        <v>120</v>
      </c>
      <c r="J15" s="64" t="s">
        <v>120</v>
      </c>
      <c r="K15" s="132" t="s">
        <v>134</v>
      </c>
      <c r="L15" s="98">
        <v>600000</v>
      </c>
      <c r="M15" s="98">
        <f t="shared" si="0"/>
        <v>420000</v>
      </c>
      <c r="N15" s="64">
        <v>2022</v>
      </c>
      <c r="O15" s="70">
        <v>2027</v>
      </c>
      <c r="P15" s="82"/>
      <c r="Q15" s="173"/>
      <c r="R15" s="182"/>
      <c r="S15" s="191"/>
      <c r="T15" s="74"/>
      <c r="U15" s="74"/>
      <c r="V15" s="74"/>
      <c r="W15" s="74"/>
      <c r="X15" s="74"/>
      <c r="Y15" s="74"/>
      <c r="Z15" s="74"/>
    </row>
    <row r="16" spans="1:26" ht="87.45" customHeight="1" thickBot="1" x14ac:dyDescent="0.35">
      <c r="A16" s="164">
        <v>12</v>
      </c>
      <c r="B16" s="58" t="s">
        <v>128</v>
      </c>
      <c r="C16" s="67" t="s">
        <v>129</v>
      </c>
      <c r="D16" s="67" t="s">
        <v>130</v>
      </c>
      <c r="E16" s="67" t="s">
        <v>131</v>
      </c>
      <c r="F16" s="67">
        <v>600086798</v>
      </c>
      <c r="G16" s="132" t="s">
        <v>135</v>
      </c>
      <c r="H16" s="64" t="s">
        <v>119</v>
      </c>
      <c r="I16" s="64" t="s">
        <v>120</v>
      </c>
      <c r="J16" s="64" t="s">
        <v>120</v>
      </c>
      <c r="K16" s="132" t="s">
        <v>135</v>
      </c>
      <c r="L16" s="98">
        <v>2000000</v>
      </c>
      <c r="M16" s="98">
        <f t="shared" si="0"/>
        <v>1400000</v>
      </c>
      <c r="N16" s="64">
        <v>2022</v>
      </c>
      <c r="O16" s="70">
        <v>2027</v>
      </c>
      <c r="P16" s="82"/>
      <c r="Q16" s="173"/>
      <c r="R16" s="182"/>
      <c r="S16" s="191"/>
      <c r="T16" s="74"/>
      <c r="U16" s="74"/>
      <c r="V16" s="116" t="s">
        <v>352</v>
      </c>
      <c r="W16" s="74"/>
      <c r="X16" s="74"/>
      <c r="Y16" s="74"/>
      <c r="Z16" s="74"/>
    </row>
    <row r="17" spans="1:26" ht="87.45" customHeight="1" thickBot="1" x14ac:dyDescent="0.35">
      <c r="A17" s="57">
        <v>13</v>
      </c>
      <c r="B17" s="58" t="s">
        <v>128</v>
      </c>
      <c r="C17" s="67" t="s">
        <v>129</v>
      </c>
      <c r="D17" s="67" t="s">
        <v>130</v>
      </c>
      <c r="E17" s="67" t="s">
        <v>131</v>
      </c>
      <c r="F17" s="67">
        <v>600086798</v>
      </c>
      <c r="G17" s="132" t="s">
        <v>386</v>
      </c>
      <c r="H17" s="64" t="s">
        <v>119</v>
      </c>
      <c r="I17" s="64" t="s">
        <v>120</v>
      </c>
      <c r="J17" s="64" t="s">
        <v>120</v>
      </c>
      <c r="K17" s="132" t="s">
        <v>386</v>
      </c>
      <c r="L17" s="98">
        <v>130000000</v>
      </c>
      <c r="M17" s="98">
        <f t="shared" si="0"/>
        <v>91000000</v>
      </c>
      <c r="N17" s="64">
        <v>2022</v>
      </c>
      <c r="O17" s="70">
        <v>2027</v>
      </c>
      <c r="P17" s="116" t="s">
        <v>352</v>
      </c>
      <c r="Q17" s="116" t="s">
        <v>352</v>
      </c>
      <c r="R17" s="116" t="s">
        <v>352</v>
      </c>
      <c r="S17" s="116" t="s">
        <v>352</v>
      </c>
      <c r="T17" s="74"/>
      <c r="U17" s="116" t="s">
        <v>352</v>
      </c>
      <c r="V17" s="116" t="s">
        <v>352</v>
      </c>
      <c r="W17" s="116" t="s">
        <v>352</v>
      </c>
      <c r="X17" s="116" t="s">
        <v>352</v>
      </c>
      <c r="Y17" s="213" t="s">
        <v>456</v>
      </c>
      <c r="Z17" s="74"/>
    </row>
    <row r="18" spans="1:26" ht="87.45" customHeight="1" thickBot="1" x14ac:dyDescent="0.35">
      <c r="A18" s="164">
        <v>14</v>
      </c>
      <c r="B18" s="58" t="s">
        <v>128</v>
      </c>
      <c r="C18" s="67" t="s">
        <v>129</v>
      </c>
      <c r="D18" s="67" t="s">
        <v>130</v>
      </c>
      <c r="E18" s="67" t="s">
        <v>131</v>
      </c>
      <c r="F18" s="67">
        <v>600086798</v>
      </c>
      <c r="G18" s="132" t="s">
        <v>399</v>
      </c>
      <c r="H18" s="64" t="s">
        <v>119</v>
      </c>
      <c r="I18" s="64" t="s">
        <v>120</v>
      </c>
      <c r="J18" s="64" t="s">
        <v>120</v>
      </c>
      <c r="K18" s="132" t="s">
        <v>469</v>
      </c>
      <c r="L18" s="98">
        <v>600000</v>
      </c>
      <c r="M18" s="98">
        <f t="shared" si="0"/>
        <v>420000</v>
      </c>
      <c r="N18" s="252" t="s">
        <v>470</v>
      </c>
      <c r="O18" s="257" t="s">
        <v>471</v>
      </c>
      <c r="P18" s="116" t="s">
        <v>352</v>
      </c>
      <c r="Q18" s="116" t="s">
        <v>352</v>
      </c>
      <c r="R18" s="116" t="s">
        <v>352</v>
      </c>
      <c r="S18" s="116" t="s">
        <v>352</v>
      </c>
      <c r="T18" s="74"/>
      <c r="U18" s="116"/>
      <c r="V18" s="116"/>
      <c r="W18" s="116"/>
      <c r="X18" s="116"/>
      <c r="Y18" s="213"/>
      <c r="Z18" s="74"/>
    </row>
    <row r="19" spans="1:26" ht="87.45" customHeight="1" thickBot="1" x14ac:dyDescent="0.35">
      <c r="A19" s="57">
        <v>15</v>
      </c>
      <c r="B19" s="58" t="s">
        <v>128</v>
      </c>
      <c r="C19" s="67" t="s">
        <v>129</v>
      </c>
      <c r="D19" s="67" t="s">
        <v>130</v>
      </c>
      <c r="E19" s="67" t="s">
        <v>131</v>
      </c>
      <c r="F19" s="67">
        <v>600086798</v>
      </c>
      <c r="G19" s="132" t="s">
        <v>396</v>
      </c>
      <c r="H19" s="64" t="s">
        <v>119</v>
      </c>
      <c r="I19" s="64" t="s">
        <v>120</v>
      </c>
      <c r="J19" s="64" t="s">
        <v>120</v>
      </c>
      <c r="K19" s="132" t="s">
        <v>472</v>
      </c>
      <c r="L19" s="98">
        <v>500000</v>
      </c>
      <c r="M19" s="98">
        <f t="shared" si="0"/>
        <v>350000</v>
      </c>
      <c r="N19" s="252" t="s">
        <v>470</v>
      </c>
      <c r="O19" s="257" t="s">
        <v>473</v>
      </c>
      <c r="P19" s="116"/>
      <c r="Q19" s="116" t="s">
        <v>352</v>
      </c>
      <c r="R19" s="116" t="s">
        <v>352</v>
      </c>
      <c r="S19" s="116" t="s">
        <v>352</v>
      </c>
      <c r="T19" s="74"/>
      <c r="U19" s="116"/>
      <c r="V19" s="116"/>
      <c r="W19" s="116"/>
      <c r="X19" s="116"/>
      <c r="Y19" s="213"/>
      <c r="Z19" s="74"/>
    </row>
    <row r="20" spans="1:26" ht="87.45" customHeight="1" thickBot="1" x14ac:dyDescent="0.35">
      <c r="A20" s="164">
        <v>16</v>
      </c>
      <c r="B20" s="58" t="s">
        <v>128</v>
      </c>
      <c r="C20" s="67" t="s">
        <v>129</v>
      </c>
      <c r="D20" s="67" t="s">
        <v>130</v>
      </c>
      <c r="E20" s="67" t="s">
        <v>131</v>
      </c>
      <c r="F20" s="67">
        <v>600086798</v>
      </c>
      <c r="G20" s="302" t="s">
        <v>623</v>
      </c>
      <c r="H20" s="64" t="s">
        <v>119</v>
      </c>
      <c r="I20" s="64" t="s">
        <v>120</v>
      </c>
      <c r="J20" s="64" t="s">
        <v>120</v>
      </c>
      <c r="K20" s="302" t="s">
        <v>623</v>
      </c>
      <c r="L20" s="98">
        <v>3000000</v>
      </c>
      <c r="M20" s="98">
        <f t="shared" ref="M20" si="1">L20/100*70</f>
        <v>2100000</v>
      </c>
      <c r="N20" s="252" t="s">
        <v>602</v>
      </c>
      <c r="O20" s="257" t="s">
        <v>604</v>
      </c>
      <c r="P20" s="116" t="s">
        <v>352</v>
      </c>
      <c r="Q20" s="116" t="s">
        <v>352</v>
      </c>
      <c r="R20" s="116" t="s">
        <v>352</v>
      </c>
      <c r="S20" s="116" t="s">
        <v>352</v>
      </c>
      <c r="T20" s="74"/>
      <c r="U20" s="116" t="s">
        <v>352</v>
      </c>
      <c r="V20" s="116" t="s">
        <v>352</v>
      </c>
      <c r="W20" s="116" t="s">
        <v>352</v>
      </c>
      <c r="X20" s="116" t="s">
        <v>352</v>
      </c>
      <c r="Y20" s="213"/>
      <c r="Z20" s="74"/>
    </row>
    <row r="21" spans="1:26" ht="87.45" customHeight="1" thickBot="1" x14ac:dyDescent="0.35">
      <c r="A21" s="57">
        <v>17</v>
      </c>
      <c r="B21" s="58" t="s">
        <v>128</v>
      </c>
      <c r="C21" s="67" t="s">
        <v>129</v>
      </c>
      <c r="D21" s="67" t="s">
        <v>130</v>
      </c>
      <c r="E21" s="67" t="s">
        <v>131</v>
      </c>
      <c r="F21" s="67">
        <v>600086798</v>
      </c>
      <c r="G21" s="302" t="s">
        <v>624</v>
      </c>
      <c r="H21" s="64" t="s">
        <v>119</v>
      </c>
      <c r="I21" s="64" t="s">
        <v>120</v>
      </c>
      <c r="J21" s="64" t="s">
        <v>120</v>
      </c>
      <c r="K21" s="302" t="s">
        <v>624</v>
      </c>
      <c r="L21" s="98">
        <v>4000000</v>
      </c>
      <c r="M21" s="98">
        <f t="shared" ref="M21" si="2">L21/100*70</f>
        <v>2800000</v>
      </c>
      <c r="N21" s="252" t="s">
        <v>602</v>
      </c>
      <c r="O21" s="257" t="s">
        <v>604</v>
      </c>
      <c r="P21" s="116" t="s">
        <v>352</v>
      </c>
      <c r="Q21" s="116" t="s">
        <v>352</v>
      </c>
      <c r="R21" s="116" t="s">
        <v>352</v>
      </c>
      <c r="S21" s="116" t="s">
        <v>352</v>
      </c>
      <c r="T21" s="74"/>
      <c r="U21" s="116" t="s">
        <v>352</v>
      </c>
      <c r="V21" s="116" t="s">
        <v>352</v>
      </c>
      <c r="W21" s="116" t="s">
        <v>352</v>
      </c>
      <c r="X21" s="116" t="s">
        <v>352</v>
      </c>
      <c r="Y21" s="213"/>
      <c r="Z21" s="74"/>
    </row>
    <row r="22" spans="1:26" ht="87.45" customHeight="1" thickBot="1" x14ac:dyDescent="0.35">
      <c r="A22" s="164">
        <v>18</v>
      </c>
      <c r="B22" s="58" t="s">
        <v>128</v>
      </c>
      <c r="C22" s="67" t="s">
        <v>129</v>
      </c>
      <c r="D22" s="67" t="s">
        <v>130</v>
      </c>
      <c r="E22" s="67" t="s">
        <v>131</v>
      </c>
      <c r="F22" s="67">
        <v>600086798</v>
      </c>
      <c r="G22" s="302" t="s">
        <v>626</v>
      </c>
      <c r="H22" s="64" t="s">
        <v>119</v>
      </c>
      <c r="I22" s="64" t="s">
        <v>120</v>
      </c>
      <c r="J22" s="64" t="s">
        <v>120</v>
      </c>
      <c r="K22" s="302" t="s">
        <v>626</v>
      </c>
      <c r="L22" s="98">
        <v>10000000</v>
      </c>
      <c r="M22" s="98">
        <f t="shared" ref="M22" si="3">L22/100*70</f>
        <v>7000000</v>
      </c>
      <c r="N22" s="252" t="s">
        <v>602</v>
      </c>
      <c r="O22" s="257" t="s">
        <v>603</v>
      </c>
      <c r="P22" s="116"/>
      <c r="Q22" s="116"/>
      <c r="R22" s="116"/>
      <c r="S22" s="116"/>
      <c r="T22" s="74"/>
      <c r="U22" s="116"/>
      <c r="V22" s="116"/>
      <c r="W22" s="116"/>
      <c r="X22" s="116"/>
      <c r="Y22" s="213"/>
      <c r="Z22" s="74"/>
    </row>
    <row r="23" spans="1:26" ht="87.45" customHeight="1" thickBot="1" x14ac:dyDescent="0.35">
      <c r="A23" s="57">
        <v>19</v>
      </c>
      <c r="B23" s="58" t="s">
        <v>137</v>
      </c>
      <c r="C23" s="67" t="s">
        <v>136</v>
      </c>
      <c r="D23" s="67">
        <v>70990964</v>
      </c>
      <c r="E23" s="67" t="s">
        <v>138</v>
      </c>
      <c r="F23" s="67">
        <v>600086640</v>
      </c>
      <c r="G23" s="132" t="s">
        <v>148</v>
      </c>
      <c r="H23" s="64" t="s">
        <v>119</v>
      </c>
      <c r="I23" s="64" t="s">
        <v>120</v>
      </c>
      <c r="J23" s="206" t="s">
        <v>139</v>
      </c>
      <c r="K23" s="132" t="s">
        <v>387</v>
      </c>
      <c r="L23" s="292">
        <v>100000000</v>
      </c>
      <c r="M23" s="98">
        <f t="shared" si="0"/>
        <v>70000000</v>
      </c>
      <c r="N23" s="64">
        <v>2023</v>
      </c>
      <c r="O23" s="64">
        <v>2027</v>
      </c>
      <c r="P23" s="116" t="s">
        <v>352</v>
      </c>
      <c r="Q23" s="116" t="s">
        <v>352</v>
      </c>
      <c r="R23" s="116" t="s">
        <v>352</v>
      </c>
      <c r="S23" s="116" t="s">
        <v>352</v>
      </c>
      <c r="T23" s="116" t="s">
        <v>352</v>
      </c>
      <c r="U23" s="116" t="s">
        <v>352</v>
      </c>
      <c r="V23" s="116" t="s">
        <v>352</v>
      </c>
      <c r="W23" s="116" t="s">
        <v>352</v>
      </c>
      <c r="X23" s="116" t="s">
        <v>352</v>
      </c>
      <c r="Y23" s="74"/>
      <c r="Z23" s="74"/>
    </row>
    <row r="24" spans="1:26" ht="87.45" customHeight="1" thickBot="1" x14ac:dyDescent="0.35">
      <c r="A24" s="164">
        <v>20</v>
      </c>
      <c r="B24" s="58" t="s">
        <v>137</v>
      </c>
      <c r="C24" s="67" t="s">
        <v>136</v>
      </c>
      <c r="D24" s="67">
        <v>70990964</v>
      </c>
      <c r="E24" s="67" t="s">
        <v>138</v>
      </c>
      <c r="F24" s="67">
        <v>600086640</v>
      </c>
      <c r="G24" s="131" t="s">
        <v>146</v>
      </c>
      <c r="H24" s="63" t="s">
        <v>119</v>
      </c>
      <c r="I24" s="63" t="s">
        <v>120</v>
      </c>
      <c r="J24" s="254" t="s">
        <v>139</v>
      </c>
      <c r="K24" s="131" t="s">
        <v>146</v>
      </c>
      <c r="L24" s="292">
        <v>10000000</v>
      </c>
      <c r="M24" s="98">
        <f t="shared" si="0"/>
        <v>7000000</v>
      </c>
      <c r="N24" s="63">
        <v>2023</v>
      </c>
      <c r="O24" s="63">
        <v>2027</v>
      </c>
      <c r="P24" s="82"/>
      <c r="Q24" s="75"/>
      <c r="R24" s="183"/>
      <c r="S24" s="76"/>
      <c r="T24" s="77"/>
      <c r="U24" s="77"/>
      <c r="V24" s="116"/>
      <c r="W24" s="77"/>
      <c r="X24" s="77"/>
      <c r="Y24" s="213" t="s">
        <v>456</v>
      </c>
      <c r="Z24" s="251" t="s">
        <v>145</v>
      </c>
    </row>
    <row r="25" spans="1:26" ht="87.45" customHeight="1" thickBot="1" x14ac:dyDescent="0.35">
      <c r="A25" s="57">
        <v>21</v>
      </c>
      <c r="B25" s="58" t="s">
        <v>137</v>
      </c>
      <c r="C25" s="67" t="s">
        <v>136</v>
      </c>
      <c r="D25" s="67">
        <v>70990964</v>
      </c>
      <c r="E25" s="67" t="s">
        <v>138</v>
      </c>
      <c r="F25" s="67">
        <v>600086640</v>
      </c>
      <c r="G25" s="131" t="s">
        <v>147</v>
      </c>
      <c r="H25" s="63" t="s">
        <v>119</v>
      </c>
      <c r="I25" s="63" t="s">
        <v>120</v>
      </c>
      <c r="J25" s="254" t="s">
        <v>139</v>
      </c>
      <c r="K25" s="131" t="s">
        <v>147</v>
      </c>
      <c r="L25" s="98">
        <v>10000000</v>
      </c>
      <c r="M25" s="98">
        <f t="shared" si="0"/>
        <v>7000000</v>
      </c>
      <c r="N25" s="63">
        <v>2023</v>
      </c>
      <c r="O25" s="80">
        <v>2027</v>
      </c>
      <c r="P25" s="184" t="s">
        <v>352</v>
      </c>
      <c r="Q25" s="184" t="s">
        <v>352</v>
      </c>
      <c r="R25" s="184" t="s">
        <v>352</v>
      </c>
      <c r="S25" s="184" t="s">
        <v>352</v>
      </c>
      <c r="T25" s="114" t="s">
        <v>352</v>
      </c>
      <c r="U25" s="114" t="s">
        <v>352</v>
      </c>
      <c r="V25" s="114" t="s">
        <v>352</v>
      </c>
      <c r="W25" s="114" t="s">
        <v>352</v>
      </c>
      <c r="X25" s="114" t="s">
        <v>352</v>
      </c>
      <c r="Y25" s="78"/>
      <c r="Z25" s="76"/>
    </row>
    <row r="26" spans="1:26" ht="87.45" customHeight="1" thickBot="1" x14ac:dyDescent="0.35">
      <c r="A26" s="164">
        <v>22</v>
      </c>
      <c r="B26" s="58" t="s">
        <v>137</v>
      </c>
      <c r="C26" s="67" t="s">
        <v>136</v>
      </c>
      <c r="D26" s="67">
        <v>70990965</v>
      </c>
      <c r="E26" s="67" t="s">
        <v>150</v>
      </c>
      <c r="F26" s="67">
        <v>600086641</v>
      </c>
      <c r="G26" s="132" t="s">
        <v>149</v>
      </c>
      <c r="H26" s="64" t="s">
        <v>119</v>
      </c>
      <c r="I26" s="64" t="s">
        <v>120</v>
      </c>
      <c r="J26" s="206" t="s">
        <v>139</v>
      </c>
      <c r="K26" s="132" t="s">
        <v>149</v>
      </c>
      <c r="L26" s="292">
        <v>250000000</v>
      </c>
      <c r="M26" s="98">
        <f t="shared" si="0"/>
        <v>175000000</v>
      </c>
      <c r="N26" s="64">
        <v>2023</v>
      </c>
      <c r="O26" s="149">
        <v>2027</v>
      </c>
      <c r="P26" s="129" t="s">
        <v>352</v>
      </c>
      <c r="Q26" s="129" t="s">
        <v>352</v>
      </c>
      <c r="R26" s="129" t="s">
        <v>352</v>
      </c>
      <c r="S26" s="184" t="s">
        <v>352</v>
      </c>
      <c r="T26" s="129" t="s">
        <v>352</v>
      </c>
      <c r="U26" s="129" t="s">
        <v>352</v>
      </c>
      <c r="V26" s="129" t="s">
        <v>352</v>
      </c>
      <c r="W26" s="184" t="s">
        <v>352</v>
      </c>
      <c r="X26" s="184" t="s">
        <v>352</v>
      </c>
      <c r="Y26" s="213" t="s">
        <v>456</v>
      </c>
      <c r="Z26" s="251" t="s">
        <v>145</v>
      </c>
    </row>
    <row r="27" spans="1:26" ht="87.45" customHeight="1" thickBot="1" x14ac:dyDescent="0.35">
      <c r="A27" s="57">
        <v>23</v>
      </c>
      <c r="B27" s="58" t="s">
        <v>137</v>
      </c>
      <c r="C27" s="67" t="s">
        <v>136</v>
      </c>
      <c r="D27" s="67">
        <v>70990966</v>
      </c>
      <c r="E27" s="67" t="s">
        <v>151</v>
      </c>
      <c r="F27" s="67">
        <v>600086642</v>
      </c>
      <c r="G27" s="134" t="s">
        <v>152</v>
      </c>
      <c r="H27" s="65" t="s">
        <v>119</v>
      </c>
      <c r="I27" s="65" t="s">
        <v>120</v>
      </c>
      <c r="J27" s="133" t="s">
        <v>139</v>
      </c>
      <c r="K27" s="134" t="s">
        <v>152</v>
      </c>
      <c r="L27" s="292">
        <v>5000000</v>
      </c>
      <c r="M27" s="98">
        <f t="shared" si="0"/>
        <v>3500000</v>
      </c>
      <c r="N27" s="65">
        <v>2023</v>
      </c>
      <c r="O27" s="80">
        <v>2027</v>
      </c>
      <c r="P27" s="129" t="s">
        <v>352</v>
      </c>
      <c r="Q27" s="129" t="s">
        <v>352</v>
      </c>
      <c r="R27" s="129" t="s">
        <v>352</v>
      </c>
      <c r="S27" s="184" t="s">
        <v>352</v>
      </c>
      <c r="T27" s="129" t="s">
        <v>352</v>
      </c>
      <c r="U27" s="129" t="s">
        <v>352</v>
      </c>
      <c r="V27" s="129" t="s">
        <v>352</v>
      </c>
      <c r="W27" s="184" t="s">
        <v>352</v>
      </c>
      <c r="X27" s="184" t="s">
        <v>352</v>
      </c>
      <c r="Y27" s="77"/>
      <c r="Z27" s="81"/>
    </row>
    <row r="28" spans="1:26" ht="87.45" customHeight="1" thickBot="1" x14ac:dyDescent="0.35">
      <c r="A28" s="164">
        <v>24</v>
      </c>
      <c r="B28" s="58" t="s">
        <v>137</v>
      </c>
      <c r="C28" s="67" t="s">
        <v>136</v>
      </c>
      <c r="D28" s="67">
        <v>70990966</v>
      </c>
      <c r="E28" s="67" t="s">
        <v>151</v>
      </c>
      <c r="F28" s="67">
        <v>600086642</v>
      </c>
      <c r="G28" s="135" t="s">
        <v>153</v>
      </c>
      <c r="H28" s="64" t="s">
        <v>119</v>
      </c>
      <c r="I28" s="64" t="s">
        <v>120</v>
      </c>
      <c r="J28" s="206" t="s">
        <v>139</v>
      </c>
      <c r="K28" s="132" t="s">
        <v>153</v>
      </c>
      <c r="L28" s="292">
        <v>5000000</v>
      </c>
      <c r="M28" s="98">
        <f t="shared" si="0"/>
        <v>3500000</v>
      </c>
      <c r="N28" s="70">
        <v>2022</v>
      </c>
      <c r="O28" s="66">
        <v>2027</v>
      </c>
      <c r="P28" s="82"/>
      <c r="Q28" s="174"/>
      <c r="R28" s="185"/>
      <c r="S28" s="192"/>
      <c r="T28" s="73"/>
      <c r="U28" s="73"/>
      <c r="V28" s="73"/>
      <c r="W28" s="73"/>
      <c r="X28" s="73"/>
      <c r="Y28" s="73"/>
      <c r="Z28" s="79"/>
    </row>
    <row r="29" spans="1:26" ht="87.45" customHeight="1" thickBot="1" x14ac:dyDescent="0.35">
      <c r="A29" s="57">
        <v>25</v>
      </c>
      <c r="B29" s="58" t="s">
        <v>137</v>
      </c>
      <c r="C29" s="67" t="s">
        <v>136</v>
      </c>
      <c r="D29" s="67">
        <v>70990964</v>
      </c>
      <c r="E29" s="67" t="s">
        <v>140</v>
      </c>
      <c r="F29" s="67">
        <v>600086640</v>
      </c>
      <c r="G29" s="64" t="s">
        <v>154</v>
      </c>
      <c r="H29" s="64" t="s">
        <v>119</v>
      </c>
      <c r="I29" s="64" t="s">
        <v>120</v>
      </c>
      <c r="J29" s="255" t="s">
        <v>139</v>
      </c>
      <c r="K29" s="64" t="s">
        <v>154</v>
      </c>
      <c r="L29" s="292">
        <v>2000000</v>
      </c>
      <c r="M29" s="98">
        <f t="shared" si="0"/>
        <v>1400000</v>
      </c>
      <c r="N29" s="93">
        <v>2023</v>
      </c>
      <c r="O29" s="94">
        <v>2027</v>
      </c>
      <c r="P29" s="199" t="s">
        <v>352</v>
      </c>
      <c r="Q29" s="175"/>
      <c r="R29" s="186"/>
      <c r="S29" s="199" t="s">
        <v>352</v>
      </c>
      <c r="T29" s="73"/>
      <c r="U29" s="73"/>
      <c r="V29" s="73"/>
      <c r="W29" s="73"/>
      <c r="X29" s="199" t="s">
        <v>352</v>
      </c>
      <c r="Y29" s="73"/>
      <c r="Z29" s="79"/>
    </row>
    <row r="30" spans="1:26" ht="87.45" customHeight="1" thickBot="1" x14ac:dyDescent="0.35">
      <c r="A30" s="164">
        <v>26</v>
      </c>
      <c r="B30" s="58" t="s">
        <v>137</v>
      </c>
      <c r="C30" s="67" t="s">
        <v>136</v>
      </c>
      <c r="D30" s="67">
        <v>70990964</v>
      </c>
      <c r="E30" s="67" t="s">
        <v>140</v>
      </c>
      <c r="F30" s="67">
        <v>600086640</v>
      </c>
      <c r="G30" s="63" t="s">
        <v>155</v>
      </c>
      <c r="H30" s="63" t="s">
        <v>119</v>
      </c>
      <c r="I30" s="63" t="s">
        <v>120</v>
      </c>
      <c r="J30" s="256" t="s">
        <v>139</v>
      </c>
      <c r="K30" s="63" t="s">
        <v>155</v>
      </c>
      <c r="L30" s="292">
        <v>2000000</v>
      </c>
      <c r="M30" s="98">
        <f t="shared" si="0"/>
        <v>1400000</v>
      </c>
      <c r="N30" s="89">
        <v>2023</v>
      </c>
      <c r="O30" s="90">
        <v>2027</v>
      </c>
      <c r="P30" s="225"/>
      <c r="Q30" s="226" t="s">
        <v>352</v>
      </c>
      <c r="R30" s="226" t="s">
        <v>352</v>
      </c>
      <c r="S30" s="226" t="s">
        <v>352</v>
      </c>
      <c r="T30" s="86"/>
      <c r="U30" s="86"/>
      <c r="V30" s="199" t="s">
        <v>352</v>
      </c>
      <c r="W30" s="86"/>
      <c r="X30" s="199" t="s">
        <v>352</v>
      </c>
      <c r="Y30" s="86"/>
      <c r="Z30" s="88"/>
    </row>
    <row r="31" spans="1:26" ht="87.45" customHeight="1" thickBot="1" x14ac:dyDescent="0.35">
      <c r="A31" s="57">
        <v>27</v>
      </c>
      <c r="B31" s="58" t="s">
        <v>137</v>
      </c>
      <c r="C31" s="67" t="s">
        <v>136</v>
      </c>
      <c r="D31" s="67">
        <v>70990964</v>
      </c>
      <c r="E31" s="67" t="s">
        <v>140</v>
      </c>
      <c r="F31" s="67">
        <v>600086640</v>
      </c>
      <c r="G31" s="63" t="s">
        <v>462</v>
      </c>
      <c r="H31" s="63" t="s">
        <v>119</v>
      </c>
      <c r="I31" s="63" t="s">
        <v>120</v>
      </c>
      <c r="J31" s="256" t="s">
        <v>139</v>
      </c>
      <c r="K31" s="63" t="s">
        <v>462</v>
      </c>
      <c r="L31" s="98">
        <v>1500000</v>
      </c>
      <c r="M31" s="98">
        <f t="shared" si="0"/>
        <v>1050000</v>
      </c>
      <c r="N31" s="89">
        <v>2023</v>
      </c>
      <c r="O31" s="90">
        <v>2027</v>
      </c>
      <c r="P31" s="225"/>
      <c r="Q31" s="129" t="s">
        <v>352</v>
      </c>
      <c r="R31" s="226" t="s">
        <v>352</v>
      </c>
      <c r="S31" s="227" t="s">
        <v>352</v>
      </c>
      <c r="T31" s="129" t="s">
        <v>352</v>
      </c>
      <c r="U31" s="129" t="s">
        <v>352</v>
      </c>
      <c r="V31" s="129" t="s">
        <v>352</v>
      </c>
      <c r="W31" s="129" t="s">
        <v>352</v>
      </c>
      <c r="X31" s="129" t="s">
        <v>352</v>
      </c>
      <c r="Y31" s="86"/>
      <c r="Z31" s="88"/>
    </row>
    <row r="32" spans="1:26" ht="87.45" customHeight="1" thickBot="1" x14ac:dyDescent="0.35">
      <c r="A32" s="164">
        <v>28</v>
      </c>
      <c r="B32" s="58" t="s">
        <v>646</v>
      </c>
      <c r="C32" s="67" t="s">
        <v>156</v>
      </c>
      <c r="D32" s="67">
        <v>70981329</v>
      </c>
      <c r="E32" s="67">
        <v>102006652</v>
      </c>
      <c r="F32" s="67">
        <v>600086780</v>
      </c>
      <c r="G32" s="124" t="s">
        <v>614</v>
      </c>
      <c r="H32" s="63" t="s">
        <v>119</v>
      </c>
      <c r="I32" s="64" t="s">
        <v>120</v>
      </c>
      <c r="J32" s="70" t="s">
        <v>157</v>
      </c>
      <c r="K32" s="64" t="s">
        <v>454</v>
      </c>
      <c r="L32" s="98">
        <v>50000000</v>
      </c>
      <c r="M32" s="98">
        <f t="shared" si="0"/>
        <v>35000000</v>
      </c>
      <c r="N32" s="93">
        <v>2022</v>
      </c>
      <c r="O32" s="94">
        <v>2024</v>
      </c>
      <c r="P32" s="222" t="s">
        <v>352</v>
      </c>
      <c r="Q32" s="223" t="s">
        <v>352</v>
      </c>
      <c r="R32" s="129" t="s">
        <v>352</v>
      </c>
      <c r="S32" s="224" t="s">
        <v>352</v>
      </c>
      <c r="T32" s="91"/>
      <c r="U32" s="91"/>
      <c r="V32" s="91"/>
      <c r="W32" s="91"/>
      <c r="X32" s="184" t="s">
        <v>352</v>
      </c>
      <c r="Y32" s="124" t="s">
        <v>158</v>
      </c>
      <c r="Z32" s="95" t="s">
        <v>159</v>
      </c>
    </row>
    <row r="33" spans="1:26" ht="87.45" customHeight="1" thickBot="1" x14ac:dyDescent="0.35">
      <c r="A33" s="57">
        <v>29</v>
      </c>
      <c r="B33" s="58" t="s">
        <v>646</v>
      </c>
      <c r="C33" s="67" t="s">
        <v>156</v>
      </c>
      <c r="D33" s="67">
        <v>70981329</v>
      </c>
      <c r="E33" s="67">
        <v>102006652</v>
      </c>
      <c r="F33" s="67">
        <v>600086780</v>
      </c>
      <c r="G33" s="124" t="s">
        <v>388</v>
      </c>
      <c r="H33" s="63" t="s">
        <v>119</v>
      </c>
      <c r="I33" s="64" t="s">
        <v>120</v>
      </c>
      <c r="J33" s="70" t="s">
        <v>157</v>
      </c>
      <c r="K33" s="124" t="s">
        <v>388</v>
      </c>
      <c r="L33" s="98">
        <v>170000</v>
      </c>
      <c r="M33" s="98">
        <f t="shared" si="0"/>
        <v>119000</v>
      </c>
      <c r="N33" s="93">
        <v>2022</v>
      </c>
      <c r="O33" s="94">
        <v>2027</v>
      </c>
      <c r="P33" s="199"/>
      <c r="Q33" s="176"/>
      <c r="R33" s="129" t="s">
        <v>352</v>
      </c>
      <c r="S33" s="194"/>
      <c r="T33" s="91"/>
      <c r="U33" s="91"/>
      <c r="V33" s="91"/>
      <c r="W33" s="91"/>
      <c r="X33" s="91"/>
      <c r="Y33" s="200"/>
      <c r="Z33" s="95"/>
    </row>
    <row r="34" spans="1:26" ht="87.45" customHeight="1" thickBot="1" x14ac:dyDescent="0.35">
      <c r="A34" s="164">
        <v>30</v>
      </c>
      <c r="B34" s="58" t="s">
        <v>646</v>
      </c>
      <c r="C34" s="67" t="s">
        <v>156</v>
      </c>
      <c r="D34" s="67">
        <v>70981329</v>
      </c>
      <c r="E34" s="67">
        <v>102006652</v>
      </c>
      <c r="F34" s="67">
        <v>600086780</v>
      </c>
      <c r="G34" s="124" t="s">
        <v>389</v>
      </c>
      <c r="H34" s="63" t="s">
        <v>119</v>
      </c>
      <c r="I34" s="64" t="s">
        <v>120</v>
      </c>
      <c r="J34" s="70" t="s">
        <v>157</v>
      </c>
      <c r="K34" s="124" t="s">
        <v>389</v>
      </c>
      <c r="L34" s="98">
        <v>300000</v>
      </c>
      <c r="M34" s="98">
        <f t="shared" si="0"/>
        <v>210000</v>
      </c>
      <c r="N34" s="93">
        <v>2022</v>
      </c>
      <c r="O34" s="94">
        <v>2027</v>
      </c>
      <c r="P34" s="199"/>
      <c r="Q34" s="184" t="s">
        <v>352</v>
      </c>
      <c r="R34" s="184" t="s">
        <v>352</v>
      </c>
      <c r="S34" s="194"/>
      <c r="T34" s="91"/>
      <c r="U34" s="91"/>
      <c r="V34" s="91"/>
      <c r="W34" s="91"/>
      <c r="X34" s="91"/>
      <c r="Y34" s="200"/>
      <c r="Z34" s="95"/>
    </row>
    <row r="35" spans="1:26" ht="87.45" customHeight="1" thickBot="1" x14ac:dyDescent="0.35">
      <c r="A35" s="57">
        <v>31</v>
      </c>
      <c r="B35" s="58" t="s">
        <v>646</v>
      </c>
      <c r="C35" s="67" t="s">
        <v>156</v>
      </c>
      <c r="D35" s="67">
        <v>70981329</v>
      </c>
      <c r="E35" s="67">
        <v>102006652</v>
      </c>
      <c r="F35" s="67">
        <v>600086780</v>
      </c>
      <c r="G35" s="124" t="s">
        <v>265</v>
      </c>
      <c r="H35" s="63" t="s">
        <v>119</v>
      </c>
      <c r="I35" s="64" t="s">
        <v>120</v>
      </c>
      <c r="J35" s="70" t="s">
        <v>157</v>
      </c>
      <c r="K35" s="64" t="s">
        <v>265</v>
      </c>
      <c r="L35" s="98">
        <v>150000</v>
      </c>
      <c r="M35" s="98">
        <f t="shared" si="0"/>
        <v>105000</v>
      </c>
      <c r="N35" s="93">
        <v>2022</v>
      </c>
      <c r="O35" s="94">
        <v>2027</v>
      </c>
      <c r="P35" s="199"/>
      <c r="Q35" s="184" t="s">
        <v>352</v>
      </c>
      <c r="R35" s="184" t="s">
        <v>352</v>
      </c>
      <c r="S35" s="194"/>
      <c r="T35" s="91"/>
      <c r="U35" s="91"/>
      <c r="V35" s="91"/>
      <c r="W35" s="91"/>
      <c r="X35" s="91"/>
      <c r="Y35" s="200"/>
      <c r="Z35" s="95"/>
    </row>
    <row r="36" spans="1:26" ht="87.45" customHeight="1" thickBot="1" x14ac:dyDescent="0.35">
      <c r="A36" s="164">
        <v>32</v>
      </c>
      <c r="B36" s="58" t="s">
        <v>646</v>
      </c>
      <c r="C36" s="67" t="s">
        <v>156</v>
      </c>
      <c r="D36" s="67">
        <v>70981329</v>
      </c>
      <c r="E36" s="67">
        <v>102006652</v>
      </c>
      <c r="F36" s="67">
        <v>600086780</v>
      </c>
      <c r="G36" s="299" t="s">
        <v>615</v>
      </c>
      <c r="H36" s="63" t="s">
        <v>119</v>
      </c>
      <c r="I36" s="64" t="s">
        <v>120</v>
      </c>
      <c r="J36" s="70" t="s">
        <v>157</v>
      </c>
      <c r="K36" s="136" t="s">
        <v>615</v>
      </c>
      <c r="L36" s="98">
        <v>3500000</v>
      </c>
      <c r="M36" s="98">
        <f t="shared" si="0"/>
        <v>2450000</v>
      </c>
      <c r="N36" s="93">
        <v>2023</v>
      </c>
      <c r="O36" s="94">
        <v>2027</v>
      </c>
      <c r="P36" s="199"/>
      <c r="Q36" s="184"/>
      <c r="R36" s="184"/>
      <c r="S36" s="194"/>
      <c r="T36" s="91"/>
      <c r="U36" s="91"/>
      <c r="V36" s="91"/>
      <c r="W36" s="91"/>
      <c r="X36" s="91"/>
      <c r="Y36" s="200"/>
      <c r="Z36" s="95"/>
    </row>
    <row r="37" spans="1:26" ht="87.45" customHeight="1" thickBot="1" x14ac:dyDescent="0.35">
      <c r="A37" s="57">
        <v>33</v>
      </c>
      <c r="B37" s="58" t="s">
        <v>646</v>
      </c>
      <c r="C37" s="67" t="s">
        <v>156</v>
      </c>
      <c r="D37" s="67">
        <v>70981329</v>
      </c>
      <c r="E37" s="67">
        <v>102006652</v>
      </c>
      <c r="F37" s="67">
        <v>600086780</v>
      </c>
      <c r="G37" s="299" t="s">
        <v>616</v>
      </c>
      <c r="H37" s="63" t="s">
        <v>119</v>
      </c>
      <c r="I37" s="64" t="s">
        <v>120</v>
      </c>
      <c r="J37" s="70" t="s">
        <v>157</v>
      </c>
      <c r="K37" s="136" t="s">
        <v>616</v>
      </c>
      <c r="L37" s="98">
        <v>2500000</v>
      </c>
      <c r="M37" s="98">
        <f t="shared" ref="M37" si="4">L37/100*70</f>
        <v>1750000</v>
      </c>
      <c r="N37" s="93">
        <v>2023</v>
      </c>
      <c r="O37" s="94">
        <v>2027</v>
      </c>
      <c r="P37" s="199"/>
      <c r="Q37" s="184"/>
      <c r="R37" s="184"/>
      <c r="S37" s="194"/>
      <c r="T37" s="91"/>
      <c r="U37" s="91"/>
      <c r="V37" s="91"/>
      <c r="W37" s="91"/>
      <c r="X37" s="91"/>
      <c r="Y37" s="200"/>
      <c r="Z37" s="95"/>
    </row>
    <row r="38" spans="1:26" ht="87.45" customHeight="1" thickBot="1" x14ac:dyDescent="0.35">
      <c r="A38" s="164">
        <v>34</v>
      </c>
      <c r="B38" s="58" t="s">
        <v>161</v>
      </c>
      <c r="C38" s="67" t="s">
        <v>129</v>
      </c>
      <c r="D38" s="67">
        <v>70910961</v>
      </c>
      <c r="E38" s="67" t="s">
        <v>162</v>
      </c>
      <c r="F38" s="67">
        <v>600086844</v>
      </c>
      <c r="G38" s="131" t="s">
        <v>160</v>
      </c>
      <c r="H38" s="63" t="s">
        <v>119</v>
      </c>
      <c r="I38" s="64" t="s">
        <v>120</v>
      </c>
      <c r="J38" s="64" t="s">
        <v>120</v>
      </c>
      <c r="K38" s="64" t="s">
        <v>160</v>
      </c>
      <c r="L38" s="292">
        <v>1500000</v>
      </c>
      <c r="M38" s="98">
        <f t="shared" si="0"/>
        <v>1050000</v>
      </c>
      <c r="N38" s="93">
        <v>2024</v>
      </c>
      <c r="O38" s="93">
        <v>2027</v>
      </c>
      <c r="P38" s="82"/>
      <c r="Q38" s="175"/>
      <c r="R38" s="186"/>
      <c r="S38" s="193"/>
      <c r="T38" s="69"/>
      <c r="U38" s="69"/>
      <c r="V38" s="116"/>
      <c r="W38" s="69"/>
      <c r="X38" s="69"/>
      <c r="Y38" s="95" t="s">
        <v>159</v>
      </c>
      <c r="Z38" s="95" t="s">
        <v>159</v>
      </c>
    </row>
    <row r="39" spans="1:26" ht="87.45" customHeight="1" thickBot="1" x14ac:dyDescent="0.35">
      <c r="A39" s="57">
        <v>35</v>
      </c>
      <c r="B39" s="58" t="s">
        <v>161</v>
      </c>
      <c r="C39" s="67" t="s">
        <v>129</v>
      </c>
      <c r="D39" s="67">
        <v>70910961</v>
      </c>
      <c r="E39" s="67" t="s">
        <v>162</v>
      </c>
      <c r="F39" s="67">
        <v>600086844</v>
      </c>
      <c r="G39" s="132" t="s">
        <v>163</v>
      </c>
      <c r="H39" s="63" t="s">
        <v>119</v>
      </c>
      <c r="I39" s="64" t="s">
        <v>120</v>
      </c>
      <c r="J39" s="64" t="s">
        <v>120</v>
      </c>
      <c r="K39" s="64" t="s">
        <v>163</v>
      </c>
      <c r="L39" s="292">
        <v>100000000</v>
      </c>
      <c r="M39" s="98">
        <f t="shared" si="0"/>
        <v>70000000</v>
      </c>
      <c r="N39" s="93">
        <v>2024</v>
      </c>
      <c r="O39" s="87">
        <v>2027</v>
      </c>
      <c r="P39" s="82"/>
      <c r="Q39" s="177"/>
      <c r="R39" s="187"/>
      <c r="S39" s="195"/>
      <c r="T39" s="86"/>
      <c r="U39" s="86"/>
      <c r="V39" s="86"/>
      <c r="W39" s="108"/>
      <c r="X39" s="86"/>
      <c r="Y39" s="63" t="s">
        <v>518</v>
      </c>
      <c r="Z39" s="86"/>
    </row>
    <row r="40" spans="1:26" ht="87.45" customHeight="1" thickBot="1" x14ac:dyDescent="0.35">
      <c r="A40" s="164">
        <v>36</v>
      </c>
      <c r="B40" s="58" t="s">
        <v>161</v>
      </c>
      <c r="C40" s="67" t="s">
        <v>129</v>
      </c>
      <c r="D40" s="67">
        <v>70910961</v>
      </c>
      <c r="E40" s="67" t="s">
        <v>162</v>
      </c>
      <c r="F40" s="67">
        <v>600086844</v>
      </c>
      <c r="G40" s="132" t="s">
        <v>146</v>
      </c>
      <c r="H40" s="63" t="s">
        <v>119</v>
      </c>
      <c r="I40" s="64" t="s">
        <v>120</v>
      </c>
      <c r="J40" s="64" t="s">
        <v>120</v>
      </c>
      <c r="K40" s="132" t="s">
        <v>146</v>
      </c>
      <c r="L40" s="292">
        <v>1500000</v>
      </c>
      <c r="M40" s="98">
        <f t="shared" si="0"/>
        <v>1050000</v>
      </c>
      <c r="N40" s="93">
        <v>2024</v>
      </c>
      <c r="O40" s="87">
        <v>2027</v>
      </c>
      <c r="P40" s="82"/>
      <c r="Q40" s="174"/>
      <c r="R40" s="185"/>
      <c r="S40" s="192"/>
      <c r="T40" s="73"/>
      <c r="U40" s="73"/>
      <c r="V40" s="73"/>
      <c r="W40" s="105"/>
      <c r="X40" s="73"/>
      <c r="Y40" s="73"/>
      <c r="Z40" s="73"/>
    </row>
    <row r="41" spans="1:26" ht="87.45" customHeight="1" thickBot="1" x14ac:dyDescent="0.35">
      <c r="A41" s="57">
        <v>37</v>
      </c>
      <c r="B41" s="58" t="s">
        <v>161</v>
      </c>
      <c r="C41" s="67" t="s">
        <v>129</v>
      </c>
      <c r="D41" s="67">
        <v>70910961</v>
      </c>
      <c r="E41" s="67" t="s">
        <v>162</v>
      </c>
      <c r="F41" s="67">
        <v>600086844</v>
      </c>
      <c r="G41" s="132" t="s">
        <v>164</v>
      </c>
      <c r="H41" s="63" t="s">
        <v>119</v>
      </c>
      <c r="I41" s="63" t="s">
        <v>120</v>
      </c>
      <c r="J41" s="64" t="s">
        <v>120</v>
      </c>
      <c r="K41" s="132" t="s">
        <v>164</v>
      </c>
      <c r="L41" s="292">
        <v>1750000</v>
      </c>
      <c r="M41" s="98">
        <f t="shared" si="0"/>
        <v>1225000</v>
      </c>
      <c r="N41" s="93">
        <v>2024</v>
      </c>
      <c r="O41" s="87">
        <v>2027</v>
      </c>
      <c r="P41" s="199" t="s">
        <v>352</v>
      </c>
      <c r="Q41" s="174"/>
      <c r="R41" s="181"/>
      <c r="S41" s="190" t="s">
        <v>352</v>
      </c>
      <c r="T41" s="73"/>
      <c r="U41" s="73"/>
      <c r="V41" s="73"/>
      <c r="W41" s="105"/>
      <c r="X41" s="73"/>
      <c r="Y41" s="73"/>
      <c r="Z41" s="73"/>
    </row>
    <row r="42" spans="1:26" ht="87.45" customHeight="1" thickBot="1" x14ac:dyDescent="0.35">
      <c r="A42" s="164">
        <v>38</v>
      </c>
      <c r="B42" s="58" t="s">
        <v>161</v>
      </c>
      <c r="C42" s="67" t="s">
        <v>129</v>
      </c>
      <c r="D42" s="67">
        <v>70910961</v>
      </c>
      <c r="E42" s="67" t="s">
        <v>162</v>
      </c>
      <c r="F42" s="67">
        <v>600086844</v>
      </c>
      <c r="G42" s="132" t="s">
        <v>165</v>
      </c>
      <c r="H42" s="63" t="s">
        <v>119</v>
      </c>
      <c r="I42" s="64" t="s">
        <v>120</v>
      </c>
      <c r="J42" s="64" t="s">
        <v>120</v>
      </c>
      <c r="K42" s="132" t="s">
        <v>165</v>
      </c>
      <c r="L42" s="292">
        <v>500000</v>
      </c>
      <c r="M42" s="98">
        <f t="shared" si="0"/>
        <v>350000</v>
      </c>
      <c r="N42" s="93">
        <v>2024</v>
      </c>
      <c r="O42" s="87">
        <v>2027</v>
      </c>
      <c r="P42" s="82"/>
      <c r="Q42" s="174"/>
      <c r="R42" s="185"/>
      <c r="S42" s="192"/>
      <c r="T42" s="73"/>
      <c r="U42" s="73"/>
      <c r="V42" s="73"/>
      <c r="W42" s="105"/>
      <c r="X42" s="73"/>
      <c r="Y42" s="73"/>
      <c r="Z42" s="73"/>
    </row>
    <row r="43" spans="1:26" ht="87.45" customHeight="1" thickBot="1" x14ac:dyDescent="0.35">
      <c r="A43" s="57">
        <v>39</v>
      </c>
      <c r="B43" s="58" t="s">
        <v>161</v>
      </c>
      <c r="C43" s="67" t="s">
        <v>129</v>
      </c>
      <c r="D43" s="67">
        <v>70910961</v>
      </c>
      <c r="E43" s="67" t="s">
        <v>162</v>
      </c>
      <c r="F43" s="67">
        <v>600086844</v>
      </c>
      <c r="G43" s="132" t="s">
        <v>390</v>
      </c>
      <c r="H43" s="63" t="s">
        <v>119</v>
      </c>
      <c r="I43" s="64" t="s">
        <v>120</v>
      </c>
      <c r="J43" s="64" t="s">
        <v>120</v>
      </c>
      <c r="K43" s="208" t="s">
        <v>391</v>
      </c>
      <c r="L43" s="292">
        <v>6000000</v>
      </c>
      <c r="M43" s="98">
        <f t="shared" si="0"/>
        <v>4200000</v>
      </c>
      <c r="N43" s="93">
        <v>2024</v>
      </c>
      <c r="O43" s="87">
        <v>2027</v>
      </c>
      <c r="P43" s="82"/>
      <c r="Q43" s="174"/>
      <c r="R43" s="185"/>
      <c r="S43" s="192"/>
      <c r="T43" s="73"/>
      <c r="U43" s="73"/>
      <c r="V43" s="73"/>
      <c r="W43" s="105"/>
      <c r="X43" s="73"/>
      <c r="Y43" s="73"/>
      <c r="Z43" s="73"/>
    </row>
    <row r="44" spans="1:26" ht="87.45" customHeight="1" thickBot="1" x14ac:dyDescent="0.35">
      <c r="A44" s="164">
        <v>40</v>
      </c>
      <c r="B44" s="58" t="s">
        <v>161</v>
      </c>
      <c r="C44" s="67" t="s">
        <v>129</v>
      </c>
      <c r="D44" s="67">
        <v>70910961</v>
      </c>
      <c r="E44" s="67" t="s">
        <v>162</v>
      </c>
      <c r="F44" s="67">
        <v>600086844</v>
      </c>
      <c r="G44" s="137" t="s">
        <v>166</v>
      </c>
      <c r="H44" s="63" t="s">
        <v>119</v>
      </c>
      <c r="I44" s="99" t="s">
        <v>120</v>
      </c>
      <c r="J44" s="64" t="s">
        <v>120</v>
      </c>
      <c r="K44" s="206" t="s">
        <v>166</v>
      </c>
      <c r="L44" s="98">
        <v>500000</v>
      </c>
      <c r="M44" s="98">
        <f t="shared" ref="M44:M66" si="5">L44/100*70</f>
        <v>350000</v>
      </c>
      <c r="N44" s="93">
        <v>2024</v>
      </c>
      <c r="O44" s="64">
        <v>2025</v>
      </c>
      <c r="P44" s="82"/>
      <c r="Q44" s="174"/>
      <c r="R44" s="185"/>
      <c r="S44" s="192"/>
      <c r="T44" s="73"/>
      <c r="U44" s="73"/>
      <c r="V44" s="73"/>
      <c r="W44" s="105"/>
      <c r="X44" s="73"/>
      <c r="Y44" s="73"/>
      <c r="Z44" s="73"/>
    </row>
    <row r="45" spans="1:26" ht="87.45" customHeight="1" thickBot="1" x14ac:dyDescent="0.35">
      <c r="A45" s="57">
        <v>41</v>
      </c>
      <c r="B45" s="58" t="s">
        <v>161</v>
      </c>
      <c r="C45" s="67" t="s">
        <v>129</v>
      </c>
      <c r="D45" s="67">
        <v>70910961</v>
      </c>
      <c r="E45" s="67" t="s">
        <v>162</v>
      </c>
      <c r="F45" s="67">
        <v>600086844</v>
      </c>
      <c r="G45" s="132" t="s">
        <v>168</v>
      </c>
      <c r="H45" s="63" t="s">
        <v>119</v>
      </c>
      <c r="I45" s="64" t="s">
        <v>120</v>
      </c>
      <c r="J45" s="64" t="s">
        <v>120</v>
      </c>
      <c r="K45" s="132" t="s">
        <v>167</v>
      </c>
      <c r="L45" s="292">
        <v>3000000</v>
      </c>
      <c r="M45" s="98">
        <f t="shared" si="5"/>
        <v>2100000</v>
      </c>
      <c r="N45" s="93">
        <v>2024</v>
      </c>
      <c r="O45" s="87">
        <v>2027</v>
      </c>
      <c r="P45" s="82"/>
      <c r="Q45" s="174"/>
      <c r="R45" s="185"/>
      <c r="S45" s="192"/>
      <c r="T45" s="73"/>
      <c r="U45" s="73"/>
      <c r="V45" s="73"/>
      <c r="W45" s="105"/>
      <c r="X45" s="73"/>
      <c r="Y45" s="73"/>
      <c r="Z45" s="73"/>
    </row>
    <row r="46" spans="1:26" ht="87.45" customHeight="1" thickBot="1" x14ac:dyDescent="0.35">
      <c r="A46" s="164">
        <v>42</v>
      </c>
      <c r="B46" s="58" t="s">
        <v>169</v>
      </c>
      <c r="C46" s="67" t="s">
        <v>129</v>
      </c>
      <c r="D46" s="67">
        <v>70910962</v>
      </c>
      <c r="E46" s="67" t="s">
        <v>170</v>
      </c>
      <c r="F46" s="67">
        <v>600086845</v>
      </c>
      <c r="G46" s="132" t="s">
        <v>183</v>
      </c>
      <c r="H46" s="63" t="s">
        <v>119</v>
      </c>
      <c r="I46" s="64" t="s">
        <v>120</v>
      </c>
      <c r="J46" s="64" t="s">
        <v>120</v>
      </c>
      <c r="K46" s="206" t="s">
        <v>183</v>
      </c>
      <c r="L46" s="98">
        <v>1000000</v>
      </c>
      <c r="M46" s="98">
        <f t="shared" si="5"/>
        <v>700000</v>
      </c>
      <c r="N46" s="93">
        <v>2024</v>
      </c>
      <c r="O46" s="64">
        <v>2025</v>
      </c>
      <c r="P46" s="82"/>
      <c r="Q46" s="174"/>
      <c r="R46" s="185"/>
      <c r="S46" s="192"/>
      <c r="T46" s="73"/>
      <c r="U46" s="73"/>
      <c r="V46" s="73"/>
      <c r="W46" s="105"/>
      <c r="X46" s="73"/>
      <c r="Y46" s="73"/>
      <c r="Z46" s="73"/>
    </row>
    <row r="47" spans="1:26" ht="87.45" customHeight="1" thickBot="1" x14ac:dyDescent="0.35">
      <c r="A47" s="57">
        <v>43</v>
      </c>
      <c r="B47" s="58" t="s">
        <v>171</v>
      </c>
      <c r="C47" s="67" t="s">
        <v>129</v>
      </c>
      <c r="D47" s="67">
        <v>70910963</v>
      </c>
      <c r="E47" s="67" t="s">
        <v>172</v>
      </c>
      <c r="F47" s="67">
        <v>600086846</v>
      </c>
      <c r="G47" s="132" t="s">
        <v>184</v>
      </c>
      <c r="H47" s="63" t="s">
        <v>119</v>
      </c>
      <c r="I47" s="64" t="s">
        <v>120</v>
      </c>
      <c r="J47" s="64" t="s">
        <v>120</v>
      </c>
      <c r="K47" s="206" t="s">
        <v>185</v>
      </c>
      <c r="L47" s="98">
        <v>3500000</v>
      </c>
      <c r="M47" s="98">
        <f t="shared" si="5"/>
        <v>2450000</v>
      </c>
      <c r="N47" s="93">
        <v>2024</v>
      </c>
      <c r="O47" s="64">
        <v>2025</v>
      </c>
      <c r="P47" s="82"/>
      <c r="Q47" s="174"/>
      <c r="R47" s="185"/>
      <c r="S47" s="192"/>
      <c r="T47" s="73"/>
      <c r="U47" s="73"/>
      <c r="V47" s="73"/>
      <c r="W47" s="105"/>
      <c r="X47" s="73"/>
      <c r="Y47" s="73"/>
      <c r="Z47" s="73"/>
    </row>
    <row r="48" spans="1:26" ht="87.45" customHeight="1" thickBot="1" x14ac:dyDescent="0.35">
      <c r="A48" s="164">
        <v>44</v>
      </c>
      <c r="B48" s="58" t="s">
        <v>171</v>
      </c>
      <c r="C48" s="67" t="s">
        <v>129</v>
      </c>
      <c r="D48" s="67">
        <v>70910963</v>
      </c>
      <c r="E48" s="67" t="s">
        <v>172</v>
      </c>
      <c r="F48" s="67">
        <v>600086846</v>
      </c>
      <c r="G48" s="132" t="s">
        <v>383</v>
      </c>
      <c r="H48" s="63" t="s">
        <v>119</v>
      </c>
      <c r="I48" s="64" t="s">
        <v>120</v>
      </c>
      <c r="J48" s="64" t="s">
        <v>120</v>
      </c>
      <c r="K48" s="206" t="s">
        <v>383</v>
      </c>
      <c r="L48" s="98">
        <v>200000</v>
      </c>
      <c r="M48" s="98">
        <f t="shared" si="5"/>
        <v>140000</v>
      </c>
      <c r="N48" s="93">
        <v>2024</v>
      </c>
      <c r="O48" s="99">
        <v>2025</v>
      </c>
      <c r="P48" s="82"/>
      <c r="Q48" s="178"/>
      <c r="R48" s="188"/>
      <c r="S48" s="196"/>
      <c r="T48" s="107"/>
      <c r="U48" s="107"/>
      <c r="V48" s="107"/>
      <c r="W48" s="109"/>
      <c r="X48" s="107"/>
      <c r="Y48" s="107"/>
      <c r="Z48" s="107"/>
    </row>
    <row r="49" spans="1:26" ht="87.45" customHeight="1" thickBot="1" x14ac:dyDescent="0.35">
      <c r="A49" s="57">
        <v>45</v>
      </c>
      <c r="B49" s="58" t="s">
        <v>171</v>
      </c>
      <c r="C49" s="67" t="s">
        <v>129</v>
      </c>
      <c r="D49" s="67">
        <v>70910963</v>
      </c>
      <c r="E49" s="67" t="s">
        <v>172</v>
      </c>
      <c r="F49" s="67">
        <v>600086846</v>
      </c>
      <c r="G49" s="132" t="s">
        <v>384</v>
      </c>
      <c r="H49" s="63" t="s">
        <v>119</v>
      </c>
      <c r="I49" s="64" t="s">
        <v>120</v>
      </c>
      <c r="J49" s="64" t="s">
        <v>120</v>
      </c>
      <c r="K49" s="206" t="s">
        <v>384</v>
      </c>
      <c r="L49" s="98">
        <v>100000</v>
      </c>
      <c r="M49" s="98">
        <f t="shared" si="5"/>
        <v>70000</v>
      </c>
      <c r="N49" s="93">
        <v>2024</v>
      </c>
      <c r="O49" s="99">
        <v>2025</v>
      </c>
      <c r="P49" s="82"/>
      <c r="Q49" s="178"/>
      <c r="R49" s="188"/>
      <c r="S49" s="190" t="s">
        <v>352</v>
      </c>
      <c r="T49" s="107"/>
      <c r="U49" s="107"/>
      <c r="V49" s="107"/>
      <c r="W49" s="109"/>
      <c r="X49" s="107"/>
      <c r="Y49" s="107"/>
      <c r="Z49" s="107"/>
    </row>
    <row r="50" spans="1:26" ht="87.45" customHeight="1" thickBot="1" x14ac:dyDescent="0.35">
      <c r="A50" s="164">
        <v>46</v>
      </c>
      <c r="B50" s="58" t="s">
        <v>171</v>
      </c>
      <c r="C50" s="67" t="s">
        <v>129</v>
      </c>
      <c r="D50" s="67">
        <v>70910963</v>
      </c>
      <c r="E50" s="67" t="s">
        <v>172</v>
      </c>
      <c r="F50" s="67">
        <v>600086846</v>
      </c>
      <c r="G50" s="132" t="s">
        <v>392</v>
      </c>
      <c r="H50" s="63" t="s">
        <v>119</v>
      </c>
      <c r="I50" s="64" t="s">
        <v>120</v>
      </c>
      <c r="J50" s="64" t="s">
        <v>120</v>
      </c>
      <c r="K50" s="206" t="s">
        <v>392</v>
      </c>
      <c r="L50" s="98">
        <v>150000</v>
      </c>
      <c r="M50" s="98">
        <f t="shared" si="5"/>
        <v>105000</v>
      </c>
      <c r="N50" s="93">
        <v>2024</v>
      </c>
      <c r="O50" s="99">
        <v>2025</v>
      </c>
      <c r="P50" s="225" t="s">
        <v>352</v>
      </c>
      <c r="Q50" s="129"/>
      <c r="R50" s="226"/>
      <c r="S50" s="227" t="s">
        <v>352</v>
      </c>
      <c r="T50" s="107"/>
      <c r="U50" s="107"/>
      <c r="V50" s="107"/>
      <c r="W50" s="109"/>
      <c r="X50" s="107"/>
      <c r="Y50" s="107"/>
      <c r="Z50" s="107"/>
    </row>
    <row r="51" spans="1:26" ht="87.45" customHeight="1" thickBot="1" x14ac:dyDescent="0.35">
      <c r="A51" s="57">
        <v>47</v>
      </c>
      <c r="B51" s="58" t="s">
        <v>173</v>
      </c>
      <c r="C51" s="67" t="s">
        <v>129</v>
      </c>
      <c r="D51" s="67">
        <v>70910965</v>
      </c>
      <c r="E51" s="67" t="s">
        <v>174</v>
      </c>
      <c r="F51" s="67">
        <v>600086848</v>
      </c>
      <c r="G51" s="132" t="s">
        <v>186</v>
      </c>
      <c r="H51" s="63" t="s">
        <v>119</v>
      </c>
      <c r="I51" s="64" t="s">
        <v>120</v>
      </c>
      <c r="J51" s="64" t="s">
        <v>120</v>
      </c>
      <c r="K51" s="206" t="s">
        <v>186</v>
      </c>
      <c r="L51" s="292">
        <v>3000000</v>
      </c>
      <c r="M51" s="98">
        <f t="shared" si="5"/>
        <v>2100000</v>
      </c>
      <c r="N51" s="93">
        <v>2024</v>
      </c>
      <c r="O51" s="64">
        <v>2027</v>
      </c>
      <c r="P51" s="222" t="s">
        <v>352</v>
      </c>
      <c r="Q51" s="223" t="s">
        <v>352</v>
      </c>
      <c r="R51" s="129" t="s">
        <v>352</v>
      </c>
      <c r="S51" s="224" t="s">
        <v>352</v>
      </c>
      <c r="T51" s="73"/>
      <c r="U51" s="73"/>
      <c r="V51" s="73"/>
      <c r="W51" s="105"/>
      <c r="X51" s="73"/>
      <c r="Y51" s="73"/>
      <c r="Z51" s="73"/>
    </row>
    <row r="52" spans="1:26" ht="87.45" customHeight="1" thickBot="1" x14ac:dyDescent="0.35">
      <c r="A52" s="164">
        <v>48</v>
      </c>
      <c r="B52" s="58" t="s">
        <v>175</v>
      </c>
      <c r="C52" s="67" t="s">
        <v>129</v>
      </c>
      <c r="D52" s="67">
        <v>70910966</v>
      </c>
      <c r="E52" s="67" t="s">
        <v>176</v>
      </c>
      <c r="F52" s="67">
        <v>600086849</v>
      </c>
      <c r="G52" s="124" t="s">
        <v>187</v>
      </c>
      <c r="H52" s="63" t="s">
        <v>119</v>
      </c>
      <c r="I52" s="64" t="s">
        <v>120</v>
      </c>
      <c r="J52" s="64" t="s">
        <v>120</v>
      </c>
      <c r="K52" s="206" t="s">
        <v>187</v>
      </c>
      <c r="L52" s="98">
        <v>500000</v>
      </c>
      <c r="M52" s="98">
        <f t="shared" si="5"/>
        <v>350000</v>
      </c>
      <c r="N52" s="93">
        <v>2024</v>
      </c>
      <c r="O52" s="64">
        <v>2025</v>
      </c>
      <c r="P52" s="82"/>
      <c r="Q52" s="174"/>
      <c r="R52" s="116" t="s">
        <v>352</v>
      </c>
      <c r="S52" s="192"/>
      <c r="T52" s="73"/>
      <c r="U52" s="73"/>
      <c r="V52" s="73"/>
      <c r="W52" s="116" t="s">
        <v>352</v>
      </c>
      <c r="X52" s="73"/>
      <c r="Y52" s="73"/>
      <c r="Z52" s="73"/>
    </row>
    <row r="53" spans="1:26" ht="87.45" customHeight="1" thickBot="1" x14ac:dyDescent="0.35">
      <c r="A53" s="57">
        <v>49</v>
      </c>
      <c r="B53" s="58" t="s">
        <v>177</v>
      </c>
      <c r="C53" s="67" t="s">
        <v>129</v>
      </c>
      <c r="D53" s="67">
        <v>70910967</v>
      </c>
      <c r="E53" s="67" t="s">
        <v>178</v>
      </c>
      <c r="F53" s="67">
        <v>600086850</v>
      </c>
      <c r="G53" s="124" t="s">
        <v>188</v>
      </c>
      <c r="H53" s="63" t="s">
        <v>119</v>
      </c>
      <c r="I53" s="64" t="s">
        <v>120</v>
      </c>
      <c r="J53" s="64" t="s">
        <v>120</v>
      </c>
      <c r="K53" s="206" t="s">
        <v>188</v>
      </c>
      <c r="L53" s="98">
        <v>2000000</v>
      </c>
      <c r="M53" s="98">
        <f t="shared" si="5"/>
        <v>1400000</v>
      </c>
      <c r="N53" s="93">
        <v>2024</v>
      </c>
      <c r="O53" s="64">
        <v>2025</v>
      </c>
      <c r="P53" s="82"/>
      <c r="Q53" s="174"/>
      <c r="R53" s="185"/>
      <c r="S53" s="192"/>
      <c r="T53" s="73"/>
      <c r="U53" s="73"/>
      <c r="V53" s="73"/>
      <c r="W53" s="105"/>
      <c r="X53" s="73"/>
      <c r="Y53" s="73"/>
      <c r="Z53" s="73"/>
    </row>
    <row r="54" spans="1:26" ht="87.45" customHeight="1" thickBot="1" x14ac:dyDescent="0.35">
      <c r="A54" s="164">
        <v>50</v>
      </c>
      <c r="B54" s="58" t="s">
        <v>179</v>
      </c>
      <c r="C54" s="67" t="s">
        <v>129</v>
      </c>
      <c r="D54" s="67">
        <v>70910968</v>
      </c>
      <c r="E54" s="67" t="s">
        <v>180</v>
      </c>
      <c r="F54" s="67">
        <v>600086851</v>
      </c>
      <c r="G54" s="124" t="s">
        <v>189</v>
      </c>
      <c r="H54" s="63" t="s">
        <v>119</v>
      </c>
      <c r="I54" s="64" t="s">
        <v>120</v>
      </c>
      <c r="J54" s="64" t="s">
        <v>120</v>
      </c>
      <c r="K54" s="206" t="s">
        <v>189</v>
      </c>
      <c r="L54" s="98">
        <v>200000</v>
      </c>
      <c r="M54" s="98">
        <f t="shared" si="5"/>
        <v>140000</v>
      </c>
      <c r="N54" s="93">
        <v>2024</v>
      </c>
      <c r="O54" s="99">
        <v>2025</v>
      </c>
      <c r="P54" s="82"/>
      <c r="Q54" s="178"/>
      <c r="R54" s="129" t="s">
        <v>352</v>
      </c>
      <c r="S54" s="196"/>
      <c r="T54" s="107"/>
      <c r="U54" s="107"/>
      <c r="V54" s="107"/>
      <c r="W54" s="109"/>
      <c r="X54" s="107"/>
      <c r="Y54" s="107"/>
      <c r="Z54" s="107"/>
    </row>
    <row r="55" spans="1:26" ht="87.45" customHeight="1" thickBot="1" x14ac:dyDescent="0.35">
      <c r="A55" s="57">
        <v>51</v>
      </c>
      <c r="B55" s="58" t="s">
        <v>181</v>
      </c>
      <c r="C55" s="67" t="s">
        <v>129</v>
      </c>
      <c r="D55" s="67">
        <v>70910969</v>
      </c>
      <c r="E55" s="67" t="s">
        <v>182</v>
      </c>
      <c r="F55" s="67">
        <v>600086852</v>
      </c>
      <c r="G55" s="124" t="s">
        <v>620</v>
      </c>
      <c r="H55" s="63" t="s">
        <v>119</v>
      </c>
      <c r="I55" s="63" t="s">
        <v>120</v>
      </c>
      <c r="J55" s="64" t="s">
        <v>120</v>
      </c>
      <c r="K55" s="64" t="s">
        <v>620</v>
      </c>
      <c r="L55" s="292">
        <v>3000000</v>
      </c>
      <c r="M55" s="98">
        <f t="shared" si="5"/>
        <v>2100000</v>
      </c>
      <c r="N55" s="93">
        <v>2024</v>
      </c>
      <c r="O55" s="64">
        <v>2027</v>
      </c>
      <c r="P55" s="82"/>
      <c r="Q55" s="174"/>
      <c r="R55" s="185"/>
      <c r="S55" s="192"/>
      <c r="T55" s="73"/>
      <c r="U55" s="73"/>
      <c r="V55" s="73"/>
      <c r="W55" s="105"/>
      <c r="X55" s="73"/>
      <c r="Y55" s="73"/>
      <c r="Z55" s="73"/>
    </row>
    <row r="56" spans="1:26" ht="87.45" customHeight="1" thickBot="1" x14ac:dyDescent="0.35">
      <c r="A56" s="164">
        <v>52</v>
      </c>
      <c r="B56" s="58" t="s">
        <v>181</v>
      </c>
      <c r="C56" s="67" t="s">
        <v>129</v>
      </c>
      <c r="D56" s="67">
        <v>70910969</v>
      </c>
      <c r="E56" s="67" t="s">
        <v>182</v>
      </c>
      <c r="F56" s="67">
        <v>600086852</v>
      </c>
      <c r="G56" s="156" t="s">
        <v>190</v>
      </c>
      <c r="H56" s="63" t="s">
        <v>119</v>
      </c>
      <c r="I56" s="64" t="s">
        <v>120</v>
      </c>
      <c r="J56" s="64" t="s">
        <v>120</v>
      </c>
      <c r="K56" s="132" t="s">
        <v>191</v>
      </c>
      <c r="L56" s="98">
        <v>5000000</v>
      </c>
      <c r="M56" s="98">
        <f t="shared" si="5"/>
        <v>3500000</v>
      </c>
      <c r="N56" s="93">
        <v>2024</v>
      </c>
      <c r="O56" s="64">
        <v>2027</v>
      </c>
      <c r="P56" s="82"/>
      <c r="Q56" s="174"/>
      <c r="R56" s="185"/>
      <c r="S56" s="192"/>
      <c r="T56" s="73"/>
      <c r="U56" s="73"/>
      <c r="V56" s="73"/>
      <c r="W56" s="105"/>
      <c r="X56" s="73"/>
      <c r="Y56" s="73"/>
      <c r="Z56" s="73"/>
    </row>
    <row r="57" spans="1:26" ht="87.45" customHeight="1" thickBot="1" x14ac:dyDescent="0.35">
      <c r="A57" s="57">
        <v>53</v>
      </c>
      <c r="B57" s="58" t="s">
        <v>181</v>
      </c>
      <c r="C57" s="67" t="s">
        <v>129</v>
      </c>
      <c r="D57" s="67">
        <v>70910969</v>
      </c>
      <c r="E57" s="67" t="s">
        <v>182</v>
      </c>
      <c r="F57" s="67">
        <v>600086852</v>
      </c>
      <c r="G57" s="136" t="s">
        <v>192</v>
      </c>
      <c r="H57" s="63" t="s">
        <v>119</v>
      </c>
      <c r="I57" s="65" t="s">
        <v>120</v>
      </c>
      <c r="J57" s="63" t="s">
        <v>120</v>
      </c>
      <c r="K57" s="132" t="s">
        <v>192</v>
      </c>
      <c r="L57" s="98">
        <v>60000000</v>
      </c>
      <c r="M57" s="98">
        <f t="shared" si="5"/>
        <v>42000000</v>
      </c>
      <c r="N57" s="93">
        <v>2024</v>
      </c>
      <c r="O57" s="63">
        <v>2027</v>
      </c>
      <c r="P57" s="82"/>
      <c r="Q57" s="177"/>
      <c r="R57" s="187"/>
      <c r="S57" s="195"/>
      <c r="T57" s="86"/>
      <c r="U57" s="86"/>
      <c r="V57" s="86"/>
      <c r="W57" s="108"/>
      <c r="X57" s="86"/>
      <c r="Y57" s="86"/>
      <c r="Z57" s="86"/>
    </row>
    <row r="58" spans="1:26" ht="87.45" customHeight="1" thickBot="1" x14ac:dyDescent="0.35">
      <c r="A58" s="164">
        <v>54</v>
      </c>
      <c r="B58" s="58" t="s">
        <v>181</v>
      </c>
      <c r="C58" s="67" t="s">
        <v>129</v>
      </c>
      <c r="D58" s="67">
        <v>70910969</v>
      </c>
      <c r="E58" s="67" t="s">
        <v>182</v>
      </c>
      <c r="F58" s="67">
        <v>600086852</v>
      </c>
      <c r="G58" s="299" t="s">
        <v>133</v>
      </c>
      <c r="H58" s="63" t="s">
        <v>119</v>
      </c>
      <c r="I58" s="63" t="s">
        <v>120</v>
      </c>
      <c r="J58" s="63" t="s">
        <v>120</v>
      </c>
      <c r="K58" s="136" t="s">
        <v>133</v>
      </c>
      <c r="L58" s="292">
        <v>800000</v>
      </c>
      <c r="M58" s="98">
        <f t="shared" ref="M58" si="6">L58/100*70</f>
        <v>560000</v>
      </c>
      <c r="N58" s="93">
        <v>2024</v>
      </c>
      <c r="O58" s="63">
        <v>2027</v>
      </c>
      <c r="P58" s="82"/>
      <c r="Q58" s="177"/>
      <c r="R58" s="187"/>
      <c r="S58" s="195"/>
      <c r="T58" s="86"/>
      <c r="U58" s="86"/>
      <c r="V58" s="86"/>
      <c r="W58" s="190" t="s">
        <v>352</v>
      </c>
      <c r="X58" s="86"/>
      <c r="Y58" s="136" t="s">
        <v>466</v>
      </c>
      <c r="Z58" s="86"/>
    </row>
    <row r="59" spans="1:26" ht="87.45" customHeight="1" thickBot="1" x14ac:dyDescent="0.35">
      <c r="A59" s="57">
        <v>55</v>
      </c>
      <c r="B59" s="58" t="s">
        <v>181</v>
      </c>
      <c r="C59" s="67" t="s">
        <v>129</v>
      </c>
      <c r="D59" s="67">
        <v>70910969</v>
      </c>
      <c r="E59" s="67" t="s">
        <v>182</v>
      </c>
      <c r="F59" s="67">
        <v>600086852</v>
      </c>
      <c r="G59" s="299" t="s">
        <v>621</v>
      </c>
      <c r="H59" s="63" t="s">
        <v>119</v>
      </c>
      <c r="I59" s="63" t="s">
        <v>120</v>
      </c>
      <c r="J59" s="63" t="s">
        <v>120</v>
      </c>
      <c r="K59" s="299" t="s">
        <v>621</v>
      </c>
      <c r="L59" s="292">
        <v>1000000</v>
      </c>
      <c r="M59" s="98">
        <f t="shared" ref="M59" si="7">L59/100*70</f>
        <v>700000</v>
      </c>
      <c r="N59" s="93">
        <v>2024</v>
      </c>
      <c r="O59" s="63">
        <v>2027</v>
      </c>
      <c r="P59" s="199" t="s">
        <v>352</v>
      </c>
      <c r="Q59" s="199" t="s">
        <v>352</v>
      </c>
      <c r="R59" s="199" t="s">
        <v>352</v>
      </c>
      <c r="S59" s="199"/>
      <c r="T59" s="86"/>
      <c r="U59" s="86"/>
      <c r="V59" s="190" t="s">
        <v>352</v>
      </c>
      <c r="W59" s="190" t="s">
        <v>352</v>
      </c>
      <c r="X59" s="86"/>
      <c r="Y59" s="136" t="s">
        <v>466</v>
      </c>
      <c r="Z59" s="86"/>
    </row>
    <row r="60" spans="1:26" ht="87.45" customHeight="1" thickBot="1" x14ac:dyDescent="0.35">
      <c r="A60" s="57">
        <v>55</v>
      </c>
      <c r="B60" s="58" t="s">
        <v>181</v>
      </c>
      <c r="C60" s="67" t="s">
        <v>129</v>
      </c>
      <c r="D60" s="67">
        <v>70910969</v>
      </c>
      <c r="E60" s="67" t="s">
        <v>182</v>
      </c>
      <c r="F60" s="67">
        <v>600086852</v>
      </c>
      <c r="G60" s="299" t="s">
        <v>642</v>
      </c>
      <c r="H60" s="63" t="s">
        <v>119</v>
      </c>
      <c r="I60" s="63" t="s">
        <v>120</v>
      </c>
      <c r="J60" s="63" t="s">
        <v>120</v>
      </c>
      <c r="K60" s="299" t="s">
        <v>643</v>
      </c>
      <c r="L60" s="292">
        <v>35000000</v>
      </c>
      <c r="M60" s="98">
        <f t="shared" ref="M60" si="8">L60/100*70</f>
        <v>24500000</v>
      </c>
      <c r="N60" s="93">
        <v>2025</v>
      </c>
      <c r="O60" s="63">
        <v>2027</v>
      </c>
      <c r="P60" s="199"/>
      <c r="Q60" s="199"/>
      <c r="R60" s="199"/>
      <c r="S60" s="199"/>
      <c r="T60" s="86"/>
      <c r="U60" s="86"/>
      <c r="V60" s="190"/>
      <c r="W60" s="190"/>
      <c r="X60" s="86"/>
      <c r="Y60" s="136"/>
      <c r="Z60" s="86"/>
    </row>
    <row r="61" spans="1:26" ht="87.45" customHeight="1" thickBot="1" x14ac:dyDescent="0.35">
      <c r="A61" s="164">
        <v>56</v>
      </c>
      <c r="B61" s="58" t="s">
        <v>193</v>
      </c>
      <c r="C61" s="67" t="s">
        <v>194</v>
      </c>
      <c r="D61" s="67" t="s">
        <v>195</v>
      </c>
      <c r="E61" s="67" t="s">
        <v>196</v>
      </c>
      <c r="F61" s="67" t="s">
        <v>197</v>
      </c>
      <c r="G61" s="115" t="s">
        <v>198</v>
      </c>
      <c r="H61" s="64" t="s">
        <v>119</v>
      </c>
      <c r="I61" s="64" t="s">
        <v>120</v>
      </c>
      <c r="J61" s="115" t="s">
        <v>199</v>
      </c>
      <c r="K61" s="209" t="s">
        <v>200</v>
      </c>
      <c r="L61" s="98">
        <v>10000000</v>
      </c>
      <c r="M61" s="98">
        <f t="shared" si="5"/>
        <v>7000000</v>
      </c>
      <c r="N61" s="64">
        <v>2023</v>
      </c>
      <c r="O61" s="66">
        <v>2025</v>
      </c>
      <c r="P61" s="199" t="s">
        <v>352</v>
      </c>
      <c r="Q61" s="129" t="s">
        <v>352</v>
      </c>
      <c r="R61" s="184" t="s">
        <v>352</v>
      </c>
      <c r="S61" s="190" t="s">
        <v>352</v>
      </c>
      <c r="T61" s="120"/>
      <c r="U61" s="116"/>
      <c r="V61" s="116"/>
      <c r="W61" s="116"/>
      <c r="X61" s="116"/>
      <c r="Y61" s="117"/>
      <c r="Z61" s="116" t="s">
        <v>159</v>
      </c>
    </row>
    <row r="62" spans="1:26" ht="87.45" customHeight="1" thickBot="1" x14ac:dyDescent="0.35">
      <c r="A62" s="57">
        <v>57</v>
      </c>
      <c r="B62" s="58" t="s">
        <v>193</v>
      </c>
      <c r="C62" s="67" t="s">
        <v>194</v>
      </c>
      <c r="D62" s="67" t="s">
        <v>195</v>
      </c>
      <c r="E62" s="67" t="s">
        <v>196</v>
      </c>
      <c r="F62" s="67" t="s">
        <v>197</v>
      </c>
      <c r="G62" s="115" t="s">
        <v>393</v>
      </c>
      <c r="H62" s="64" t="s">
        <v>119</v>
      </c>
      <c r="I62" s="64" t="s">
        <v>120</v>
      </c>
      <c r="J62" s="115" t="s">
        <v>199</v>
      </c>
      <c r="K62" s="115" t="s">
        <v>393</v>
      </c>
      <c r="L62" s="98">
        <v>40000000</v>
      </c>
      <c r="M62" s="98">
        <f t="shared" si="5"/>
        <v>28000000</v>
      </c>
      <c r="N62" s="64">
        <v>2022</v>
      </c>
      <c r="O62" s="66">
        <v>2027</v>
      </c>
      <c r="P62" s="222" t="s">
        <v>352</v>
      </c>
      <c r="Q62" s="223" t="s">
        <v>352</v>
      </c>
      <c r="R62" s="129" t="s">
        <v>352</v>
      </c>
      <c r="S62" s="224" t="s">
        <v>352</v>
      </c>
      <c r="T62" s="120"/>
      <c r="U62" s="116"/>
      <c r="V62" s="116"/>
      <c r="W62" s="116"/>
      <c r="X62" s="116"/>
      <c r="Y62" s="117"/>
      <c r="Z62" s="116"/>
    </row>
    <row r="63" spans="1:26" ht="87.45" customHeight="1" thickBot="1" x14ac:dyDescent="0.35">
      <c r="A63" s="164">
        <v>58</v>
      </c>
      <c r="B63" s="58" t="s">
        <v>193</v>
      </c>
      <c r="C63" s="67" t="s">
        <v>194</v>
      </c>
      <c r="D63" s="67" t="s">
        <v>195</v>
      </c>
      <c r="E63" s="67" t="s">
        <v>196</v>
      </c>
      <c r="F63" s="67" t="s">
        <v>197</v>
      </c>
      <c r="G63" s="115" t="s">
        <v>201</v>
      </c>
      <c r="H63" s="64" t="s">
        <v>119</v>
      </c>
      <c r="I63" s="64" t="s">
        <v>120</v>
      </c>
      <c r="J63" s="115" t="s">
        <v>199</v>
      </c>
      <c r="K63" s="210" t="s">
        <v>202</v>
      </c>
      <c r="L63" s="98">
        <v>20000000</v>
      </c>
      <c r="M63" s="98">
        <f t="shared" si="5"/>
        <v>14000000</v>
      </c>
      <c r="N63" s="64">
        <v>2023</v>
      </c>
      <c r="O63" s="66">
        <v>2025</v>
      </c>
      <c r="P63" s="199" t="s">
        <v>352</v>
      </c>
      <c r="Q63" s="129" t="s">
        <v>352</v>
      </c>
      <c r="R63" s="184" t="s">
        <v>352</v>
      </c>
      <c r="S63" s="190" t="s">
        <v>352</v>
      </c>
      <c r="T63" s="120"/>
      <c r="U63" s="116"/>
      <c r="V63" s="116"/>
      <c r="W63" s="116"/>
      <c r="X63" s="116"/>
      <c r="Y63" s="117"/>
      <c r="Z63" s="116"/>
    </row>
    <row r="64" spans="1:26" ht="87.45" customHeight="1" thickBot="1" x14ac:dyDescent="0.35">
      <c r="A64" s="57">
        <v>59</v>
      </c>
      <c r="B64" s="58" t="s">
        <v>193</v>
      </c>
      <c r="C64" s="67" t="s">
        <v>194</v>
      </c>
      <c r="D64" s="67" t="s">
        <v>195</v>
      </c>
      <c r="E64" s="67" t="s">
        <v>196</v>
      </c>
      <c r="F64" s="67" t="s">
        <v>197</v>
      </c>
      <c r="G64" s="115" t="s">
        <v>203</v>
      </c>
      <c r="H64" s="64" t="s">
        <v>119</v>
      </c>
      <c r="I64" s="64" t="s">
        <v>120</v>
      </c>
      <c r="J64" s="115" t="s">
        <v>199</v>
      </c>
      <c r="K64" s="210" t="s">
        <v>203</v>
      </c>
      <c r="L64" s="98">
        <v>4000000</v>
      </c>
      <c r="M64" s="98">
        <f t="shared" si="5"/>
        <v>2800000</v>
      </c>
      <c r="N64" s="64">
        <v>2022</v>
      </c>
      <c r="O64" s="66">
        <v>2025</v>
      </c>
      <c r="P64" s="199" t="s">
        <v>352</v>
      </c>
      <c r="Q64" s="129" t="s">
        <v>352</v>
      </c>
      <c r="R64" s="184" t="s">
        <v>352</v>
      </c>
      <c r="S64" s="190" t="s">
        <v>352</v>
      </c>
      <c r="T64" s="120"/>
      <c r="U64" s="116"/>
      <c r="V64" s="116"/>
      <c r="W64" s="116"/>
      <c r="X64" s="116"/>
      <c r="Y64" s="117"/>
      <c r="Z64" s="116"/>
    </row>
    <row r="65" spans="1:26" ht="87.45" customHeight="1" thickBot="1" x14ac:dyDescent="0.35">
      <c r="A65" s="164">
        <v>60</v>
      </c>
      <c r="B65" s="58" t="s">
        <v>193</v>
      </c>
      <c r="C65" s="67" t="s">
        <v>194</v>
      </c>
      <c r="D65" s="67" t="s">
        <v>195</v>
      </c>
      <c r="E65" s="67" t="s">
        <v>196</v>
      </c>
      <c r="F65" s="67" t="s">
        <v>197</v>
      </c>
      <c r="G65" s="115" t="s">
        <v>394</v>
      </c>
      <c r="H65" s="64" t="s">
        <v>119</v>
      </c>
      <c r="I65" s="64" t="s">
        <v>120</v>
      </c>
      <c r="J65" s="115" t="s">
        <v>199</v>
      </c>
      <c r="K65" s="115" t="s">
        <v>394</v>
      </c>
      <c r="L65" s="98">
        <v>200000</v>
      </c>
      <c r="M65" s="98">
        <f t="shared" si="5"/>
        <v>140000</v>
      </c>
      <c r="N65" s="64">
        <v>2022</v>
      </c>
      <c r="O65" s="66">
        <v>2025</v>
      </c>
      <c r="P65" s="199"/>
      <c r="Q65" s="199" t="s">
        <v>352</v>
      </c>
      <c r="R65" s="184"/>
      <c r="S65" s="199" t="s">
        <v>352</v>
      </c>
      <c r="T65" s="120"/>
      <c r="U65" s="116"/>
      <c r="V65" s="116"/>
      <c r="W65" s="116"/>
      <c r="X65" s="116"/>
      <c r="Y65" s="117"/>
      <c r="Z65" s="116"/>
    </row>
    <row r="66" spans="1:26" ht="93" customHeight="1" thickBot="1" x14ac:dyDescent="0.35">
      <c r="A66" s="57">
        <v>61</v>
      </c>
      <c r="B66" s="58" t="s">
        <v>193</v>
      </c>
      <c r="C66" s="67" t="s">
        <v>194</v>
      </c>
      <c r="D66" s="67">
        <v>75016362</v>
      </c>
      <c r="E66" s="67" t="s">
        <v>196</v>
      </c>
      <c r="F66" s="67" t="s">
        <v>197</v>
      </c>
      <c r="G66" s="115" t="s">
        <v>395</v>
      </c>
      <c r="H66" s="64" t="s">
        <v>119</v>
      </c>
      <c r="I66" s="64" t="s">
        <v>120</v>
      </c>
      <c r="J66" s="115" t="s">
        <v>199</v>
      </c>
      <c r="K66" s="115" t="s">
        <v>395</v>
      </c>
      <c r="L66" s="98">
        <v>200000</v>
      </c>
      <c r="M66" s="98">
        <f t="shared" si="5"/>
        <v>140000</v>
      </c>
      <c r="N66" s="64">
        <v>2022</v>
      </c>
      <c r="O66" s="66">
        <v>2025</v>
      </c>
      <c r="P66" s="222" t="s">
        <v>352</v>
      </c>
      <c r="Q66" s="301"/>
      <c r="R66" s="129"/>
      <c r="S66" s="167"/>
      <c r="T66" s="120"/>
      <c r="U66" s="116"/>
      <c r="V66" s="116"/>
      <c r="W66" s="116"/>
      <c r="X66" s="116"/>
      <c r="Y66" s="117"/>
      <c r="Z66" s="116"/>
    </row>
    <row r="67" spans="1:26" s="15" customFormat="1" ht="82.5" customHeight="1" thickBot="1" x14ac:dyDescent="0.35">
      <c r="A67" s="164">
        <v>62</v>
      </c>
      <c r="B67" s="58" t="s">
        <v>193</v>
      </c>
      <c r="C67" s="67" t="s">
        <v>194</v>
      </c>
      <c r="D67" s="67" t="s">
        <v>195</v>
      </c>
      <c r="E67" s="67" t="s">
        <v>196</v>
      </c>
      <c r="F67" s="67" t="s">
        <v>197</v>
      </c>
      <c r="G67" s="115" t="s">
        <v>395</v>
      </c>
      <c r="H67" s="64" t="s">
        <v>119</v>
      </c>
      <c r="I67" s="64" t="s">
        <v>120</v>
      </c>
      <c r="J67" s="115" t="s">
        <v>199</v>
      </c>
      <c r="K67" s="115" t="s">
        <v>622</v>
      </c>
      <c r="L67" s="98">
        <v>100000000</v>
      </c>
      <c r="M67" s="98">
        <f t="shared" ref="M67" si="9">L67/100*70</f>
        <v>70000000</v>
      </c>
      <c r="N67" s="64">
        <v>2023</v>
      </c>
      <c r="O67" s="66">
        <v>2025</v>
      </c>
      <c r="P67" s="222"/>
      <c r="Q67" s="166"/>
      <c r="R67" s="222" t="s">
        <v>352</v>
      </c>
      <c r="S67" s="167"/>
      <c r="T67" s="120"/>
      <c r="U67" s="116"/>
      <c r="V67" s="116"/>
      <c r="W67" s="116"/>
      <c r="X67" s="116"/>
      <c r="Y67" s="117"/>
      <c r="Z67" s="116"/>
    </row>
    <row r="68" spans="1:26" ht="105.45" customHeight="1" thickBot="1" x14ac:dyDescent="0.35">
      <c r="A68" s="57">
        <v>63</v>
      </c>
      <c r="B68" s="58" t="s">
        <v>208</v>
      </c>
      <c r="C68" s="67" t="s">
        <v>129</v>
      </c>
      <c r="D68" s="67">
        <v>70911029</v>
      </c>
      <c r="E68" s="67" t="s">
        <v>209</v>
      </c>
      <c r="F68" s="67">
        <v>600086674</v>
      </c>
      <c r="G68" s="115" t="s">
        <v>210</v>
      </c>
      <c r="H68" s="64" t="s">
        <v>119</v>
      </c>
      <c r="I68" s="64" t="s">
        <v>120</v>
      </c>
      <c r="J68" s="115" t="s">
        <v>120</v>
      </c>
      <c r="K68" s="304" t="s">
        <v>645</v>
      </c>
      <c r="L68" s="98">
        <v>90000000</v>
      </c>
      <c r="M68" s="98">
        <f>L68/100*70</f>
        <v>63000000</v>
      </c>
      <c r="N68" s="64">
        <v>2022</v>
      </c>
      <c r="O68" s="66">
        <v>2023</v>
      </c>
      <c r="P68" s="199" t="s">
        <v>352</v>
      </c>
      <c r="Q68" s="129" t="s">
        <v>352</v>
      </c>
      <c r="R68" s="184" t="s">
        <v>352</v>
      </c>
      <c r="S68" s="190" t="s">
        <v>352</v>
      </c>
      <c r="T68" s="120"/>
      <c r="U68" s="116" t="s">
        <v>352</v>
      </c>
      <c r="V68" s="116" t="s">
        <v>352</v>
      </c>
      <c r="W68" s="116" t="s">
        <v>352</v>
      </c>
      <c r="X68" s="116" t="s">
        <v>352</v>
      </c>
      <c r="Y68" s="119" t="s">
        <v>211</v>
      </c>
      <c r="Z68" s="116" t="s">
        <v>212</v>
      </c>
    </row>
    <row r="69" spans="1:26" ht="70.5" customHeight="1" x14ac:dyDescent="0.3">
      <c r="A69" s="164">
        <v>64</v>
      </c>
      <c r="B69" s="58" t="s">
        <v>208</v>
      </c>
      <c r="C69" s="67" t="s">
        <v>129</v>
      </c>
      <c r="D69" s="67">
        <v>70911029</v>
      </c>
      <c r="E69" s="67" t="s">
        <v>209</v>
      </c>
      <c r="F69" s="67">
        <v>600086674</v>
      </c>
      <c r="G69" s="309" t="s">
        <v>627</v>
      </c>
      <c r="H69" s="229" t="s">
        <v>119</v>
      </c>
      <c r="I69" s="229" t="s">
        <v>120</v>
      </c>
      <c r="J69" s="228" t="s">
        <v>120</v>
      </c>
      <c r="K69" s="310" t="s">
        <v>628</v>
      </c>
      <c r="L69" s="230">
        <v>5000000</v>
      </c>
      <c r="M69" s="230">
        <f>L69/100*70</f>
        <v>3500000</v>
      </c>
      <c r="N69" s="229">
        <v>2022</v>
      </c>
      <c r="O69" s="231">
        <v>2025</v>
      </c>
      <c r="P69" s="199" t="s">
        <v>352</v>
      </c>
      <c r="Q69" s="232" t="s">
        <v>352</v>
      </c>
      <c r="R69" s="233" t="s">
        <v>352</v>
      </c>
      <c r="S69" s="234" t="s">
        <v>352</v>
      </c>
      <c r="T69" s="235"/>
      <c r="U69" s="57"/>
      <c r="V69" s="57" t="s">
        <v>352</v>
      </c>
      <c r="W69" s="57"/>
      <c r="X69" s="57"/>
      <c r="Y69" s="236"/>
      <c r="Z69" s="57"/>
    </row>
    <row r="70" spans="1:26" ht="87.45" hidden="1" customHeight="1" x14ac:dyDescent="0.3">
      <c r="A70" s="57">
        <v>65</v>
      </c>
    </row>
    <row r="71" spans="1:26" ht="1.05" customHeight="1" thickBot="1" x14ac:dyDescent="0.35">
      <c r="A71" s="164">
        <v>66</v>
      </c>
    </row>
    <row r="72" spans="1:26" ht="87.45" customHeight="1" thickBot="1" x14ac:dyDescent="0.35">
      <c r="A72" s="57">
        <v>67</v>
      </c>
      <c r="B72" s="58" t="s">
        <v>208</v>
      </c>
      <c r="C72" s="67" t="s">
        <v>129</v>
      </c>
      <c r="D72" s="67">
        <v>70911029</v>
      </c>
      <c r="E72" s="67" t="s">
        <v>209</v>
      </c>
      <c r="F72" s="67">
        <v>600086674</v>
      </c>
      <c r="G72" s="115" t="s">
        <v>189</v>
      </c>
      <c r="H72" s="64" t="s">
        <v>119</v>
      </c>
      <c r="I72" s="64" t="s">
        <v>120</v>
      </c>
      <c r="J72" s="115" t="s">
        <v>120</v>
      </c>
      <c r="K72" s="210" t="s">
        <v>189</v>
      </c>
      <c r="L72" s="98">
        <v>1000000</v>
      </c>
      <c r="M72" s="98">
        <f t="shared" ref="M72:M104" si="10">L72/100*70</f>
        <v>700000</v>
      </c>
      <c r="N72" s="64">
        <v>2022</v>
      </c>
      <c r="O72" s="66">
        <v>2025</v>
      </c>
      <c r="P72" s="82"/>
      <c r="Q72" s="179"/>
      <c r="R72" s="129" t="s">
        <v>352</v>
      </c>
      <c r="S72" s="197"/>
      <c r="T72" s="120"/>
      <c r="U72" s="116"/>
      <c r="V72" s="116"/>
      <c r="W72" s="116"/>
      <c r="X72" s="116"/>
      <c r="Y72" s="117"/>
      <c r="Z72" s="116"/>
    </row>
    <row r="73" spans="1:26" ht="87.45" customHeight="1" thickBot="1" x14ac:dyDescent="0.35">
      <c r="A73" s="164">
        <v>68</v>
      </c>
      <c r="B73" s="58" t="s">
        <v>208</v>
      </c>
      <c r="C73" s="67" t="s">
        <v>129</v>
      </c>
      <c r="D73" s="67" t="s">
        <v>213</v>
      </c>
      <c r="E73" s="67" t="s">
        <v>214</v>
      </c>
      <c r="F73" s="67" t="s">
        <v>215</v>
      </c>
      <c r="G73" s="115" t="s">
        <v>216</v>
      </c>
      <c r="H73" s="64" t="s">
        <v>119</v>
      </c>
      <c r="I73" s="64" t="s">
        <v>120</v>
      </c>
      <c r="J73" s="115" t="s">
        <v>120</v>
      </c>
      <c r="K73" s="210" t="s">
        <v>216</v>
      </c>
      <c r="L73" s="98">
        <v>2000000</v>
      </c>
      <c r="M73" s="98">
        <f t="shared" si="10"/>
        <v>1400000</v>
      </c>
      <c r="N73" s="64">
        <v>2022</v>
      </c>
      <c r="O73" s="66">
        <v>2025</v>
      </c>
      <c r="P73" s="199" t="s">
        <v>352</v>
      </c>
      <c r="Q73" s="129" t="s">
        <v>352</v>
      </c>
      <c r="R73" s="190" t="s">
        <v>352</v>
      </c>
      <c r="S73" s="190" t="s">
        <v>352</v>
      </c>
      <c r="T73" s="120"/>
      <c r="U73" s="116"/>
      <c r="V73" s="116"/>
      <c r="W73" s="116"/>
      <c r="X73" s="116"/>
      <c r="Y73" s="117"/>
      <c r="Z73" s="116"/>
    </row>
    <row r="74" spans="1:26" ht="87.45" customHeight="1" thickBot="1" x14ac:dyDescent="0.35">
      <c r="A74" s="57">
        <v>69</v>
      </c>
      <c r="B74" s="58" t="s">
        <v>208</v>
      </c>
      <c r="C74" s="67" t="s">
        <v>129</v>
      </c>
      <c r="D74" s="67" t="s">
        <v>213</v>
      </c>
      <c r="E74" s="67" t="s">
        <v>214</v>
      </c>
      <c r="F74" s="67" t="s">
        <v>215</v>
      </c>
      <c r="G74" s="115" t="s">
        <v>217</v>
      </c>
      <c r="H74" s="64" t="s">
        <v>119</v>
      </c>
      <c r="I74" s="64" t="s">
        <v>120</v>
      </c>
      <c r="J74" s="115" t="s">
        <v>120</v>
      </c>
      <c r="K74" s="210" t="s">
        <v>218</v>
      </c>
      <c r="L74" s="98">
        <v>300000</v>
      </c>
      <c r="M74" s="98">
        <f t="shared" si="10"/>
        <v>210000</v>
      </c>
      <c r="N74" s="64">
        <v>2022</v>
      </c>
      <c r="O74" s="66">
        <v>2025</v>
      </c>
      <c r="P74" s="82"/>
      <c r="Q74" s="179"/>
      <c r="R74" s="189"/>
      <c r="S74" s="197"/>
      <c r="T74" s="120"/>
      <c r="U74" s="116"/>
      <c r="V74" s="116"/>
      <c r="W74" s="116"/>
      <c r="X74" s="116"/>
      <c r="Y74" s="117"/>
      <c r="Z74" s="116"/>
    </row>
    <row r="75" spans="1:26" ht="87.45" customHeight="1" thickBot="1" x14ac:dyDescent="0.35">
      <c r="A75" s="164">
        <v>70</v>
      </c>
      <c r="B75" s="58" t="s">
        <v>208</v>
      </c>
      <c r="C75" s="67" t="s">
        <v>129</v>
      </c>
      <c r="D75" s="67" t="s">
        <v>213</v>
      </c>
      <c r="E75" s="67" t="s">
        <v>214</v>
      </c>
      <c r="F75" s="67" t="s">
        <v>215</v>
      </c>
      <c r="G75" s="115" t="s">
        <v>219</v>
      </c>
      <c r="H75" s="64" t="s">
        <v>119</v>
      </c>
      <c r="I75" s="64" t="s">
        <v>120</v>
      </c>
      <c r="J75" s="115" t="s">
        <v>120</v>
      </c>
      <c r="K75" s="115" t="s">
        <v>219</v>
      </c>
      <c r="L75" s="98">
        <v>1000000</v>
      </c>
      <c r="M75" s="98">
        <f t="shared" si="10"/>
        <v>700000</v>
      </c>
      <c r="N75" s="64">
        <v>2022</v>
      </c>
      <c r="O75" s="66">
        <v>2025</v>
      </c>
      <c r="P75" s="199" t="s">
        <v>352</v>
      </c>
      <c r="Q75" s="129" t="s">
        <v>352</v>
      </c>
      <c r="R75" s="184" t="s">
        <v>352</v>
      </c>
      <c r="S75" s="190" t="s">
        <v>352</v>
      </c>
      <c r="T75" s="120"/>
      <c r="U75" s="116"/>
      <c r="V75" s="116"/>
      <c r="W75" s="190" t="s">
        <v>352</v>
      </c>
      <c r="X75" s="116"/>
      <c r="Y75" s="117"/>
      <c r="Z75" s="116"/>
    </row>
    <row r="76" spans="1:26" ht="87.45" customHeight="1" thickBot="1" x14ac:dyDescent="0.35">
      <c r="A76" s="57">
        <v>71</v>
      </c>
      <c r="B76" s="58" t="s">
        <v>208</v>
      </c>
      <c r="C76" s="67" t="s">
        <v>129</v>
      </c>
      <c r="D76" s="67" t="s">
        <v>213</v>
      </c>
      <c r="E76" s="67" t="s">
        <v>214</v>
      </c>
      <c r="F76" s="67" t="s">
        <v>215</v>
      </c>
      <c r="G76" s="136" t="s">
        <v>220</v>
      </c>
      <c r="H76" s="63" t="s">
        <v>119</v>
      </c>
      <c r="I76" s="63" t="s">
        <v>120</v>
      </c>
      <c r="J76" s="113" t="s">
        <v>120</v>
      </c>
      <c r="K76" s="136" t="s">
        <v>220</v>
      </c>
      <c r="L76" s="98">
        <v>2000000</v>
      </c>
      <c r="M76" s="98">
        <f t="shared" si="10"/>
        <v>1400000</v>
      </c>
      <c r="N76" s="63">
        <v>2022</v>
      </c>
      <c r="O76" s="80">
        <v>2023</v>
      </c>
      <c r="P76" s="82"/>
      <c r="Q76" s="129" t="s">
        <v>352</v>
      </c>
      <c r="R76" s="129" t="s">
        <v>352</v>
      </c>
      <c r="S76" s="198"/>
      <c r="T76" s="121"/>
      <c r="U76" s="114"/>
      <c r="V76" s="114"/>
      <c r="W76" s="114"/>
      <c r="X76" s="114"/>
      <c r="Y76" s="118"/>
      <c r="Z76" s="114"/>
    </row>
    <row r="77" spans="1:26" ht="87.45" customHeight="1" thickBot="1" x14ac:dyDescent="0.35">
      <c r="A77" s="164">
        <v>72</v>
      </c>
      <c r="B77" s="58" t="s">
        <v>208</v>
      </c>
      <c r="C77" s="67" t="s">
        <v>129</v>
      </c>
      <c r="D77" s="67" t="s">
        <v>213</v>
      </c>
      <c r="E77" s="67" t="s">
        <v>214</v>
      </c>
      <c r="F77" s="67" t="s">
        <v>215</v>
      </c>
      <c r="G77" s="124" t="s">
        <v>221</v>
      </c>
      <c r="H77" s="64" t="s">
        <v>119</v>
      </c>
      <c r="I77" s="64" t="s">
        <v>120</v>
      </c>
      <c r="J77" s="115" t="s">
        <v>120</v>
      </c>
      <c r="K77" s="124" t="s">
        <v>221</v>
      </c>
      <c r="L77" s="98">
        <v>1000000</v>
      </c>
      <c r="M77" s="98">
        <f t="shared" si="10"/>
        <v>700000</v>
      </c>
      <c r="N77" s="64">
        <v>2022</v>
      </c>
      <c r="O77" s="66">
        <v>2025</v>
      </c>
      <c r="P77" s="82"/>
      <c r="Q77" s="175"/>
      <c r="R77" s="189"/>
      <c r="S77" s="197"/>
      <c r="T77" s="120"/>
      <c r="U77" s="116"/>
      <c r="V77" s="116"/>
      <c r="W77" s="116"/>
      <c r="X77" s="116"/>
      <c r="Y77" s="117"/>
      <c r="Z77" s="116"/>
    </row>
    <row r="78" spans="1:26" ht="87.45" customHeight="1" thickBot="1" x14ac:dyDescent="0.35">
      <c r="A78" s="57">
        <v>73</v>
      </c>
      <c r="B78" s="58" t="s">
        <v>208</v>
      </c>
      <c r="C78" s="67" t="s">
        <v>129</v>
      </c>
      <c r="D78" s="67" t="s">
        <v>213</v>
      </c>
      <c r="E78" s="67" t="s">
        <v>214</v>
      </c>
      <c r="F78" s="67" t="s">
        <v>215</v>
      </c>
      <c r="G78" s="124" t="s">
        <v>222</v>
      </c>
      <c r="H78" s="64" t="s">
        <v>119</v>
      </c>
      <c r="I78" s="64" t="s">
        <v>120</v>
      </c>
      <c r="J78" s="115" t="s">
        <v>120</v>
      </c>
      <c r="K78" s="124" t="s">
        <v>222</v>
      </c>
      <c r="L78" s="98">
        <v>800000</v>
      </c>
      <c r="M78" s="98">
        <f t="shared" si="10"/>
        <v>560000</v>
      </c>
      <c r="N78" s="64">
        <v>2022</v>
      </c>
      <c r="O78" s="66">
        <v>2025</v>
      </c>
      <c r="P78" s="82"/>
      <c r="Q78" s="179"/>
      <c r="R78" s="189"/>
      <c r="S78" s="197"/>
      <c r="T78" s="120"/>
      <c r="U78" s="116"/>
      <c r="V78" s="116"/>
      <c r="W78" s="116"/>
      <c r="X78" s="116"/>
      <c r="Y78" s="117"/>
      <c r="Z78" s="116"/>
    </row>
    <row r="79" spans="1:26" ht="87.45" customHeight="1" thickBot="1" x14ac:dyDescent="0.35">
      <c r="A79" s="164">
        <v>74</v>
      </c>
      <c r="B79" s="58" t="s">
        <v>208</v>
      </c>
      <c r="C79" s="67" t="s">
        <v>129</v>
      </c>
      <c r="D79" s="67" t="s">
        <v>213</v>
      </c>
      <c r="E79" s="67" t="s">
        <v>214</v>
      </c>
      <c r="F79" s="67" t="s">
        <v>215</v>
      </c>
      <c r="G79" s="124" t="s">
        <v>223</v>
      </c>
      <c r="H79" s="64" t="s">
        <v>119</v>
      </c>
      <c r="I79" s="64" t="s">
        <v>120</v>
      </c>
      <c r="J79" s="115" t="s">
        <v>120</v>
      </c>
      <c r="K79" s="124" t="s">
        <v>223</v>
      </c>
      <c r="L79" s="98">
        <v>2500000</v>
      </c>
      <c r="M79" s="98">
        <f t="shared" si="10"/>
        <v>1750000</v>
      </c>
      <c r="N79" s="64">
        <v>2022</v>
      </c>
      <c r="O79" s="66">
        <v>2024</v>
      </c>
      <c r="P79" s="82"/>
      <c r="Q79" s="179"/>
      <c r="R79" s="189"/>
      <c r="S79" s="197"/>
      <c r="T79" s="120"/>
      <c r="U79" s="116"/>
      <c r="V79" s="116" t="s">
        <v>352</v>
      </c>
      <c r="W79" s="116"/>
      <c r="X79" s="116" t="s">
        <v>352</v>
      </c>
      <c r="Y79" s="204" t="s">
        <v>466</v>
      </c>
      <c r="Z79" s="116" t="s">
        <v>403</v>
      </c>
    </row>
    <row r="80" spans="1:26" ht="87.45" customHeight="1" thickBot="1" x14ac:dyDescent="0.35">
      <c r="A80" s="57">
        <v>75</v>
      </c>
      <c r="B80" s="58" t="s">
        <v>208</v>
      </c>
      <c r="C80" s="67" t="s">
        <v>129</v>
      </c>
      <c r="D80" s="67" t="s">
        <v>213</v>
      </c>
      <c r="E80" s="67" t="s">
        <v>214</v>
      </c>
      <c r="F80" s="67" t="s">
        <v>215</v>
      </c>
      <c r="G80" s="124" t="s">
        <v>224</v>
      </c>
      <c r="H80" s="64" t="s">
        <v>119</v>
      </c>
      <c r="I80" s="64" t="s">
        <v>120</v>
      </c>
      <c r="J80" s="115" t="s">
        <v>120</v>
      </c>
      <c r="K80" s="124" t="s">
        <v>225</v>
      </c>
      <c r="L80" s="98">
        <v>2500000</v>
      </c>
      <c r="M80" s="98">
        <f t="shared" si="10"/>
        <v>1750000</v>
      </c>
      <c r="N80" s="64">
        <v>2022</v>
      </c>
      <c r="O80" s="66">
        <v>2025</v>
      </c>
      <c r="P80" s="82"/>
      <c r="Q80" s="179"/>
      <c r="R80" s="189"/>
      <c r="S80" s="197"/>
      <c r="T80" s="120"/>
      <c r="U80" s="116"/>
      <c r="V80" s="116"/>
      <c r="W80" s="116"/>
      <c r="X80" s="116"/>
      <c r="Y80" s="117"/>
      <c r="Z80" s="116"/>
    </row>
    <row r="81" spans="1:26" ht="87.45" customHeight="1" thickBot="1" x14ac:dyDescent="0.35">
      <c r="A81" s="164">
        <v>76</v>
      </c>
      <c r="B81" s="58" t="s">
        <v>208</v>
      </c>
      <c r="C81" s="67" t="s">
        <v>129</v>
      </c>
      <c r="D81" s="67" t="s">
        <v>213</v>
      </c>
      <c r="E81" s="67" t="s">
        <v>214</v>
      </c>
      <c r="F81" s="67" t="s">
        <v>215</v>
      </c>
      <c r="G81" s="124" t="s">
        <v>226</v>
      </c>
      <c r="H81" s="64" t="s">
        <v>119</v>
      </c>
      <c r="I81" s="64" t="s">
        <v>120</v>
      </c>
      <c r="J81" s="115" t="s">
        <v>120</v>
      </c>
      <c r="K81" s="124" t="s">
        <v>226</v>
      </c>
      <c r="L81" s="98">
        <v>2500000</v>
      </c>
      <c r="M81" s="98">
        <f t="shared" si="10"/>
        <v>1750000</v>
      </c>
      <c r="N81" s="64">
        <v>2022</v>
      </c>
      <c r="O81" s="66">
        <v>2025</v>
      </c>
      <c r="P81" s="82"/>
      <c r="Q81" s="179"/>
      <c r="R81" s="189"/>
      <c r="S81" s="197"/>
      <c r="T81" s="120"/>
      <c r="U81" s="116"/>
      <c r="V81" s="116"/>
      <c r="W81" s="116"/>
      <c r="X81" s="116"/>
      <c r="Y81" s="117"/>
      <c r="Z81" s="116"/>
    </row>
    <row r="82" spans="1:26" ht="82.05" customHeight="1" thickBot="1" x14ac:dyDescent="0.35">
      <c r="A82" s="57">
        <v>77</v>
      </c>
      <c r="B82" s="58" t="s">
        <v>208</v>
      </c>
      <c r="C82" s="67" t="s">
        <v>129</v>
      </c>
      <c r="D82" s="67" t="s">
        <v>213</v>
      </c>
      <c r="E82" s="67" t="s">
        <v>214</v>
      </c>
      <c r="F82" s="67" t="s">
        <v>215</v>
      </c>
      <c r="G82" s="115" t="s">
        <v>227</v>
      </c>
      <c r="H82" s="64" t="s">
        <v>119</v>
      </c>
      <c r="I82" s="64" t="s">
        <v>120</v>
      </c>
      <c r="J82" s="115" t="s">
        <v>120</v>
      </c>
      <c r="K82" s="64" t="s">
        <v>228</v>
      </c>
      <c r="L82" s="98">
        <v>400000</v>
      </c>
      <c r="M82" s="98">
        <f t="shared" si="10"/>
        <v>280000</v>
      </c>
      <c r="N82" s="64">
        <v>2022</v>
      </c>
      <c r="O82" s="66">
        <v>2025</v>
      </c>
      <c r="P82" s="199" t="s">
        <v>352</v>
      </c>
      <c r="Q82" s="129" t="s">
        <v>352</v>
      </c>
      <c r="R82" s="184" t="s">
        <v>352</v>
      </c>
      <c r="S82" s="190" t="s">
        <v>352</v>
      </c>
      <c r="T82" s="111"/>
      <c r="U82" s="69"/>
      <c r="V82" s="69"/>
      <c r="W82" s="69"/>
      <c r="X82" s="190" t="s">
        <v>352</v>
      </c>
      <c r="Y82" s="110"/>
      <c r="Z82" s="69"/>
    </row>
    <row r="83" spans="1:26" ht="61.05" customHeight="1" thickBot="1" x14ac:dyDescent="0.35">
      <c r="A83" s="164">
        <v>78</v>
      </c>
      <c r="B83" s="58" t="s">
        <v>208</v>
      </c>
      <c r="C83" s="67" t="s">
        <v>129</v>
      </c>
      <c r="D83" s="67" t="s">
        <v>213</v>
      </c>
      <c r="E83" s="67" t="s">
        <v>214</v>
      </c>
      <c r="F83" s="67" t="s">
        <v>215</v>
      </c>
      <c r="G83" s="115" t="s">
        <v>467</v>
      </c>
      <c r="H83" s="64" t="s">
        <v>119</v>
      </c>
      <c r="I83" s="64" t="s">
        <v>120</v>
      </c>
      <c r="J83" s="115" t="s">
        <v>120</v>
      </c>
      <c r="K83" s="115" t="s">
        <v>467</v>
      </c>
      <c r="L83" s="98">
        <v>2000000</v>
      </c>
      <c r="M83" s="98">
        <f t="shared" si="10"/>
        <v>1400000</v>
      </c>
      <c r="N83" s="64">
        <v>2023</v>
      </c>
      <c r="O83" s="66">
        <v>2024</v>
      </c>
      <c r="P83" s="199"/>
      <c r="Q83" s="129"/>
      <c r="R83" s="184"/>
      <c r="S83" s="190"/>
      <c r="T83" s="111"/>
      <c r="U83" s="69"/>
      <c r="V83" s="116" t="s">
        <v>352</v>
      </c>
      <c r="W83" s="190"/>
      <c r="X83" s="116"/>
      <c r="Y83" s="204" t="s">
        <v>468</v>
      </c>
      <c r="Z83" s="116" t="s">
        <v>403</v>
      </c>
    </row>
    <row r="84" spans="1:26" ht="87.45" customHeight="1" thickBot="1" x14ac:dyDescent="0.35">
      <c r="A84" s="57">
        <v>79</v>
      </c>
      <c r="B84" s="58" t="s">
        <v>229</v>
      </c>
      <c r="C84" s="67" t="s">
        <v>129</v>
      </c>
      <c r="D84" s="67" t="s">
        <v>230</v>
      </c>
      <c r="E84" s="130" t="s">
        <v>231</v>
      </c>
      <c r="F84" s="67" t="s">
        <v>232</v>
      </c>
      <c r="G84" s="115" t="s">
        <v>233</v>
      </c>
      <c r="H84" s="64" t="s">
        <v>119</v>
      </c>
      <c r="I84" s="64" t="s">
        <v>120</v>
      </c>
      <c r="J84" s="115" t="s">
        <v>120</v>
      </c>
      <c r="K84" s="115" t="s">
        <v>233</v>
      </c>
      <c r="L84" s="98">
        <v>5000000</v>
      </c>
      <c r="M84" s="98">
        <f t="shared" si="10"/>
        <v>3500000</v>
      </c>
      <c r="N84" s="64">
        <v>2022</v>
      </c>
      <c r="O84" s="66">
        <v>2025</v>
      </c>
      <c r="P84" s="82"/>
      <c r="Q84" s="129"/>
      <c r="R84" s="184"/>
      <c r="S84" s="190"/>
      <c r="T84" s="111"/>
      <c r="U84" s="69"/>
      <c r="V84" s="69"/>
      <c r="W84" s="116" t="s">
        <v>352</v>
      </c>
      <c r="X84" s="69"/>
      <c r="Y84" s="110"/>
      <c r="Z84" s="69"/>
    </row>
    <row r="85" spans="1:26" ht="87.45" customHeight="1" thickBot="1" x14ac:dyDescent="0.35">
      <c r="A85" s="164">
        <v>80</v>
      </c>
      <c r="B85" s="58" t="s">
        <v>229</v>
      </c>
      <c r="C85" s="67" t="s">
        <v>129</v>
      </c>
      <c r="D85" s="67" t="s">
        <v>230</v>
      </c>
      <c r="E85" s="67" t="s">
        <v>231</v>
      </c>
      <c r="F85" s="67" t="s">
        <v>232</v>
      </c>
      <c r="G85" s="115" t="s">
        <v>234</v>
      </c>
      <c r="H85" s="64" t="s">
        <v>119</v>
      </c>
      <c r="I85" s="64" t="s">
        <v>120</v>
      </c>
      <c r="J85" s="115" t="s">
        <v>120</v>
      </c>
      <c r="K85" s="115" t="s">
        <v>234</v>
      </c>
      <c r="L85" s="98">
        <v>10000000</v>
      </c>
      <c r="M85" s="98">
        <f t="shared" si="10"/>
        <v>7000000</v>
      </c>
      <c r="N85" s="64">
        <v>2022</v>
      </c>
      <c r="O85" s="66">
        <v>2025</v>
      </c>
      <c r="P85" s="129" t="s">
        <v>352</v>
      </c>
      <c r="Q85" s="129" t="s">
        <v>352</v>
      </c>
      <c r="R85" s="129" t="s">
        <v>352</v>
      </c>
      <c r="S85" s="129" t="s">
        <v>352</v>
      </c>
      <c r="T85" s="175"/>
      <c r="U85" s="111"/>
      <c r="V85" s="69"/>
      <c r="W85" s="116"/>
      <c r="X85" s="69"/>
      <c r="Y85" s="110"/>
      <c r="Z85" s="69"/>
    </row>
    <row r="86" spans="1:26" ht="87.45" customHeight="1" thickBot="1" x14ac:dyDescent="0.35">
      <c r="A86" s="57">
        <v>81</v>
      </c>
      <c r="B86" s="58" t="s">
        <v>229</v>
      </c>
      <c r="C86" s="67" t="s">
        <v>129</v>
      </c>
      <c r="D86" s="67" t="s">
        <v>230</v>
      </c>
      <c r="E86" s="67" t="s">
        <v>231</v>
      </c>
      <c r="F86" s="67" t="s">
        <v>232</v>
      </c>
      <c r="G86" s="115" t="s">
        <v>235</v>
      </c>
      <c r="H86" s="64" t="s">
        <v>119</v>
      </c>
      <c r="I86" s="64" t="s">
        <v>120</v>
      </c>
      <c r="J86" s="115" t="s">
        <v>120</v>
      </c>
      <c r="K86" s="115" t="s">
        <v>235</v>
      </c>
      <c r="L86" s="98">
        <v>5000000</v>
      </c>
      <c r="M86" s="98">
        <f t="shared" si="10"/>
        <v>3500000</v>
      </c>
      <c r="N86" s="64">
        <v>2022</v>
      </c>
      <c r="O86" s="66">
        <v>2025</v>
      </c>
      <c r="P86" s="129" t="s">
        <v>352</v>
      </c>
      <c r="Q86" s="129" t="s">
        <v>352</v>
      </c>
      <c r="R86" s="129" t="s">
        <v>352</v>
      </c>
      <c r="S86" s="129" t="s">
        <v>352</v>
      </c>
      <c r="T86" s="111"/>
      <c r="U86" s="69"/>
      <c r="V86" s="69"/>
      <c r="W86" s="116" t="s">
        <v>352</v>
      </c>
      <c r="X86" s="69"/>
      <c r="Y86" s="110"/>
      <c r="Z86" s="69"/>
    </row>
    <row r="87" spans="1:26" ht="87.45" customHeight="1" thickBot="1" x14ac:dyDescent="0.35">
      <c r="A87" s="164">
        <v>82</v>
      </c>
      <c r="B87" s="58" t="s">
        <v>229</v>
      </c>
      <c r="C87" s="67" t="s">
        <v>129</v>
      </c>
      <c r="D87" s="67" t="s">
        <v>230</v>
      </c>
      <c r="E87" s="67" t="s">
        <v>231</v>
      </c>
      <c r="F87" s="67" t="s">
        <v>232</v>
      </c>
      <c r="G87" s="115" t="s">
        <v>236</v>
      </c>
      <c r="H87" s="64" t="s">
        <v>119</v>
      </c>
      <c r="I87" s="64" t="s">
        <v>120</v>
      </c>
      <c r="J87" s="115" t="s">
        <v>120</v>
      </c>
      <c r="K87" s="115" t="s">
        <v>236</v>
      </c>
      <c r="L87" s="98">
        <v>4000000</v>
      </c>
      <c r="M87" s="98">
        <f t="shared" si="10"/>
        <v>2800000</v>
      </c>
      <c r="N87" s="64">
        <v>2022</v>
      </c>
      <c r="O87" s="66">
        <v>2025</v>
      </c>
      <c r="P87" s="82"/>
      <c r="Q87" s="129" t="s">
        <v>352</v>
      </c>
      <c r="R87" s="184" t="s">
        <v>352</v>
      </c>
      <c r="S87" s="190"/>
      <c r="T87" s="111"/>
      <c r="U87" s="69"/>
      <c r="V87" s="69"/>
      <c r="W87" s="69"/>
      <c r="X87" s="69"/>
      <c r="Y87" s="110"/>
      <c r="Z87" s="69"/>
    </row>
    <row r="88" spans="1:26" ht="87.45" customHeight="1" thickBot="1" x14ac:dyDescent="0.35">
      <c r="A88" s="57">
        <v>83</v>
      </c>
      <c r="B88" s="58" t="s">
        <v>229</v>
      </c>
      <c r="C88" s="67" t="s">
        <v>129</v>
      </c>
      <c r="D88" s="67" t="s">
        <v>230</v>
      </c>
      <c r="E88" s="67" t="s">
        <v>231</v>
      </c>
      <c r="F88" s="67" t="s">
        <v>232</v>
      </c>
      <c r="G88" s="115" t="s">
        <v>396</v>
      </c>
      <c r="H88" s="64" t="s">
        <v>119</v>
      </c>
      <c r="I88" s="64" t="s">
        <v>120</v>
      </c>
      <c r="J88" s="115" t="s">
        <v>120</v>
      </c>
      <c r="K88" s="115" t="s">
        <v>397</v>
      </c>
      <c r="L88" s="98">
        <v>500000</v>
      </c>
      <c r="M88" s="98">
        <f t="shared" si="10"/>
        <v>350000</v>
      </c>
      <c r="N88" s="64">
        <v>2022</v>
      </c>
      <c r="O88" s="66">
        <v>2025</v>
      </c>
      <c r="P88" s="82"/>
      <c r="Q88" s="129" t="s">
        <v>352</v>
      </c>
      <c r="R88" s="129" t="s">
        <v>352</v>
      </c>
      <c r="S88" s="129" t="s">
        <v>352</v>
      </c>
      <c r="T88" s="111"/>
      <c r="U88" s="69"/>
      <c r="V88" s="69"/>
      <c r="W88" s="69"/>
      <c r="X88" s="69"/>
      <c r="Y88" s="110"/>
      <c r="Z88" s="69"/>
    </row>
    <row r="89" spans="1:26" ht="87.45" customHeight="1" thickBot="1" x14ac:dyDescent="0.35">
      <c r="A89" s="164">
        <v>84</v>
      </c>
      <c r="B89" s="58" t="s">
        <v>229</v>
      </c>
      <c r="C89" s="67" t="s">
        <v>129</v>
      </c>
      <c r="D89" s="67" t="s">
        <v>230</v>
      </c>
      <c r="E89" s="67" t="s">
        <v>231</v>
      </c>
      <c r="F89" s="67" t="s">
        <v>232</v>
      </c>
      <c r="G89" s="115" t="s">
        <v>398</v>
      </c>
      <c r="H89" s="64" t="s">
        <v>119</v>
      </c>
      <c r="I89" s="64" t="s">
        <v>120</v>
      </c>
      <c r="J89" s="115" t="s">
        <v>120</v>
      </c>
      <c r="K89" s="115" t="s">
        <v>398</v>
      </c>
      <c r="L89" s="98">
        <v>500000</v>
      </c>
      <c r="M89" s="98">
        <f t="shared" si="10"/>
        <v>350000</v>
      </c>
      <c r="N89" s="64">
        <v>2022</v>
      </c>
      <c r="O89" s="66">
        <v>2025</v>
      </c>
      <c r="P89" s="129" t="s">
        <v>352</v>
      </c>
      <c r="Q89" s="129" t="s">
        <v>352</v>
      </c>
      <c r="R89" s="184"/>
      <c r="S89" s="129" t="s">
        <v>352</v>
      </c>
      <c r="T89" s="111"/>
      <c r="U89" s="69"/>
      <c r="V89" s="69"/>
      <c r="W89" s="69"/>
      <c r="X89" s="69"/>
      <c r="Y89" s="110"/>
      <c r="Z89" s="69"/>
    </row>
    <row r="90" spans="1:26" ht="87.45" customHeight="1" thickBot="1" x14ac:dyDescent="0.35">
      <c r="A90" s="57">
        <v>85</v>
      </c>
      <c r="B90" s="58" t="s">
        <v>229</v>
      </c>
      <c r="C90" s="67" t="s">
        <v>129</v>
      </c>
      <c r="D90" s="67" t="s">
        <v>230</v>
      </c>
      <c r="E90" s="67" t="s">
        <v>231</v>
      </c>
      <c r="F90" s="67" t="s">
        <v>232</v>
      </c>
      <c r="G90" s="115" t="s">
        <v>216</v>
      </c>
      <c r="H90" s="64" t="s">
        <v>119</v>
      </c>
      <c r="I90" s="64" t="s">
        <v>120</v>
      </c>
      <c r="J90" s="115" t="s">
        <v>120</v>
      </c>
      <c r="K90" s="115" t="s">
        <v>399</v>
      </c>
      <c r="L90" s="98">
        <v>500000</v>
      </c>
      <c r="M90" s="98">
        <f t="shared" si="10"/>
        <v>350000</v>
      </c>
      <c r="N90" s="64">
        <v>2022</v>
      </c>
      <c r="O90" s="66">
        <v>2025</v>
      </c>
      <c r="P90" s="129" t="s">
        <v>352</v>
      </c>
      <c r="Q90" s="129" t="s">
        <v>352</v>
      </c>
      <c r="R90" s="129" t="s">
        <v>352</v>
      </c>
      <c r="S90" s="129" t="s">
        <v>352</v>
      </c>
      <c r="T90" s="111"/>
      <c r="U90" s="69"/>
      <c r="V90" s="69"/>
      <c r="W90" s="69"/>
      <c r="X90" s="69"/>
      <c r="Y90" s="110"/>
      <c r="Z90" s="69"/>
    </row>
    <row r="91" spans="1:26" ht="87.45" customHeight="1" thickBot="1" x14ac:dyDescent="0.35">
      <c r="A91" s="164">
        <v>86</v>
      </c>
      <c r="B91" s="58" t="s">
        <v>229</v>
      </c>
      <c r="C91" s="67" t="s">
        <v>129</v>
      </c>
      <c r="D91" s="67" t="s">
        <v>230</v>
      </c>
      <c r="E91" s="67" t="s">
        <v>231</v>
      </c>
      <c r="F91" s="67" t="s">
        <v>232</v>
      </c>
      <c r="G91" s="115" t="s">
        <v>400</v>
      </c>
      <c r="H91" s="64" t="s">
        <v>119</v>
      </c>
      <c r="I91" s="64" t="s">
        <v>120</v>
      </c>
      <c r="J91" s="115" t="s">
        <v>120</v>
      </c>
      <c r="K91" s="115" t="s">
        <v>401</v>
      </c>
      <c r="L91" s="98">
        <v>500000</v>
      </c>
      <c r="M91" s="98">
        <f t="shared" si="10"/>
        <v>350000</v>
      </c>
      <c r="N91" s="64">
        <v>2022</v>
      </c>
      <c r="O91" s="66">
        <v>2025</v>
      </c>
      <c r="P91" s="129" t="s">
        <v>352</v>
      </c>
      <c r="Q91" s="129"/>
      <c r="R91" s="184"/>
      <c r="S91" s="129" t="s">
        <v>352</v>
      </c>
      <c r="T91" s="111"/>
      <c r="U91" s="69"/>
      <c r="V91" s="69"/>
      <c r="W91" s="69"/>
      <c r="X91" s="69"/>
      <c r="Y91" s="110"/>
      <c r="Z91" s="69"/>
    </row>
    <row r="92" spans="1:26" ht="87.45" customHeight="1" thickBot="1" x14ac:dyDescent="0.35">
      <c r="A92" s="57">
        <v>87</v>
      </c>
      <c r="B92" s="58" t="s">
        <v>229</v>
      </c>
      <c r="C92" s="67" t="s">
        <v>129</v>
      </c>
      <c r="D92" s="67" t="s">
        <v>230</v>
      </c>
      <c r="E92" s="67" t="s">
        <v>231</v>
      </c>
      <c r="F92" s="67" t="s">
        <v>232</v>
      </c>
      <c r="G92" s="115" t="s">
        <v>155</v>
      </c>
      <c r="H92" s="64" t="s">
        <v>119</v>
      </c>
      <c r="I92" s="64" t="s">
        <v>120</v>
      </c>
      <c r="J92" s="115" t="s">
        <v>120</v>
      </c>
      <c r="K92" s="115" t="s">
        <v>155</v>
      </c>
      <c r="L92" s="98">
        <v>500000</v>
      </c>
      <c r="M92" s="98">
        <f t="shared" si="10"/>
        <v>350000</v>
      </c>
      <c r="N92" s="64">
        <v>2022</v>
      </c>
      <c r="O92" s="66">
        <v>2025</v>
      </c>
      <c r="P92" s="222"/>
      <c r="Q92" s="223" t="s">
        <v>352</v>
      </c>
      <c r="R92" s="129" t="s">
        <v>352</v>
      </c>
      <c r="S92" s="224"/>
      <c r="T92" s="111"/>
      <c r="U92" s="69"/>
      <c r="V92" s="69"/>
      <c r="W92" s="69"/>
      <c r="X92" s="69"/>
      <c r="Y92" s="110"/>
      <c r="Z92" s="69"/>
    </row>
    <row r="93" spans="1:26" ht="87.45" customHeight="1" thickBot="1" x14ac:dyDescent="0.35">
      <c r="A93" s="164">
        <v>88</v>
      </c>
      <c r="B93" s="58" t="s">
        <v>229</v>
      </c>
      <c r="C93" s="67" t="s">
        <v>129</v>
      </c>
      <c r="D93" s="67" t="s">
        <v>230</v>
      </c>
      <c r="E93" s="67" t="s">
        <v>231</v>
      </c>
      <c r="F93" s="67" t="s">
        <v>232</v>
      </c>
      <c r="G93" s="115" t="s">
        <v>508</v>
      </c>
      <c r="H93" s="64" t="s">
        <v>119</v>
      </c>
      <c r="I93" s="64" t="s">
        <v>120</v>
      </c>
      <c r="J93" s="115" t="s">
        <v>120</v>
      </c>
      <c r="K93" s="115" t="s">
        <v>508</v>
      </c>
      <c r="L93" s="249">
        <v>100000000</v>
      </c>
      <c r="M93" s="98">
        <f t="shared" si="10"/>
        <v>70000000</v>
      </c>
      <c r="N93" s="64">
        <v>2023</v>
      </c>
      <c r="O93" s="66">
        <v>2027</v>
      </c>
      <c r="P93" s="223" t="s">
        <v>352</v>
      </c>
      <c r="Q93" s="129" t="s">
        <v>352</v>
      </c>
      <c r="R93" s="223" t="s">
        <v>352</v>
      </c>
      <c r="S93" s="223" t="s">
        <v>352</v>
      </c>
      <c r="T93" s="111"/>
      <c r="U93" s="69"/>
      <c r="V93" s="69"/>
      <c r="W93" s="69"/>
      <c r="X93" s="69"/>
      <c r="Y93" s="204" t="s">
        <v>297</v>
      </c>
      <c r="Z93" s="116" t="s">
        <v>403</v>
      </c>
    </row>
    <row r="94" spans="1:26" ht="87.45" customHeight="1" thickBot="1" x14ac:dyDescent="0.35">
      <c r="A94" s="164">
        <v>88</v>
      </c>
      <c r="B94" s="58" t="s">
        <v>229</v>
      </c>
      <c r="C94" s="67" t="s">
        <v>129</v>
      </c>
      <c r="D94" s="67" t="s">
        <v>230</v>
      </c>
      <c r="E94" s="67" t="s">
        <v>231</v>
      </c>
      <c r="F94" s="67" t="s">
        <v>232</v>
      </c>
      <c r="G94" s="295" t="s">
        <v>644</v>
      </c>
      <c r="H94" s="64" t="s">
        <v>119</v>
      </c>
      <c r="I94" s="64" t="s">
        <v>120</v>
      </c>
      <c r="J94" s="115" t="s">
        <v>120</v>
      </c>
      <c r="K94" s="115" t="s">
        <v>644</v>
      </c>
      <c r="L94" s="308">
        <v>5000000</v>
      </c>
      <c r="M94" s="98">
        <f t="shared" ref="M94" si="11">L94/100*70</f>
        <v>3500000</v>
      </c>
      <c r="N94" s="64">
        <v>2023</v>
      </c>
      <c r="O94" s="66">
        <v>2027</v>
      </c>
      <c r="P94" s="223"/>
      <c r="Q94" s="223"/>
      <c r="R94" s="223"/>
      <c r="S94" s="223"/>
      <c r="T94" s="111"/>
      <c r="U94" s="69"/>
      <c r="V94" s="69"/>
      <c r="W94" s="69"/>
      <c r="X94" s="69"/>
      <c r="Y94" s="204"/>
      <c r="Z94" s="116"/>
    </row>
    <row r="95" spans="1:26" ht="87.45" customHeight="1" thickBot="1" x14ac:dyDescent="0.35">
      <c r="A95" s="57">
        <v>89</v>
      </c>
      <c r="B95" s="58" t="s">
        <v>237</v>
      </c>
      <c r="C95" s="67" t="s">
        <v>238</v>
      </c>
      <c r="D95" s="67" t="s">
        <v>239</v>
      </c>
      <c r="E95" s="130">
        <v>102006318</v>
      </c>
      <c r="F95" s="67" t="s">
        <v>240</v>
      </c>
      <c r="G95" s="115" t="s">
        <v>241</v>
      </c>
      <c r="H95" s="64" t="s">
        <v>119</v>
      </c>
      <c r="I95" s="64" t="s">
        <v>120</v>
      </c>
      <c r="J95" s="115" t="s">
        <v>246</v>
      </c>
      <c r="K95" s="124" t="s">
        <v>241</v>
      </c>
      <c r="L95" s="98">
        <v>200000</v>
      </c>
      <c r="M95" s="98">
        <f t="shared" si="10"/>
        <v>140000</v>
      </c>
      <c r="N95" s="64">
        <v>2023</v>
      </c>
      <c r="O95" s="66">
        <v>2027</v>
      </c>
      <c r="P95" s="82"/>
      <c r="Q95" s="129"/>
      <c r="R95" s="129" t="s">
        <v>352</v>
      </c>
      <c r="S95" s="190"/>
      <c r="T95" s="111"/>
      <c r="U95" s="69"/>
      <c r="V95" s="69"/>
      <c r="W95" s="69"/>
      <c r="X95" s="69"/>
      <c r="Y95" s="110"/>
      <c r="Z95" s="69"/>
    </row>
    <row r="96" spans="1:26" ht="87.45" customHeight="1" thickBot="1" x14ac:dyDescent="0.35">
      <c r="A96" s="164">
        <v>90</v>
      </c>
      <c r="B96" s="58" t="s">
        <v>237</v>
      </c>
      <c r="C96" s="67" t="s">
        <v>238</v>
      </c>
      <c r="D96" s="67" t="s">
        <v>239</v>
      </c>
      <c r="E96" s="67">
        <v>102006318</v>
      </c>
      <c r="F96" s="67" t="s">
        <v>240</v>
      </c>
      <c r="G96" s="115" t="s">
        <v>244</v>
      </c>
      <c r="H96" s="64" t="s">
        <v>119</v>
      </c>
      <c r="I96" s="64" t="s">
        <v>120</v>
      </c>
      <c r="J96" s="115" t="s">
        <v>246</v>
      </c>
      <c r="K96" s="124" t="s">
        <v>244</v>
      </c>
      <c r="L96" s="98">
        <v>200000</v>
      </c>
      <c r="M96" s="98">
        <f t="shared" si="10"/>
        <v>140000</v>
      </c>
      <c r="N96" s="64">
        <v>2023</v>
      </c>
      <c r="O96" s="66">
        <v>2027</v>
      </c>
      <c r="P96" s="82"/>
      <c r="Q96" s="129"/>
      <c r="R96" s="184"/>
      <c r="S96" s="190"/>
      <c r="T96" s="111"/>
      <c r="U96" s="69"/>
      <c r="V96" s="69"/>
      <c r="W96" s="69"/>
      <c r="X96" s="69"/>
      <c r="Y96" s="110"/>
      <c r="Z96" s="69"/>
    </row>
    <row r="97" spans="1:26" ht="87.45" customHeight="1" thickBot="1" x14ac:dyDescent="0.35">
      <c r="A97" s="57">
        <v>91</v>
      </c>
      <c r="B97" s="58" t="s">
        <v>237</v>
      </c>
      <c r="C97" s="67" t="s">
        <v>238</v>
      </c>
      <c r="D97" s="67" t="s">
        <v>239</v>
      </c>
      <c r="E97" s="67">
        <v>102006318</v>
      </c>
      <c r="F97" s="67" t="s">
        <v>240</v>
      </c>
      <c r="G97" s="115" t="s">
        <v>245</v>
      </c>
      <c r="H97" s="64" t="s">
        <v>119</v>
      </c>
      <c r="I97" s="64" t="s">
        <v>120</v>
      </c>
      <c r="J97" s="115" t="s">
        <v>246</v>
      </c>
      <c r="K97" s="124" t="s">
        <v>245</v>
      </c>
      <c r="L97" s="98">
        <v>300000</v>
      </c>
      <c r="M97" s="98">
        <f t="shared" si="10"/>
        <v>210000</v>
      </c>
      <c r="N97" s="64">
        <v>2023</v>
      </c>
      <c r="O97" s="66">
        <v>2027</v>
      </c>
      <c r="P97" s="82"/>
      <c r="Q97" s="129"/>
      <c r="R97" s="184"/>
      <c r="S97" s="190"/>
      <c r="T97" s="111"/>
      <c r="U97" s="69"/>
      <c r="V97" s="69"/>
      <c r="W97" s="69"/>
      <c r="X97" s="69"/>
      <c r="Y97" s="110"/>
      <c r="Z97" s="69"/>
    </row>
    <row r="98" spans="1:26" ht="87.45" customHeight="1" thickBot="1" x14ac:dyDescent="0.35">
      <c r="A98" s="164">
        <v>92</v>
      </c>
      <c r="B98" s="58" t="s">
        <v>237</v>
      </c>
      <c r="C98" s="67" t="s">
        <v>238</v>
      </c>
      <c r="D98" s="67" t="s">
        <v>239</v>
      </c>
      <c r="E98" s="67">
        <v>102006318</v>
      </c>
      <c r="F98" s="67" t="s">
        <v>240</v>
      </c>
      <c r="G98" s="115" t="s">
        <v>402</v>
      </c>
      <c r="H98" s="64" t="s">
        <v>119</v>
      </c>
      <c r="I98" s="64" t="s">
        <v>120</v>
      </c>
      <c r="J98" s="115" t="s">
        <v>246</v>
      </c>
      <c r="K98" s="115" t="s">
        <v>402</v>
      </c>
      <c r="L98" s="98">
        <v>400000</v>
      </c>
      <c r="M98" s="98">
        <f t="shared" si="10"/>
        <v>280000</v>
      </c>
      <c r="N98" s="64">
        <v>2023</v>
      </c>
      <c r="O98" s="66">
        <v>2027</v>
      </c>
      <c r="P98" s="82"/>
      <c r="Q98" s="129"/>
      <c r="R98" s="184"/>
      <c r="S98" s="190"/>
      <c r="T98" s="111"/>
      <c r="U98" s="69"/>
      <c r="V98" s="69"/>
      <c r="W98" s="69"/>
      <c r="X98" s="69"/>
      <c r="Y98" s="110"/>
      <c r="Z98" s="69"/>
    </row>
    <row r="99" spans="1:26" ht="87.45" customHeight="1" thickBot="1" x14ac:dyDescent="0.35">
      <c r="A99" s="57">
        <v>93</v>
      </c>
      <c r="B99" s="58" t="s">
        <v>237</v>
      </c>
      <c r="C99" s="67" t="s">
        <v>238</v>
      </c>
      <c r="D99" s="67" t="s">
        <v>239</v>
      </c>
      <c r="E99" s="67">
        <v>102006318</v>
      </c>
      <c r="F99" s="67" t="s">
        <v>240</v>
      </c>
      <c r="G99" s="115" t="s">
        <v>463</v>
      </c>
      <c r="H99" s="64" t="s">
        <v>119</v>
      </c>
      <c r="I99" s="64" t="s">
        <v>120</v>
      </c>
      <c r="J99" s="115" t="s">
        <v>246</v>
      </c>
      <c r="K99" s="115" t="s">
        <v>463</v>
      </c>
      <c r="L99" s="98">
        <v>20000000</v>
      </c>
      <c r="M99" s="98">
        <f t="shared" si="10"/>
        <v>14000000</v>
      </c>
      <c r="N99" s="252" t="s">
        <v>464</v>
      </c>
      <c r="O99" s="253" t="s">
        <v>465</v>
      </c>
      <c r="P99" s="199" t="s">
        <v>352</v>
      </c>
      <c r="Q99" s="199" t="s">
        <v>352</v>
      </c>
      <c r="R99" s="184"/>
      <c r="S99" s="199" t="s">
        <v>352</v>
      </c>
      <c r="T99" s="111"/>
      <c r="U99" s="69"/>
      <c r="V99" s="69"/>
      <c r="W99" s="69"/>
      <c r="X99" s="69"/>
      <c r="Y99" s="110"/>
      <c r="Z99" s="116" t="s">
        <v>403</v>
      </c>
    </row>
    <row r="100" spans="1:26" ht="87.45" customHeight="1" thickBot="1" x14ac:dyDescent="0.35">
      <c r="A100" s="164">
        <v>94</v>
      </c>
      <c r="B100" s="58" t="s">
        <v>237</v>
      </c>
      <c r="C100" s="67" t="s">
        <v>238</v>
      </c>
      <c r="D100" s="67" t="s">
        <v>239</v>
      </c>
      <c r="E100" s="67">
        <v>102006318</v>
      </c>
      <c r="F100" s="67" t="s">
        <v>240</v>
      </c>
      <c r="G100" s="295" t="s">
        <v>600</v>
      </c>
      <c r="H100" s="64" t="s">
        <v>119</v>
      </c>
      <c r="I100" s="64" t="s">
        <v>120</v>
      </c>
      <c r="J100" s="115" t="s">
        <v>246</v>
      </c>
      <c r="K100" s="115" t="s">
        <v>601</v>
      </c>
      <c r="L100" s="98">
        <v>20000000</v>
      </c>
      <c r="M100" s="98">
        <f t="shared" si="10"/>
        <v>14000000</v>
      </c>
      <c r="N100" s="252" t="s">
        <v>604</v>
      </c>
      <c r="O100" s="253" t="s">
        <v>603</v>
      </c>
      <c r="P100" s="199"/>
      <c r="Q100" s="199"/>
      <c r="R100" s="199"/>
      <c r="S100" s="199"/>
      <c r="T100" s="199"/>
      <c r="U100" s="69"/>
      <c r="V100" s="69"/>
      <c r="W100" s="69"/>
      <c r="X100" s="69"/>
      <c r="Y100" s="110"/>
      <c r="Z100" s="116"/>
    </row>
    <row r="101" spans="1:26" ht="87.45" customHeight="1" thickBot="1" x14ac:dyDescent="0.35">
      <c r="A101" s="57">
        <v>95</v>
      </c>
      <c r="B101" s="58" t="s">
        <v>237</v>
      </c>
      <c r="C101" s="67" t="s">
        <v>238</v>
      </c>
      <c r="D101" s="67" t="s">
        <v>239</v>
      </c>
      <c r="E101" s="67">
        <v>102006318</v>
      </c>
      <c r="F101" s="67" t="s">
        <v>240</v>
      </c>
      <c r="G101" s="295" t="s">
        <v>203</v>
      </c>
      <c r="H101" s="64" t="s">
        <v>119</v>
      </c>
      <c r="I101" s="64" t="s">
        <v>120</v>
      </c>
      <c r="J101" s="115" t="s">
        <v>246</v>
      </c>
      <c r="K101" s="115" t="s">
        <v>203</v>
      </c>
      <c r="L101" s="98">
        <v>10000000</v>
      </c>
      <c r="M101" s="98">
        <f t="shared" ref="M101" si="12">L101/100*70</f>
        <v>7000000</v>
      </c>
      <c r="N101" s="252" t="s">
        <v>605</v>
      </c>
      <c r="O101" s="253" t="s">
        <v>603</v>
      </c>
      <c r="P101" s="199" t="s">
        <v>352</v>
      </c>
      <c r="Q101" s="199" t="s">
        <v>352</v>
      </c>
      <c r="R101" s="199" t="s">
        <v>352</v>
      </c>
      <c r="S101" s="199" t="s">
        <v>352</v>
      </c>
      <c r="T101" s="199" t="s">
        <v>352</v>
      </c>
      <c r="U101" s="69"/>
      <c r="V101" s="69"/>
      <c r="W101" s="69"/>
      <c r="X101" s="69"/>
      <c r="Y101" s="110"/>
      <c r="Z101" s="116"/>
    </row>
    <row r="102" spans="1:26" ht="87.45" customHeight="1" thickBot="1" x14ac:dyDescent="0.35">
      <c r="A102" s="164">
        <v>96</v>
      </c>
      <c r="B102" s="58" t="s">
        <v>237</v>
      </c>
      <c r="C102" s="67" t="s">
        <v>238</v>
      </c>
      <c r="D102" s="67" t="s">
        <v>239</v>
      </c>
      <c r="E102" s="67">
        <v>102006318</v>
      </c>
      <c r="F102" s="67" t="s">
        <v>240</v>
      </c>
      <c r="G102" s="295" t="s">
        <v>425</v>
      </c>
      <c r="H102" s="64" t="s">
        <v>119</v>
      </c>
      <c r="I102" s="64" t="s">
        <v>120</v>
      </c>
      <c r="J102" s="115" t="s">
        <v>246</v>
      </c>
      <c r="K102" s="115" t="s">
        <v>606</v>
      </c>
      <c r="L102" s="98">
        <v>500000</v>
      </c>
      <c r="M102" s="98">
        <f t="shared" ref="M102:M103" si="13">L102/100*70</f>
        <v>350000</v>
      </c>
      <c r="N102" s="252" t="s">
        <v>605</v>
      </c>
      <c r="O102" s="253" t="s">
        <v>603</v>
      </c>
      <c r="P102" s="199"/>
      <c r="Q102" s="199"/>
      <c r="R102" s="199" t="s">
        <v>352</v>
      </c>
      <c r="S102" s="199"/>
      <c r="T102" s="199" t="s">
        <v>352</v>
      </c>
      <c r="U102" s="69"/>
      <c r="V102" s="69"/>
      <c r="W102" s="260" t="s">
        <v>352</v>
      </c>
      <c r="X102" s="69"/>
      <c r="Y102" s="110"/>
      <c r="Z102" s="116"/>
    </row>
    <row r="103" spans="1:26" ht="87.45" customHeight="1" thickBot="1" x14ac:dyDescent="0.35">
      <c r="A103" s="57">
        <v>97</v>
      </c>
      <c r="B103" s="58" t="s">
        <v>237</v>
      </c>
      <c r="C103" s="67" t="s">
        <v>238</v>
      </c>
      <c r="D103" s="67" t="s">
        <v>239</v>
      </c>
      <c r="E103" s="67">
        <v>102006318</v>
      </c>
      <c r="F103" s="67" t="s">
        <v>240</v>
      </c>
      <c r="G103" s="295" t="s">
        <v>607</v>
      </c>
      <c r="H103" s="64" t="s">
        <v>119</v>
      </c>
      <c r="I103" s="64" t="s">
        <v>120</v>
      </c>
      <c r="J103" s="115" t="s">
        <v>246</v>
      </c>
      <c r="K103" s="115" t="s">
        <v>608</v>
      </c>
      <c r="L103" s="98">
        <v>2000000</v>
      </c>
      <c r="M103" s="98">
        <f t="shared" si="13"/>
        <v>1400000</v>
      </c>
      <c r="N103" s="252" t="s">
        <v>604</v>
      </c>
      <c r="O103" s="253" t="s">
        <v>603</v>
      </c>
      <c r="P103" s="199"/>
      <c r="Q103" s="199"/>
      <c r="R103" s="199"/>
      <c r="S103" s="199"/>
      <c r="T103" s="294"/>
      <c r="U103" s="69"/>
      <c r="V103" s="69"/>
      <c r="W103" s="260"/>
      <c r="X103" s="69"/>
      <c r="Y103" s="110"/>
      <c r="Z103" s="116"/>
    </row>
    <row r="104" spans="1:26" s="12" customFormat="1" ht="87.45" customHeight="1" thickBot="1" x14ac:dyDescent="0.35">
      <c r="A104" s="164">
        <v>98</v>
      </c>
      <c r="B104" s="58" t="s">
        <v>247</v>
      </c>
      <c r="C104" s="67" t="s">
        <v>248</v>
      </c>
      <c r="D104" s="67" t="s">
        <v>253</v>
      </c>
      <c r="E104" s="67" t="s">
        <v>255</v>
      </c>
      <c r="F104" s="67" t="s">
        <v>254</v>
      </c>
      <c r="G104" s="115" t="s">
        <v>259</v>
      </c>
      <c r="H104" s="64" t="s">
        <v>119</v>
      </c>
      <c r="I104" s="64" t="s">
        <v>120</v>
      </c>
      <c r="J104" s="115" t="s">
        <v>251</v>
      </c>
      <c r="K104" s="124" t="s">
        <v>259</v>
      </c>
      <c r="L104" s="98">
        <v>10000000</v>
      </c>
      <c r="M104" s="98">
        <f t="shared" si="10"/>
        <v>7000000</v>
      </c>
      <c r="N104" s="252" t="s">
        <v>479</v>
      </c>
      <c r="O104" s="253" t="s">
        <v>465</v>
      </c>
      <c r="P104" s="199"/>
      <c r="Q104" s="258"/>
      <c r="R104" s="181"/>
      <c r="S104" s="194"/>
      <c r="T104" s="259"/>
      <c r="U104" s="74"/>
      <c r="V104" s="74"/>
      <c r="W104" s="260" t="s">
        <v>352</v>
      </c>
      <c r="X104" s="74"/>
      <c r="Y104" s="162" t="s">
        <v>252</v>
      </c>
      <c r="Z104" s="260" t="s">
        <v>403</v>
      </c>
    </row>
    <row r="105" spans="1:26" ht="87.45" customHeight="1" thickBot="1" x14ac:dyDescent="0.35">
      <c r="A105" s="57">
        <v>99</v>
      </c>
      <c r="B105" s="58" t="s">
        <v>247</v>
      </c>
      <c r="C105" s="67" t="s">
        <v>248</v>
      </c>
      <c r="D105" s="67" t="s">
        <v>253</v>
      </c>
      <c r="E105" s="67" t="s">
        <v>255</v>
      </c>
      <c r="F105" s="67" t="s">
        <v>254</v>
      </c>
      <c r="G105" s="115" t="s">
        <v>256</v>
      </c>
      <c r="H105" s="64" t="s">
        <v>119</v>
      </c>
      <c r="I105" s="64" t="s">
        <v>120</v>
      </c>
      <c r="J105" s="115" t="s">
        <v>251</v>
      </c>
      <c r="K105" s="205" t="s">
        <v>571</v>
      </c>
      <c r="L105" s="98">
        <v>20000000</v>
      </c>
      <c r="M105" s="98">
        <f t="shared" ref="M105" si="14">L105/100*70</f>
        <v>14000000</v>
      </c>
      <c r="N105" s="64">
        <v>2022</v>
      </c>
      <c r="O105" s="66">
        <v>2025</v>
      </c>
      <c r="P105" s="199" t="s">
        <v>352</v>
      </c>
      <c r="Q105" s="129" t="s">
        <v>352</v>
      </c>
      <c r="R105" s="184" t="s">
        <v>352</v>
      </c>
      <c r="S105" s="190" t="s">
        <v>352</v>
      </c>
      <c r="T105" s="120"/>
      <c r="U105" s="69"/>
      <c r="V105" s="69"/>
      <c r="W105" s="69"/>
      <c r="X105" s="69"/>
      <c r="Y105" s="162" t="s">
        <v>252</v>
      </c>
      <c r="Z105" s="116" t="s">
        <v>403</v>
      </c>
    </row>
    <row r="106" spans="1:26" ht="87.45" customHeight="1" thickBot="1" x14ac:dyDescent="0.35">
      <c r="A106" s="164">
        <v>100</v>
      </c>
      <c r="B106" s="58" t="s">
        <v>247</v>
      </c>
      <c r="C106" s="67" t="s">
        <v>248</v>
      </c>
      <c r="D106" s="67" t="s">
        <v>253</v>
      </c>
      <c r="E106" s="67" t="s">
        <v>255</v>
      </c>
      <c r="F106" s="67" t="s">
        <v>254</v>
      </c>
      <c r="G106" s="115" t="s">
        <v>257</v>
      </c>
      <c r="H106" s="64" t="s">
        <v>119</v>
      </c>
      <c r="I106" s="64" t="s">
        <v>120</v>
      </c>
      <c r="J106" s="115" t="s">
        <v>251</v>
      </c>
      <c r="K106" s="124" t="s">
        <v>257</v>
      </c>
      <c r="L106" s="98">
        <v>6000000</v>
      </c>
      <c r="M106" s="98">
        <f>L106/100*70</f>
        <v>4200000</v>
      </c>
      <c r="N106" s="252" t="s">
        <v>479</v>
      </c>
      <c r="O106" s="253" t="s">
        <v>465</v>
      </c>
      <c r="P106" s="199"/>
      <c r="Q106" s="129" t="s">
        <v>352</v>
      </c>
      <c r="R106" s="129"/>
      <c r="S106" s="129"/>
      <c r="T106" s="111"/>
      <c r="U106" s="69"/>
      <c r="V106" s="116"/>
      <c r="W106" s="69"/>
      <c r="X106" s="69"/>
      <c r="Y106" s="162" t="s">
        <v>252</v>
      </c>
      <c r="Z106" s="116" t="s">
        <v>403</v>
      </c>
    </row>
    <row r="107" spans="1:26" ht="87.45" customHeight="1" thickBot="1" x14ac:dyDescent="0.35">
      <c r="A107" s="57">
        <v>101</v>
      </c>
      <c r="B107" s="58" t="s">
        <v>247</v>
      </c>
      <c r="C107" s="67" t="s">
        <v>248</v>
      </c>
      <c r="D107" s="67" t="s">
        <v>253</v>
      </c>
      <c r="E107" s="67" t="s">
        <v>255</v>
      </c>
      <c r="F107" s="67" t="s">
        <v>254</v>
      </c>
      <c r="G107" s="115" t="s">
        <v>258</v>
      </c>
      <c r="H107" s="64" t="s">
        <v>119</v>
      </c>
      <c r="I107" s="64" t="s">
        <v>120</v>
      </c>
      <c r="J107" s="115" t="s">
        <v>251</v>
      </c>
      <c r="K107" s="124" t="s">
        <v>258</v>
      </c>
      <c r="L107" s="98">
        <v>62000000</v>
      </c>
      <c r="M107" s="98">
        <f>L107/100*70</f>
        <v>43400000</v>
      </c>
      <c r="N107" s="252" t="s">
        <v>479</v>
      </c>
      <c r="O107" s="253" t="s">
        <v>465</v>
      </c>
      <c r="P107" s="82"/>
      <c r="Q107" s="129"/>
      <c r="R107" s="184"/>
      <c r="S107" s="190"/>
      <c r="T107" s="111"/>
      <c r="U107" s="69"/>
      <c r="V107" s="69"/>
      <c r="W107" s="69"/>
      <c r="X107" s="69"/>
      <c r="Y107" s="162" t="s">
        <v>252</v>
      </c>
      <c r="Z107" s="116" t="s">
        <v>403</v>
      </c>
    </row>
    <row r="108" spans="1:26" ht="87.45" customHeight="1" thickBot="1" x14ac:dyDescent="0.35">
      <c r="A108" s="164">
        <v>102</v>
      </c>
      <c r="B108" s="58" t="s">
        <v>247</v>
      </c>
      <c r="C108" s="67" t="s">
        <v>248</v>
      </c>
      <c r="D108" s="67" t="s">
        <v>253</v>
      </c>
      <c r="E108" s="67" t="s">
        <v>255</v>
      </c>
      <c r="F108" s="67" t="s">
        <v>254</v>
      </c>
      <c r="G108" s="115" t="s">
        <v>484</v>
      </c>
      <c r="H108" s="64" t="s">
        <v>119</v>
      </c>
      <c r="I108" s="64" t="s">
        <v>120</v>
      </c>
      <c r="J108" s="115" t="s">
        <v>251</v>
      </c>
      <c r="K108" s="124" t="s">
        <v>485</v>
      </c>
      <c r="L108" s="98">
        <v>20000000</v>
      </c>
      <c r="M108" s="98">
        <f>L108/100*70</f>
        <v>14000000</v>
      </c>
      <c r="N108" s="252" t="s">
        <v>479</v>
      </c>
      <c r="O108" s="253" t="s">
        <v>465</v>
      </c>
      <c r="P108" s="82"/>
      <c r="Q108" s="129"/>
      <c r="R108" s="184"/>
      <c r="S108" s="190"/>
      <c r="T108" s="111"/>
      <c r="U108" s="69"/>
      <c r="V108" s="69"/>
      <c r="W108" s="116" t="s">
        <v>352</v>
      </c>
      <c r="X108" s="69"/>
      <c r="Y108" s="110"/>
      <c r="Z108" s="69"/>
    </row>
    <row r="109" spans="1:26" ht="87.45" customHeight="1" thickBot="1" x14ac:dyDescent="0.35">
      <c r="A109" s="57">
        <v>103</v>
      </c>
      <c r="B109" s="58" t="s">
        <v>247</v>
      </c>
      <c r="C109" s="67" t="s">
        <v>248</v>
      </c>
      <c r="D109" s="67" t="s">
        <v>253</v>
      </c>
      <c r="E109" s="67" t="s">
        <v>255</v>
      </c>
      <c r="F109" s="67" t="s">
        <v>254</v>
      </c>
      <c r="G109" s="115" t="s">
        <v>476</v>
      </c>
      <c r="H109" s="64" t="s">
        <v>119</v>
      </c>
      <c r="I109" s="64" t="s">
        <v>120</v>
      </c>
      <c r="J109" s="115" t="s">
        <v>251</v>
      </c>
      <c r="K109" s="124" t="s">
        <v>477</v>
      </c>
      <c r="L109" s="98">
        <v>8000000</v>
      </c>
      <c r="M109" s="98">
        <f t="shared" ref="M109:M190" si="15">L109/100*70</f>
        <v>5600000</v>
      </c>
      <c r="N109" s="252" t="s">
        <v>478</v>
      </c>
      <c r="O109" s="253" t="s">
        <v>465</v>
      </c>
      <c r="P109" s="199"/>
      <c r="Q109" s="129" t="s">
        <v>352</v>
      </c>
      <c r="R109" s="184"/>
      <c r="S109" s="190"/>
      <c r="T109" s="111"/>
      <c r="U109" s="69"/>
      <c r="V109" s="116"/>
      <c r="W109" s="69"/>
      <c r="X109" s="69"/>
      <c r="Y109" s="110"/>
      <c r="Z109" s="69"/>
    </row>
    <row r="110" spans="1:26" ht="87.45" customHeight="1" thickBot="1" x14ac:dyDescent="0.35">
      <c r="A110" s="164">
        <v>104</v>
      </c>
      <c r="B110" s="58" t="s">
        <v>247</v>
      </c>
      <c r="C110" s="67" t="s">
        <v>248</v>
      </c>
      <c r="D110" s="67" t="s">
        <v>253</v>
      </c>
      <c r="E110" s="67" t="s">
        <v>255</v>
      </c>
      <c r="F110" s="67" t="s">
        <v>254</v>
      </c>
      <c r="G110" s="115" t="s">
        <v>474</v>
      </c>
      <c r="H110" s="64" t="s">
        <v>119</v>
      </c>
      <c r="I110" s="64" t="s">
        <v>120</v>
      </c>
      <c r="J110" s="115" t="s">
        <v>251</v>
      </c>
      <c r="K110" s="124" t="s">
        <v>260</v>
      </c>
      <c r="L110" s="98">
        <v>18000000</v>
      </c>
      <c r="M110" s="98">
        <f t="shared" si="15"/>
        <v>12600000</v>
      </c>
      <c r="N110" s="64">
        <v>2022</v>
      </c>
      <c r="O110" s="66">
        <v>2025</v>
      </c>
      <c r="P110" s="199" t="s">
        <v>352</v>
      </c>
      <c r="Q110" s="129" t="s">
        <v>352</v>
      </c>
      <c r="R110" s="184" t="s">
        <v>352</v>
      </c>
      <c r="S110" s="190" t="s">
        <v>352</v>
      </c>
      <c r="T110" s="111"/>
      <c r="U110" s="69"/>
      <c r="V110" s="116"/>
      <c r="W110" s="69"/>
      <c r="X110" s="69"/>
      <c r="Y110" s="110"/>
      <c r="Z110" s="69"/>
    </row>
    <row r="111" spans="1:26" ht="87.45" customHeight="1" thickBot="1" x14ac:dyDescent="0.35">
      <c r="A111" s="57">
        <v>105</v>
      </c>
      <c r="B111" s="58" t="s">
        <v>247</v>
      </c>
      <c r="C111" s="67" t="s">
        <v>248</v>
      </c>
      <c r="D111" s="67" t="s">
        <v>253</v>
      </c>
      <c r="E111" s="67" t="s">
        <v>255</v>
      </c>
      <c r="F111" s="67" t="s">
        <v>254</v>
      </c>
      <c r="G111" s="115" t="s">
        <v>475</v>
      </c>
      <c r="H111" s="64" t="s">
        <v>119</v>
      </c>
      <c r="I111" s="64" t="s">
        <v>120</v>
      </c>
      <c r="J111" s="115" t="s">
        <v>251</v>
      </c>
      <c r="K111" s="124" t="s">
        <v>261</v>
      </c>
      <c r="L111" s="98">
        <v>35000000</v>
      </c>
      <c r="M111" s="98">
        <f t="shared" si="15"/>
        <v>24500000</v>
      </c>
      <c r="N111" s="64">
        <v>2022</v>
      </c>
      <c r="O111" s="66">
        <v>2025</v>
      </c>
      <c r="P111" s="199" t="s">
        <v>352</v>
      </c>
      <c r="Q111" s="129" t="s">
        <v>352</v>
      </c>
      <c r="R111" s="184" t="s">
        <v>352</v>
      </c>
      <c r="S111" s="190" t="s">
        <v>352</v>
      </c>
      <c r="T111" s="111"/>
      <c r="U111" s="69"/>
      <c r="V111" s="69"/>
      <c r="W111" s="69"/>
      <c r="X111" s="69"/>
      <c r="Y111" s="110"/>
      <c r="Z111" s="69"/>
    </row>
    <row r="112" spans="1:26" ht="87.45" customHeight="1" thickBot="1" x14ac:dyDescent="0.35">
      <c r="A112" s="164">
        <v>106</v>
      </c>
      <c r="B112" s="58" t="s">
        <v>247</v>
      </c>
      <c r="C112" s="67" t="s">
        <v>248</v>
      </c>
      <c r="D112" s="67" t="s">
        <v>253</v>
      </c>
      <c r="E112" s="67" t="s">
        <v>255</v>
      </c>
      <c r="F112" s="67" t="s">
        <v>254</v>
      </c>
      <c r="G112" s="115" t="s">
        <v>482</v>
      </c>
      <c r="H112" s="64" t="s">
        <v>119</v>
      </c>
      <c r="I112" s="64" t="s">
        <v>120</v>
      </c>
      <c r="J112" s="115" t="s">
        <v>251</v>
      </c>
      <c r="K112" s="115" t="s">
        <v>483</v>
      </c>
      <c r="L112" s="98">
        <v>5000000</v>
      </c>
      <c r="M112" s="98">
        <f t="shared" si="15"/>
        <v>3500000</v>
      </c>
      <c r="N112" s="252" t="s">
        <v>479</v>
      </c>
      <c r="O112" s="253" t="s">
        <v>465</v>
      </c>
      <c r="P112" s="199" t="s">
        <v>352</v>
      </c>
      <c r="Q112" s="129" t="s">
        <v>352</v>
      </c>
      <c r="R112" s="184"/>
      <c r="S112" s="190" t="s">
        <v>352</v>
      </c>
      <c r="T112" s="111"/>
      <c r="U112" s="69"/>
      <c r="V112" s="69"/>
      <c r="W112" s="69"/>
      <c r="X112" s="69"/>
      <c r="Y112" s="110"/>
      <c r="Z112" s="69"/>
    </row>
    <row r="113" spans="1:26" ht="87.45" customHeight="1" thickBot="1" x14ac:dyDescent="0.35">
      <c r="A113" s="57">
        <v>107</v>
      </c>
      <c r="B113" s="58" t="s">
        <v>247</v>
      </c>
      <c r="C113" s="67" t="s">
        <v>248</v>
      </c>
      <c r="D113" s="67" t="s">
        <v>253</v>
      </c>
      <c r="E113" s="67" t="s">
        <v>255</v>
      </c>
      <c r="F113" s="67" t="s">
        <v>254</v>
      </c>
      <c r="G113" s="115" t="s">
        <v>486</v>
      </c>
      <c r="H113" s="64" t="s">
        <v>119</v>
      </c>
      <c r="I113" s="64" t="s">
        <v>120</v>
      </c>
      <c r="J113" s="115" t="s">
        <v>251</v>
      </c>
      <c r="K113" s="115" t="s">
        <v>487</v>
      </c>
      <c r="L113" s="98">
        <v>10000000</v>
      </c>
      <c r="M113" s="98">
        <f t="shared" si="15"/>
        <v>7000000</v>
      </c>
      <c r="N113" s="252" t="s">
        <v>479</v>
      </c>
      <c r="O113" s="253" t="s">
        <v>465</v>
      </c>
      <c r="P113" s="199"/>
      <c r="Q113" s="129"/>
      <c r="R113" s="184"/>
      <c r="S113" s="190"/>
      <c r="T113" s="111"/>
      <c r="U113" s="69"/>
      <c r="V113" s="116"/>
      <c r="W113" s="116" t="s">
        <v>352</v>
      </c>
      <c r="X113" s="69"/>
      <c r="Y113" s="204" t="s">
        <v>252</v>
      </c>
      <c r="Z113" s="261" t="s">
        <v>488</v>
      </c>
    </row>
    <row r="114" spans="1:26" ht="87.45" customHeight="1" thickBot="1" x14ac:dyDescent="0.35">
      <c r="A114" s="164">
        <v>108</v>
      </c>
      <c r="B114" s="58" t="s">
        <v>247</v>
      </c>
      <c r="C114" s="67" t="s">
        <v>248</v>
      </c>
      <c r="D114" s="67" t="s">
        <v>253</v>
      </c>
      <c r="E114" s="67" t="s">
        <v>255</v>
      </c>
      <c r="F114" s="67" t="s">
        <v>254</v>
      </c>
      <c r="G114" s="115" t="s">
        <v>489</v>
      </c>
      <c r="H114" s="64" t="s">
        <v>119</v>
      </c>
      <c r="I114" s="64" t="s">
        <v>120</v>
      </c>
      <c r="J114" s="115" t="s">
        <v>251</v>
      </c>
      <c r="K114" s="115" t="s">
        <v>490</v>
      </c>
      <c r="L114" s="98">
        <v>10000000</v>
      </c>
      <c r="M114" s="98">
        <f t="shared" si="15"/>
        <v>7000000</v>
      </c>
      <c r="N114" s="252" t="s">
        <v>479</v>
      </c>
      <c r="O114" s="253" t="s">
        <v>465</v>
      </c>
      <c r="P114" s="199"/>
      <c r="Q114" s="129"/>
      <c r="R114" s="184"/>
      <c r="S114" s="190"/>
      <c r="T114" s="111"/>
      <c r="U114" s="69"/>
      <c r="V114" s="116"/>
      <c r="W114" s="116" t="s">
        <v>352</v>
      </c>
      <c r="X114" s="69"/>
      <c r="Y114" s="204" t="s">
        <v>252</v>
      </c>
      <c r="Z114" s="261" t="s">
        <v>488</v>
      </c>
    </row>
    <row r="115" spans="1:26" ht="87.45" customHeight="1" thickBot="1" x14ac:dyDescent="0.35">
      <c r="A115" s="57">
        <v>109</v>
      </c>
      <c r="B115" s="58" t="s">
        <v>247</v>
      </c>
      <c r="C115" s="67" t="s">
        <v>248</v>
      </c>
      <c r="D115" s="67" t="s">
        <v>253</v>
      </c>
      <c r="E115" s="67" t="s">
        <v>255</v>
      </c>
      <c r="F115" s="67" t="s">
        <v>254</v>
      </c>
      <c r="G115" s="115" t="s">
        <v>491</v>
      </c>
      <c r="H115" s="64" t="s">
        <v>119</v>
      </c>
      <c r="I115" s="64" t="s">
        <v>120</v>
      </c>
      <c r="J115" s="115" t="s">
        <v>251</v>
      </c>
      <c r="K115" s="115" t="s">
        <v>491</v>
      </c>
      <c r="L115" s="98">
        <v>10000000</v>
      </c>
      <c r="M115" s="98">
        <f t="shared" si="15"/>
        <v>7000000</v>
      </c>
      <c r="N115" s="252" t="s">
        <v>479</v>
      </c>
      <c r="O115" s="253" t="s">
        <v>465</v>
      </c>
      <c r="P115" s="199"/>
      <c r="Q115" s="129"/>
      <c r="R115" s="184"/>
      <c r="S115" s="190"/>
      <c r="T115" s="111"/>
      <c r="U115" s="69"/>
      <c r="V115" s="116"/>
      <c r="W115" s="116"/>
      <c r="X115" s="69"/>
      <c r="Y115" s="204" t="s">
        <v>481</v>
      </c>
      <c r="Z115" s="261" t="s">
        <v>403</v>
      </c>
    </row>
    <row r="116" spans="1:26" ht="87.45" customHeight="1" thickBot="1" x14ac:dyDescent="0.35">
      <c r="A116" s="164">
        <v>110</v>
      </c>
      <c r="B116" s="58" t="s">
        <v>247</v>
      </c>
      <c r="C116" s="67" t="s">
        <v>248</v>
      </c>
      <c r="D116" s="67" t="s">
        <v>253</v>
      </c>
      <c r="E116" s="67" t="s">
        <v>255</v>
      </c>
      <c r="F116" s="67" t="s">
        <v>254</v>
      </c>
      <c r="G116" s="115" t="s">
        <v>492</v>
      </c>
      <c r="H116" s="64" t="s">
        <v>119</v>
      </c>
      <c r="I116" s="64" t="s">
        <v>120</v>
      </c>
      <c r="J116" s="115" t="s">
        <v>251</v>
      </c>
      <c r="K116" s="115" t="s">
        <v>493</v>
      </c>
      <c r="L116" s="98">
        <v>25000000</v>
      </c>
      <c r="M116" s="98">
        <f t="shared" si="15"/>
        <v>17500000</v>
      </c>
      <c r="N116" s="252" t="s">
        <v>479</v>
      </c>
      <c r="O116" s="253" t="s">
        <v>465</v>
      </c>
      <c r="P116" s="199"/>
      <c r="Q116" s="129"/>
      <c r="R116" s="184"/>
      <c r="S116" s="190"/>
      <c r="T116" s="111"/>
      <c r="U116" s="69"/>
      <c r="V116" s="116"/>
      <c r="W116" s="116" t="s">
        <v>352</v>
      </c>
      <c r="X116" s="69"/>
      <c r="Y116" s="204" t="s">
        <v>252</v>
      </c>
      <c r="Z116" s="261" t="s">
        <v>403</v>
      </c>
    </row>
    <row r="117" spans="1:26" ht="87.45" customHeight="1" thickBot="1" x14ac:dyDescent="0.35">
      <c r="A117" s="57">
        <v>111</v>
      </c>
      <c r="B117" s="58" t="s">
        <v>247</v>
      </c>
      <c r="C117" s="67" t="s">
        <v>248</v>
      </c>
      <c r="D117" s="67" t="s">
        <v>253</v>
      </c>
      <c r="E117" s="67" t="s">
        <v>255</v>
      </c>
      <c r="F117" s="67" t="s">
        <v>254</v>
      </c>
      <c r="G117" s="115" t="s">
        <v>494</v>
      </c>
      <c r="H117" s="64" t="s">
        <v>119</v>
      </c>
      <c r="I117" s="64" t="s">
        <v>120</v>
      </c>
      <c r="J117" s="115" t="s">
        <v>251</v>
      </c>
      <c r="K117" s="115" t="s">
        <v>495</v>
      </c>
      <c r="L117" s="98">
        <v>45000000</v>
      </c>
      <c r="M117" s="98">
        <f t="shared" si="15"/>
        <v>31500000</v>
      </c>
      <c r="N117" s="252" t="s">
        <v>479</v>
      </c>
      <c r="O117" s="253" t="s">
        <v>465</v>
      </c>
      <c r="P117" s="199"/>
      <c r="Q117" s="129"/>
      <c r="R117" s="184"/>
      <c r="S117" s="190"/>
      <c r="T117" s="111"/>
      <c r="U117" s="69"/>
      <c r="V117" s="116"/>
      <c r="W117" s="116" t="s">
        <v>352</v>
      </c>
      <c r="X117" s="69"/>
      <c r="Y117" s="204" t="s">
        <v>252</v>
      </c>
      <c r="Z117" s="261" t="s">
        <v>403</v>
      </c>
    </row>
    <row r="118" spans="1:26" ht="87.45" customHeight="1" thickBot="1" x14ac:dyDescent="0.35">
      <c r="A118" s="164">
        <v>112</v>
      </c>
      <c r="B118" s="58" t="s">
        <v>247</v>
      </c>
      <c r="C118" s="67" t="s">
        <v>248</v>
      </c>
      <c r="D118" s="67" t="s">
        <v>253</v>
      </c>
      <c r="E118" s="67" t="s">
        <v>255</v>
      </c>
      <c r="F118" s="67" t="s">
        <v>254</v>
      </c>
      <c r="G118" s="115" t="s">
        <v>496</v>
      </c>
      <c r="H118" s="64" t="s">
        <v>119</v>
      </c>
      <c r="I118" s="64" t="s">
        <v>120</v>
      </c>
      <c r="J118" s="115" t="s">
        <v>251</v>
      </c>
      <c r="K118" s="115" t="s">
        <v>496</v>
      </c>
      <c r="L118" s="98">
        <v>5000000</v>
      </c>
      <c r="M118" s="98">
        <f t="shared" si="15"/>
        <v>3500000</v>
      </c>
      <c r="N118" s="252" t="s">
        <v>479</v>
      </c>
      <c r="O118" s="253" t="s">
        <v>465</v>
      </c>
      <c r="P118" s="199"/>
      <c r="Q118" s="129"/>
      <c r="R118" s="184" t="s">
        <v>352</v>
      </c>
      <c r="S118" s="190"/>
      <c r="T118" s="111"/>
      <c r="U118" s="69"/>
      <c r="V118" s="116"/>
      <c r="W118" s="116" t="s">
        <v>352</v>
      </c>
      <c r="X118" s="69"/>
      <c r="Y118" s="204" t="s">
        <v>252</v>
      </c>
      <c r="Z118" s="261" t="s">
        <v>403</v>
      </c>
    </row>
    <row r="119" spans="1:26" ht="87.45" customHeight="1" thickBot="1" x14ac:dyDescent="0.35">
      <c r="A119" s="57">
        <v>113</v>
      </c>
      <c r="B119" s="58" t="s">
        <v>247</v>
      </c>
      <c r="C119" s="67" t="s">
        <v>248</v>
      </c>
      <c r="D119" s="67" t="s">
        <v>253</v>
      </c>
      <c r="E119" s="67" t="s">
        <v>255</v>
      </c>
      <c r="F119" s="67" t="s">
        <v>254</v>
      </c>
      <c r="G119" s="115" t="s">
        <v>497</v>
      </c>
      <c r="H119" s="64" t="s">
        <v>119</v>
      </c>
      <c r="I119" s="64" t="s">
        <v>120</v>
      </c>
      <c r="J119" s="115" t="s">
        <v>251</v>
      </c>
      <c r="K119" s="115" t="s">
        <v>497</v>
      </c>
      <c r="L119" s="98">
        <v>15000000</v>
      </c>
      <c r="M119" s="98">
        <f t="shared" si="15"/>
        <v>10500000</v>
      </c>
      <c r="N119" s="252" t="s">
        <v>479</v>
      </c>
      <c r="O119" s="253" t="s">
        <v>465</v>
      </c>
      <c r="P119" s="199"/>
      <c r="Q119" s="129"/>
      <c r="R119" s="184"/>
      <c r="S119" s="190" t="s">
        <v>352</v>
      </c>
      <c r="T119" s="111"/>
      <c r="U119" s="69"/>
      <c r="V119" s="116"/>
      <c r="W119" s="116"/>
      <c r="X119" s="69"/>
      <c r="Y119" s="204" t="s">
        <v>252</v>
      </c>
      <c r="Z119" s="261" t="s">
        <v>498</v>
      </c>
    </row>
    <row r="120" spans="1:26" ht="87.45" customHeight="1" thickBot="1" x14ac:dyDescent="0.35">
      <c r="A120" s="164">
        <v>114</v>
      </c>
      <c r="B120" s="58" t="s">
        <v>247</v>
      </c>
      <c r="C120" s="67" t="s">
        <v>248</v>
      </c>
      <c r="D120" s="67" t="s">
        <v>253</v>
      </c>
      <c r="E120" s="67" t="s">
        <v>255</v>
      </c>
      <c r="F120" s="67" t="s">
        <v>254</v>
      </c>
      <c r="G120" s="115" t="s">
        <v>499</v>
      </c>
      <c r="H120" s="64" t="s">
        <v>119</v>
      </c>
      <c r="I120" s="64" t="s">
        <v>120</v>
      </c>
      <c r="J120" s="115" t="s">
        <v>251</v>
      </c>
      <c r="K120" s="115" t="s">
        <v>499</v>
      </c>
      <c r="L120" s="98">
        <v>5000000</v>
      </c>
      <c r="M120" s="98">
        <f t="shared" si="15"/>
        <v>3500000</v>
      </c>
      <c r="N120" s="252" t="s">
        <v>479</v>
      </c>
      <c r="O120" s="253" t="s">
        <v>465</v>
      </c>
      <c r="P120" s="199"/>
      <c r="Q120" s="129" t="s">
        <v>352</v>
      </c>
      <c r="R120" s="184"/>
      <c r="S120" s="190"/>
      <c r="T120" s="111"/>
      <c r="U120" s="69"/>
      <c r="V120" s="116"/>
      <c r="W120" s="116"/>
      <c r="X120" s="69"/>
      <c r="Y120" s="204" t="s">
        <v>252</v>
      </c>
      <c r="Z120" s="261" t="s">
        <v>498</v>
      </c>
    </row>
    <row r="121" spans="1:26" ht="87.45" customHeight="1" thickBot="1" x14ac:dyDescent="0.35">
      <c r="A121" s="57">
        <v>115</v>
      </c>
      <c r="B121" s="58" t="s">
        <v>247</v>
      </c>
      <c r="C121" s="67" t="s">
        <v>248</v>
      </c>
      <c r="D121" s="67" t="s">
        <v>253</v>
      </c>
      <c r="E121" s="67" t="s">
        <v>255</v>
      </c>
      <c r="F121" s="67" t="s">
        <v>254</v>
      </c>
      <c r="G121" s="115" t="s">
        <v>500</v>
      </c>
      <c r="H121" s="64" t="s">
        <v>119</v>
      </c>
      <c r="I121" s="64" t="s">
        <v>120</v>
      </c>
      <c r="J121" s="115" t="s">
        <v>251</v>
      </c>
      <c r="K121" s="115" t="s">
        <v>500</v>
      </c>
      <c r="L121" s="98">
        <v>5000000</v>
      </c>
      <c r="M121" s="98">
        <f t="shared" si="15"/>
        <v>3500000</v>
      </c>
      <c r="N121" s="252" t="s">
        <v>479</v>
      </c>
      <c r="O121" s="253" t="s">
        <v>465</v>
      </c>
      <c r="P121" s="129" t="s">
        <v>352</v>
      </c>
      <c r="Q121" s="129"/>
      <c r="R121" s="184"/>
      <c r="S121" s="129" t="s">
        <v>352</v>
      </c>
      <c r="T121" s="111"/>
      <c r="U121" s="69"/>
      <c r="V121" s="116"/>
      <c r="W121" s="116"/>
      <c r="X121" s="69"/>
      <c r="Y121" s="204" t="s">
        <v>252</v>
      </c>
      <c r="Z121" s="261" t="s">
        <v>498</v>
      </c>
    </row>
    <row r="122" spans="1:26" ht="87.45" customHeight="1" thickBot="1" x14ac:dyDescent="0.35">
      <c r="A122" s="164">
        <v>116</v>
      </c>
      <c r="B122" s="58" t="s">
        <v>247</v>
      </c>
      <c r="C122" s="67" t="s">
        <v>248</v>
      </c>
      <c r="D122" s="67" t="s">
        <v>253</v>
      </c>
      <c r="E122" s="67" t="s">
        <v>255</v>
      </c>
      <c r="F122" s="67" t="s">
        <v>254</v>
      </c>
      <c r="G122" s="115" t="s">
        <v>501</v>
      </c>
      <c r="H122" s="64" t="s">
        <v>119</v>
      </c>
      <c r="I122" s="64" t="s">
        <v>120</v>
      </c>
      <c r="J122" s="115" t="s">
        <v>251</v>
      </c>
      <c r="K122" s="115" t="s">
        <v>501</v>
      </c>
      <c r="L122" s="98">
        <v>25000000</v>
      </c>
      <c r="M122" s="98">
        <f t="shared" si="15"/>
        <v>17500000</v>
      </c>
      <c r="N122" s="252" t="s">
        <v>479</v>
      </c>
      <c r="O122" s="253" t="s">
        <v>465</v>
      </c>
      <c r="P122" s="202"/>
      <c r="Q122" s="129"/>
      <c r="R122" s="184"/>
      <c r="S122" s="201"/>
      <c r="T122" s="111"/>
      <c r="U122" s="69"/>
      <c r="V122" s="116"/>
      <c r="W122" s="116"/>
      <c r="X122" s="69"/>
      <c r="Y122" s="204" t="s">
        <v>252</v>
      </c>
      <c r="Z122" s="261" t="s">
        <v>403</v>
      </c>
    </row>
    <row r="123" spans="1:26" ht="87.45" customHeight="1" thickBot="1" x14ac:dyDescent="0.35">
      <c r="A123" s="57">
        <v>117</v>
      </c>
      <c r="B123" s="58" t="s">
        <v>247</v>
      </c>
      <c r="C123" s="67" t="s">
        <v>248</v>
      </c>
      <c r="D123" s="67" t="s">
        <v>253</v>
      </c>
      <c r="E123" s="67" t="s">
        <v>255</v>
      </c>
      <c r="F123" s="67" t="s">
        <v>254</v>
      </c>
      <c r="G123" s="115" t="s">
        <v>502</v>
      </c>
      <c r="H123" s="64" t="s">
        <v>119</v>
      </c>
      <c r="I123" s="64" t="s">
        <v>120</v>
      </c>
      <c r="J123" s="115" t="s">
        <v>251</v>
      </c>
      <c r="K123" s="115" t="s">
        <v>502</v>
      </c>
      <c r="L123" s="98">
        <v>25000000</v>
      </c>
      <c r="M123" s="98">
        <f t="shared" si="15"/>
        <v>17500000</v>
      </c>
      <c r="N123" s="252" t="s">
        <v>479</v>
      </c>
      <c r="O123" s="253" t="s">
        <v>465</v>
      </c>
      <c r="P123" s="202"/>
      <c r="Q123" s="129"/>
      <c r="R123" s="184"/>
      <c r="S123" s="201"/>
      <c r="T123" s="111"/>
      <c r="U123" s="69"/>
      <c r="V123" s="116"/>
      <c r="W123" s="116"/>
      <c r="X123" s="69"/>
      <c r="Y123" s="204" t="s">
        <v>252</v>
      </c>
      <c r="Z123" s="261" t="s">
        <v>403</v>
      </c>
    </row>
    <row r="124" spans="1:26" ht="87.45" customHeight="1" thickBot="1" x14ac:dyDescent="0.35">
      <c r="A124" s="164">
        <v>118</v>
      </c>
      <c r="B124" s="58" t="s">
        <v>279</v>
      </c>
      <c r="C124" s="67" t="s">
        <v>280</v>
      </c>
      <c r="D124" s="67" t="s">
        <v>281</v>
      </c>
      <c r="E124" s="67" t="s">
        <v>282</v>
      </c>
      <c r="F124" s="67" t="s">
        <v>283</v>
      </c>
      <c r="G124" s="115" t="s">
        <v>405</v>
      </c>
      <c r="H124" s="64" t="s">
        <v>119</v>
      </c>
      <c r="I124" s="64" t="s">
        <v>120</v>
      </c>
      <c r="J124" s="115" t="s">
        <v>284</v>
      </c>
      <c r="K124" s="124" t="s">
        <v>404</v>
      </c>
      <c r="L124" s="98">
        <v>100000000</v>
      </c>
      <c r="M124" s="98">
        <f t="shared" si="15"/>
        <v>70000000</v>
      </c>
      <c r="N124" s="64">
        <v>2023</v>
      </c>
      <c r="O124" s="66">
        <v>2027</v>
      </c>
      <c r="P124" s="82"/>
      <c r="Q124" s="129"/>
      <c r="R124" s="184"/>
      <c r="S124" s="190"/>
      <c r="T124" s="111"/>
      <c r="U124" s="69"/>
      <c r="V124" s="69"/>
      <c r="W124" s="69"/>
      <c r="X124" s="69"/>
      <c r="Y124" s="204" t="s">
        <v>577</v>
      </c>
      <c r="Z124" s="69"/>
    </row>
    <row r="125" spans="1:26" ht="87.45" customHeight="1" thickBot="1" x14ac:dyDescent="0.35">
      <c r="A125" s="57">
        <v>119</v>
      </c>
      <c r="B125" s="58" t="s">
        <v>279</v>
      </c>
      <c r="C125" s="67" t="s">
        <v>280</v>
      </c>
      <c r="D125" s="67" t="s">
        <v>281</v>
      </c>
      <c r="E125" s="67" t="s">
        <v>282</v>
      </c>
      <c r="F125" s="67" t="s">
        <v>283</v>
      </c>
      <c r="G125" s="115" t="s">
        <v>407</v>
      </c>
      <c r="H125" s="64" t="s">
        <v>119</v>
      </c>
      <c r="I125" s="64" t="s">
        <v>120</v>
      </c>
      <c r="J125" s="115" t="s">
        <v>284</v>
      </c>
      <c r="K125" s="124" t="s">
        <v>407</v>
      </c>
      <c r="L125" s="98">
        <v>1000000</v>
      </c>
      <c r="M125" s="98">
        <f t="shared" si="15"/>
        <v>700000</v>
      </c>
      <c r="N125" s="64">
        <v>2023</v>
      </c>
      <c r="O125" s="66">
        <v>2027</v>
      </c>
      <c r="P125" s="199" t="s">
        <v>352</v>
      </c>
      <c r="Q125" s="129" t="s">
        <v>352</v>
      </c>
      <c r="R125" s="184" t="s">
        <v>352</v>
      </c>
      <c r="S125" s="190" t="s">
        <v>352</v>
      </c>
      <c r="T125" s="111"/>
      <c r="U125" s="69"/>
      <c r="V125" s="69"/>
      <c r="W125" s="69"/>
      <c r="X125" s="69"/>
      <c r="Y125" s="110"/>
      <c r="Z125" s="69"/>
    </row>
    <row r="126" spans="1:26" ht="87.45" customHeight="1" thickBot="1" x14ac:dyDescent="0.35">
      <c r="A126" s="164">
        <v>120</v>
      </c>
      <c r="B126" s="58" t="s">
        <v>279</v>
      </c>
      <c r="C126" s="67" t="s">
        <v>280</v>
      </c>
      <c r="D126" s="67" t="s">
        <v>281</v>
      </c>
      <c r="E126" s="67" t="s">
        <v>282</v>
      </c>
      <c r="F126" s="67" t="s">
        <v>283</v>
      </c>
      <c r="G126" s="115" t="s">
        <v>400</v>
      </c>
      <c r="H126" s="64" t="s">
        <v>119</v>
      </c>
      <c r="I126" s="64" t="s">
        <v>120</v>
      </c>
      <c r="J126" s="115" t="s">
        <v>284</v>
      </c>
      <c r="K126" s="115" t="s">
        <v>400</v>
      </c>
      <c r="L126" s="98">
        <v>500000</v>
      </c>
      <c r="M126" s="98">
        <f t="shared" si="15"/>
        <v>350000</v>
      </c>
      <c r="N126" s="64">
        <v>2023</v>
      </c>
      <c r="O126" s="66">
        <v>2027</v>
      </c>
      <c r="P126" s="199" t="s">
        <v>352</v>
      </c>
      <c r="Q126" s="129"/>
      <c r="R126" s="184"/>
      <c r="S126" s="190"/>
      <c r="T126" s="111"/>
      <c r="U126" s="69"/>
      <c r="V126" s="69"/>
      <c r="W126" s="69"/>
      <c r="X126" s="69"/>
      <c r="Y126" s="110"/>
      <c r="Z126" s="69"/>
    </row>
    <row r="127" spans="1:26" ht="87.45" customHeight="1" thickBot="1" x14ac:dyDescent="0.35">
      <c r="A127" s="57">
        <v>121</v>
      </c>
      <c r="B127" s="58" t="s">
        <v>279</v>
      </c>
      <c r="C127" s="67" t="s">
        <v>280</v>
      </c>
      <c r="D127" s="67" t="s">
        <v>281</v>
      </c>
      <c r="E127" s="67" t="s">
        <v>282</v>
      </c>
      <c r="F127" s="67" t="s">
        <v>283</v>
      </c>
      <c r="G127" s="115" t="s">
        <v>285</v>
      </c>
      <c r="H127" s="64" t="s">
        <v>119</v>
      </c>
      <c r="I127" s="64" t="s">
        <v>120</v>
      </c>
      <c r="J127" s="115" t="s">
        <v>284</v>
      </c>
      <c r="K127" s="124" t="s">
        <v>286</v>
      </c>
      <c r="L127" s="98">
        <v>2000000</v>
      </c>
      <c r="M127" s="98">
        <f t="shared" si="15"/>
        <v>1400000</v>
      </c>
      <c r="N127" s="64">
        <v>2023</v>
      </c>
      <c r="O127" s="66">
        <v>2027</v>
      </c>
      <c r="P127" s="82"/>
      <c r="Q127" s="129"/>
      <c r="R127" s="129" t="s">
        <v>352</v>
      </c>
      <c r="S127" s="190"/>
      <c r="T127" s="111"/>
      <c r="U127" s="69"/>
      <c r="V127" s="69"/>
      <c r="W127" s="69"/>
      <c r="X127" s="69"/>
      <c r="Y127" s="110"/>
      <c r="Z127" s="69"/>
    </row>
    <row r="128" spans="1:26" ht="87.45" customHeight="1" thickBot="1" x14ac:dyDescent="0.35">
      <c r="A128" s="164">
        <v>122</v>
      </c>
      <c r="B128" s="58" t="s">
        <v>279</v>
      </c>
      <c r="C128" s="67" t="s">
        <v>280</v>
      </c>
      <c r="D128" s="67" t="s">
        <v>281</v>
      </c>
      <c r="E128" s="67" t="s">
        <v>282</v>
      </c>
      <c r="F128" s="67" t="s">
        <v>283</v>
      </c>
      <c r="G128" s="115" t="s">
        <v>189</v>
      </c>
      <c r="H128" s="64" t="s">
        <v>119</v>
      </c>
      <c r="I128" s="64" t="s">
        <v>120</v>
      </c>
      <c r="J128" s="115" t="s">
        <v>284</v>
      </c>
      <c r="K128" s="115" t="s">
        <v>189</v>
      </c>
      <c r="L128" s="98">
        <v>5000000</v>
      </c>
      <c r="M128" s="98">
        <f t="shared" si="15"/>
        <v>3500000</v>
      </c>
      <c r="N128" s="64">
        <v>2023</v>
      </c>
      <c r="O128" s="66">
        <v>2027</v>
      </c>
      <c r="P128" s="82"/>
      <c r="Q128" s="129"/>
      <c r="R128" s="129" t="s">
        <v>352</v>
      </c>
      <c r="S128" s="190"/>
      <c r="T128" s="111"/>
      <c r="U128" s="69"/>
      <c r="V128" s="69"/>
      <c r="W128" s="69"/>
      <c r="X128" s="69"/>
      <c r="Y128" s="110"/>
      <c r="Z128" s="69"/>
    </row>
    <row r="129" spans="1:26" ht="87.45" customHeight="1" thickBot="1" x14ac:dyDescent="0.35">
      <c r="A129" s="57">
        <v>123</v>
      </c>
      <c r="B129" s="58" t="s">
        <v>279</v>
      </c>
      <c r="C129" s="67" t="s">
        <v>280</v>
      </c>
      <c r="D129" s="67" t="s">
        <v>281</v>
      </c>
      <c r="E129" s="67" t="s">
        <v>282</v>
      </c>
      <c r="F129" s="67" t="s">
        <v>283</v>
      </c>
      <c r="G129" s="115" t="s">
        <v>306</v>
      </c>
      <c r="H129" s="64" t="s">
        <v>119</v>
      </c>
      <c r="I129" s="64" t="s">
        <v>120</v>
      </c>
      <c r="J129" s="203" t="s">
        <v>406</v>
      </c>
      <c r="K129" s="124" t="s">
        <v>306</v>
      </c>
      <c r="L129" s="98">
        <v>100000000</v>
      </c>
      <c r="M129" s="98">
        <f t="shared" si="15"/>
        <v>70000000</v>
      </c>
      <c r="N129" s="64">
        <v>2023</v>
      </c>
      <c r="O129" s="66">
        <v>2027</v>
      </c>
      <c r="P129" s="82"/>
      <c r="Q129" s="129"/>
      <c r="R129" s="184"/>
      <c r="S129" s="190"/>
      <c r="T129" s="111"/>
      <c r="U129" s="69"/>
      <c r="V129" s="69"/>
      <c r="W129" s="69"/>
      <c r="X129" s="69"/>
      <c r="Y129" s="128" t="s">
        <v>577</v>
      </c>
      <c r="Z129" s="69"/>
    </row>
    <row r="130" spans="1:26" ht="87.45" customHeight="1" thickBot="1" x14ac:dyDescent="0.35">
      <c r="A130" s="164">
        <v>124</v>
      </c>
      <c r="B130" s="58" t="s">
        <v>279</v>
      </c>
      <c r="C130" s="67" t="s">
        <v>280</v>
      </c>
      <c r="D130" s="67" t="s">
        <v>281</v>
      </c>
      <c r="E130" s="67" t="s">
        <v>282</v>
      </c>
      <c r="F130" s="67" t="s">
        <v>283</v>
      </c>
      <c r="G130" s="115" t="s">
        <v>307</v>
      </c>
      <c r="H130" s="64" t="s">
        <v>119</v>
      </c>
      <c r="I130" s="64" t="s">
        <v>120</v>
      </c>
      <c r="J130" s="115" t="s">
        <v>597</v>
      </c>
      <c r="K130" s="124" t="s">
        <v>307</v>
      </c>
      <c r="L130" s="98">
        <v>50000000</v>
      </c>
      <c r="M130" s="98">
        <f t="shared" si="15"/>
        <v>35000000</v>
      </c>
      <c r="N130" s="64">
        <v>2022</v>
      </c>
      <c r="O130" s="66">
        <v>2027</v>
      </c>
      <c r="P130" s="82"/>
      <c r="Q130" s="129"/>
      <c r="R130" s="184"/>
      <c r="S130" s="190"/>
      <c r="T130" s="111"/>
      <c r="U130" s="69"/>
      <c r="V130" s="69"/>
      <c r="W130" s="69"/>
      <c r="X130" s="69"/>
      <c r="Y130" s="128" t="s">
        <v>577</v>
      </c>
      <c r="Z130" s="69"/>
    </row>
    <row r="131" spans="1:26" ht="87.45" customHeight="1" thickBot="1" x14ac:dyDescent="0.35">
      <c r="A131" s="57">
        <v>125</v>
      </c>
      <c r="B131" s="58" t="s">
        <v>279</v>
      </c>
      <c r="C131" s="67" t="s">
        <v>280</v>
      </c>
      <c r="D131" s="67">
        <v>70987882</v>
      </c>
      <c r="E131" s="67" t="s">
        <v>282</v>
      </c>
      <c r="F131" s="67" t="s">
        <v>283</v>
      </c>
      <c r="G131" s="295" t="s">
        <v>598</v>
      </c>
      <c r="H131" s="64" t="s">
        <v>119</v>
      </c>
      <c r="I131" s="64" t="s">
        <v>120</v>
      </c>
      <c r="J131" s="115" t="s">
        <v>597</v>
      </c>
      <c r="K131" s="124" t="s">
        <v>307</v>
      </c>
      <c r="L131" s="292">
        <v>50000000</v>
      </c>
      <c r="M131" s="98">
        <f t="shared" ref="M131" si="16">L131/100*70</f>
        <v>35000000</v>
      </c>
      <c r="N131" s="64">
        <v>2023</v>
      </c>
      <c r="O131" s="66">
        <v>2027</v>
      </c>
      <c r="P131" s="82"/>
      <c r="Q131" s="129"/>
      <c r="R131" s="184"/>
      <c r="S131" s="190"/>
      <c r="T131" s="111"/>
      <c r="U131" s="69"/>
      <c r="V131" s="69"/>
      <c r="W131" s="69"/>
      <c r="X131" s="69"/>
      <c r="Y131" s="128"/>
      <c r="Z131" s="286" t="s">
        <v>403</v>
      </c>
    </row>
    <row r="132" spans="1:26" ht="87.45" customHeight="1" thickBot="1" x14ac:dyDescent="0.35">
      <c r="A132" s="164">
        <v>126</v>
      </c>
      <c r="B132" s="58" t="s">
        <v>279</v>
      </c>
      <c r="C132" s="67" t="s">
        <v>280</v>
      </c>
      <c r="D132" s="67" t="s">
        <v>281</v>
      </c>
      <c r="E132" s="67" t="s">
        <v>282</v>
      </c>
      <c r="F132" s="67" t="s">
        <v>283</v>
      </c>
      <c r="G132" s="115" t="s">
        <v>241</v>
      </c>
      <c r="H132" s="64" t="s">
        <v>119</v>
      </c>
      <c r="I132" s="64" t="s">
        <v>120</v>
      </c>
      <c r="J132" s="115" t="s">
        <v>284</v>
      </c>
      <c r="K132" s="124" t="s">
        <v>308</v>
      </c>
      <c r="L132" s="98">
        <v>50000000</v>
      </c>
      <c r="M132" s="98">
        <f t="shared" si="15"/>
        <v>35000000</v>
      </c>
      <c r="N132" s="64">
        <v>2023</v>
      </c>
      <c r="O132" s="66">
        <v>2027</v>
      </c>
      <c r="P132" s="199" t="s">
        <v>352</v>
      </c>
      <c r="Q132" s="129" t="s">
        <v>352</v>
      </c>
      <c r="R132" s="184" t="s">
        <v>352</v>
      </c>
      <c r="S132" s="190" t="s">
        <v>352</v>
      </c>
      <c r="T132" s="111"/>
      <c r="U132" s="69"/>
      <c r="V132" s="69"/>
      <c r="W132" s="69"/>
      <c r="X132" s="69"/>
      <c r="Y132" s="110"/>
      <c r="Z132" s="69"/>
    </row>
    <row r="133" spans="1:26" ht="87.45" customHeight="1" thickBot="1" x14ac:dyDescent="0.35">
      <c r="A133" s="57">
        <v>127</v>
      </c>
      <c r="B133" s="58" t="s">
        <v>279</v>
      </c>
      <c r="C133" s="67" t="s">
        <v>280</v>
      </c>
      <c r="D133" s="67" t="s">
        <v>281</v>
      </c>
      <c r="E133" s="67" t="s">
        <v>282</v>
      </c>
      <c r="F133" s="67" t="s">
        <v>283</v>
      </c>
      <c r="G133" s="115" t="s">
        <v>287</v>
      </c>
      <c r="H133" s="64" t="s">
        <v>119</v>
      </c>
      <c r="I133" s="64" t="s">
        <v>120</v>
      </c>
      <c r="J133" s="115" t="s">
        <v>284</v>
      </c>
      <c r="K133" s="124" t="s">
        <v>287</v>
      </c>
      <c r="L133" s="98">
        <v>100000</v>
      </c>
      <c r="M133" s="98">
        <f t="shared" si="15"/>
        <v>70000</v>
      </c>
      <c r="N133" s="64">
        <v>2022</v>
      </c>
      <c r="O133" s="66">
        <v>2027</v>
      </c>
      <c r="P133" s="82"/>
      <c r="Q133" s="129" t="s">
        <v>352</v>
      </c>
      <c r="R133" s="129" t="s">
        <v>352</v>
      </c>
      <c r="S133" s="190"/>
      <c r="T133" s="111"/>
      <c r="U133" s="69"/>
      <c r="V133" s="69"/>
      <c r="W133" s="69"/>
      <c r="X133" s="69"/>
      <c r="Y133" s="110"/>
      <c r="Z133" s="69"/>
    </row>
    <row r="134" spans="1:26" ht="87.45" customHeight="1" thickBot="1" x14ac:dyDescent="0.35">
      <c r="A134" s="164">
        <v>128</v>
      </c>
      <c r="B134" s="58" t="s">
        <v>279</v>
      </c>
      <c r="C134" s="67" t="s">
        <v>280</v>
      </c>
      <c r="D134" s="67" t="s">
        <v>281</v>
      </c>
      <c r="E134" s="67" t="s">
        <v>282</v>
      </c>
      <c r="F134" s="67" t="s">
        <v>283</v>
      </c>
      <c r="G134" s="115" t="s">
        <v>579</v>
      </c>
      <c r="H134" s="64" t="s">
        <v>119</v>
      </c>
      <c r="I134" s="64" t="s">
        <v>120</v>
      </c>
      <c r="J134" s="115" t="s">
        <v>284</v>
      </c>
      <c r="K134" s="115" t="s">
        <v>579</v>
      </c>
      <c r="L134" s="98">
        <v>50000000</v>
      </c>
      <c r="M134" s="98">
        <f t="shared" si="15"/>
        <v>35000000</v>
      </c>
      <c r="N134" s="64">
        <v>2023</v>
      </c>
      <c r="O134" s="64">
        <v>2027</v>
      </c>
      <c r="P134" s="82"/>
      <c r="Q134" s="129" t="s">
        <v>352</v>
      </c>
      <c r="R134" s="184" t="s">
        <v>352</v>
      </c>
      <c r="S134" s="190" t="s">
        <v>352</v>
      </c>
      <c r="T134" s="111"/>
      <c r="U134" s="69"/>
      <c r="V134" s="69"/>
      <c r="W134" s="69"/>
      <c r="X134" s="116" t="s">
        <v>352</v>
      </c>
      <c r="Y134" s="110"/>
      <c r="Z134" s="69"/>
    </row>
    <row r="135" spans="1:26" ht="1.05" customHeight="1" thickBot="1" x14ac:dyDescent="0.35">
      <c r="A135" s="57">
        <v>129</v>
      </c>
      <c r="B135" s="58"/>
      <c r="C135" s="67"/>
      <c r="D135" s="67"/>
      <c r="E135" s="67"/>
      <c r="F135" s="67"/>
      <c r="G135" s="115"/>
      <c r="H135" s="64"/>
      <c r="I135" s="64"/>
      <c r="J135" s="115"/>
      <c r="K135" s="124"/>
      <c r="L135" s="98"/>
      <c r="M135" s="98"/>
      <c r="N135" s="64"/>
      <c r="O135" s="64"/>
      <c r="P135" s="82"/>
      <c r="Q135" s="129"/>
      <c r="R135" s="184"/>
      <c r="S135" s="190"/>
      <c r="T135" s="111"/>
      <c r="U135" s="69"/>
      <c r="V135" s="69"/>
      <c r="W135" s="69"/>
      <c r="X135" s="69"/>
      <c r="Y135" s="110"/>
      <c r="Z135" s="69"/>
    </row>
    <row r="136" spans="1:26" ht="87.45" customHeight="1" thickBot="1" x14ac:dyDescent="0.35">
      <c r="A136" s="164">
        <v>130</v>
      </c>
      <c r="B136" s="58" t="s">
        <v>292</v>
      </c>
      <c r="C136" s="67" t="s">
        <v>129</v>
      </c>
      <c r="D136" s="67" t="s">
        <v>293</v>
      </c>
      <c r="E136" s="67" t="s">
        <v>294</v>
      </c>
      <c r="F136" s="67" t="s">
        <v>295</v>
      </c>
      <c r="G136" s="115" t="s">
        <v>296</v>
      </c>
      <c r="H136" s="64" t="s">
        <v>119</v>
      </c>
      <c r="I136" s="64" t="s">
        <v>120</v>
      </c>
      <c r="J136" s="115" t="s">
        <v>120</v>
      </c>
      <c r="K136" s="124" t="s">
        <v>310</v>
      </c>
      <c r="L136" s="98">
        <v>100000000</v>
      </c>
      <c r="M136" s="98">
        <f t="shared" si="15"/>
        <v>70000000</v>
      </c>
      <c r="N136" s="125">
        <v>2022</v>
      </c>
      <c r="O136" s="125">
        <v>2024</v>
      </c>
      <c r="P136" s="199" t="s">
        <v>352</v>
      </c>
      <c r="Q136" s="129" t="s">
        <v>352</v>
      </c>
      <c r="R136" s="184" t="s">
        <v>352</v>
      </c>
      <c r="S136" s="190" t="s">
        <v>352</v>
      </c>
      <c r="T136" s="111"/>
      <c r="U136" s="116" t="s">
        <v>352</v>
      </c>
      <c r="V136" s="116" t="s">
        <v>352</v>
      </c>
      <c r="W136" s="116" t="s">
        <v>352</v>
      </c>
      <c r="X136" s="116" t="s">
        <v>352</v>
      </c>
      <c r="Y136" s="128" t="s">
        <v>297</v>
      </c>
      <c r="Z136" s="116" t="s">
        <v>212</v>
      </c>
    </row>
    <row r="137" spans="1:26" ht="87.45" customHeight="1" thickBot="1" x14ac:dyDescent="0.35">
      <c r="A137" s="57">
        <v>131</v>
      </c>
      <c r="B137" s="58" t="s">
        <v>292</v>
      </c>
      <c r="C137" s="67" t="s">
        <v>129</v>
      </c>
      <c r="D137" s="67" t="s">
        <v>293</v>
      </c>
      <c r="E137" s="67" t="s">
        <v>294</v>
      </c>
      <c r="F137" s="67" t="s">
        <v>295</v>
      </c>
      <c r="G137" s="115" t="s">
        <v>569</v>
      </c>
      <c r="H137" s="64" t="s">
        <v>119</v>
      </c>
      <c r="I137" s="64" t="s">
        <v>120</v>
      </c>
      <c r="J137" s="115" t="s">
        <v>120</v>
      </c>
      <c r="K137" s="124" t="s">
        <v>298</v>
      </c>
      <c r="L137" s="98">
        <v>1000000</v>
      </c>
      <c r="M137" s="98">
        <f t="shared" si="15"/>
        <v>700000</v>
      </c>
      <c r="N137" s="64">
        <v>2022</v>
      </c>
      <c r="O137" s="64">
        <v>2025</v>
      </c>
      <c r="P137" s="82"/>
      <c r="Q137" s="129"/>
      <c r="R137" s="184"/>
      <c r="S137" s="190"/>
      <c r="T137" s="111"/>
      <c r="U137" s="69"/>
      <c r="V137" s="69"/>
      <c r="W137" s="69"/>
      <c r="X137" s="69"/>
      <c r="Y137" s="110"/>
      <c r="Z137" s="69"/>
    </row>
    <row r="138" spans="1:26" ht="87.45" customHeight="1" thickBot="1" x14ac:dyDescent="0.35">
      <c r="A138" s="164">
        <v>132</v>
      </c>
      <c r="B138" s="58" t="s">
        <v>292</v>
      </c>
      <c r="C138" s="67" t="s">
        <v>129</v>
      </c>
      <c r="D138" s="67" t="s">
        <v>293</v>
      </c>
      <c r="E138" s="67" t="s">
        <v>294</v>
      </c>
      <c r="F138" s="67" t="s">
        <v>295</v>
      </c>
      <c r="G138" s="115" t="s">
        <v>299</v>
      </c>
      <c r="H138" s="64" t="s">
        <v>119</v>
      </c>
      <c r="I138" s="64" t="s">
        <v>120</v>
      </c>
      <c r="J138" s="115" t="s">
        <v>120</v>
      </c>
      <c r="K138" s="124" t="s">
        <v>299</v>
      </c>
      <c r="L138" s="98">
        <v>250000</v>
      </c>
      <c r="M138" s="98">
        <f t="shared" si="15"/>
        <v>175000</v>
      </c>
      <c r="N138" s="64">
        <v>2022</v>
      </c>
      <c r="O138" s="64">
        <v>2025</v>
      </c>
      <c r="P138" s="129" t="s">
        <v>352</v>
      </c>
      <c r="Q138" s="129" t="s">
        <v>352</v>
      </c>
      <c r="R138" s="129" t="s">
        <v>352</v>
      </c>
      <c r="S138" s="129" t="s">
        <v>352</v>
      </c>
      <c r="T138" s="111"/>
      <c r="U138" s="69"/>
      <c r="V138" s="69"/>
      <c r="W138" s="69"/>
      <c r="X138" s="69"/>
      <c r="Y138" s="110"/>
      <c r="Z138" s="69"/>
    </row>
    <row r="139" spans="1:26" ht="87.45" customHeight="1" thickBot="1" x14ac:dyDescent="0.35">
      <c r="A139" s="57">
        <v>133</v>
      </c>
      <c r="B139" s="58" t="s">
        <v>292</v>
      </c>
      <c r="C139" s="67" t="s">
        <v>129</v>
      </c>
      <c r="D139" s="67" t="s">
        <v>293</v>
      </c>
      <c r="E139" s="67" t="s">
        <v>294</v>
      </c>
      <c r="F139" s="67" t="s">
        <v>295</v>
      </c>
      <c r="G139" s="115" t="s">
        <v>300</v>
      </c>
      <c r="H139" s="64" t="s">
        <v>119</v>
      </c>
      <c r="I139" s="64" t="s">
        <v>120</v>
      </c>
      <c r="J139" s="115" t="s">
        <v>120</v>
      </c>
      <c r="K139" s="124" t="s">
        <v>300</v>
      </c>
      <c r="L139" s="98">
        <v>1200000</v>
      </c>
      <c r="M139" s="98">
        <f t="shared" si="15"/>
        <v>840000</v>
      </c>
      <c r="N139" s="64">
        <v>2022</v>
      </c>
      <c r="O139" s="64">
        <v>2025</v>
      </c>
      <c r="P139" s="129" t="s">
        <v>352</v>
      </c>
      <c r="Q139" s="129" t="s">
        <v>352</v>
      </c>
      <c r="R139" s="129" t="s">
        <v>352</v>
      </c>
      <c r="S139" s="129" t="s">
        <v>352</v>
      </c>
      <c r="T139" s="111"/>
      <c r="U139" s="69"/>
      <c r="V139" s="69"/>
      <c r="W139" s="69"/>
      <c r="X139" s="69"/>
      <c r="Y139" s="110"/>
      <c r="Z139" s="69"/>
    </row>
    <row r="140" spans="1:26" ht="87.45" customHeight="1" thickBot="1" x14ac:dyDescent="0.35">
      <c r="A140" s="164">
        <v>134</v>
      </c>
      <c r="B140" s="58" t="s">
        <v>292</v>
      </c>
      <c r="C140" s="67" t="s">
        <v>129</v>
      </c>
      <c r="D140" s="67" t="s">
        <v>293</v>
      </c>
      <c r="E140" s="67" t="s">
        <v>294</v>
      </c>
      <c r="F140" s="67" t="s">
        <v>295</v>
      </c>
      <c r="G140" s="115" t="s">
        <v>301</v>
      </c>
      <c r="H140" s="64" t="s">
        <v>119</v>
      </c>
      <c r="I140" s="64" t="s">
        <v>120</v>
      </c>
      <c r="J140" s="115" t="s">
        <v>120</v>
      </c>
      <c r="K140" s="124" t="s">
        <v>301</v>
      </c>
      <c r="L140" s="98">
        <v>300000</v>
      </c>
      <c r="M140" s="98">
        <f t="shared" si="15"/>
        <v>210000</v>
      </c>
      <c r="N140" s="64">
        <v>2022</v>
      </c>
      <c r="O140" s="64">
        <v>2025</v>
      </c>
      <c r="P140" s="190" t="s">
        <v>352</v>
      </c>
      <c r="Q140" s="129"/>
      <c r="R140" s="184"/>
      <c r="S140" s="190" t="s">
        <v>352</v>
      </c>
      <c r="T140" s="111"/>
      <c r="U140" s="69"/>
      <c r="V140" s="69"/>
      <c r="W140" s="69"/>
      <c r="X140" s="69"/>
      <c r="Y140" s="110"/>
      <c r="Z140" s="69"/>
    </row>
    <row r="141" spans="1:26" s="16" customFormat="1" ht="87.45" customHeight="1" thickBot="1" x14ac:dyDescent="0.35">
      <c r="A141" s="57">
        <v>135</v>
      </c>
      <c r="B141" s="58" t="s">
        <v>292</v>
      </c>
      <c r="C141" s="67" t="s">
        <v>129</v>
      </c>
      <c r="D141" s="67" t="s">
        <v>293</v>
      </c>
      <c r="E141" s="67" t="s">
        <v>294</v>
      </c>
      <c r="F141" s="67" t="s">
        <v>295</v>
      </c>
      <c r="G141" s="115" t="s">
        <v>302</v>
      </c>
      <c r="H141" s="64" t="s">
        <v>119</v>
      </c>
      <c r="I141" s="64" t="s">
        <v>120</v>
      </c>
      <c r="J141" s="115" t="s">
        <v>120</v>
      </c>
      <c r="K141" s="124" t="s">
        <v>302</v>
      </c>
      <c r="L141" s="98">
        <v>250000</v>
      </c>
      <c r="M141" s="98">
        <f t="shared" si="15"/>
        <v>175000</v>
      </c>
      <c r="N141" s="64">
        <v>2022</v>
      </c>
      <c r="O141" s="64">
        <v>2025</v>
      </c>
      <c r="P141" s="82"/>
      <c r="Q141" s="129"/>
      <c r="R141" s="184"/>
      <c r="S141" s="190"/>
      <c r="T141" s="111"/>
      <c r="U141" s="69"/>
      <c r="V141" s="69"/>
      <c r="W141" s="69"/>
      <c r="X141" s="69"/>
      <c r="Y141" s="110"/>
      <c r="Z141" s="69"/>
    </row>
    <row r="142" spans="1:26" s="16" customFormat="1" ht="87.45" customHeight="1" thickBot="1" x14ac:dyDescent="0.35">
      <c r="A142" s="164">
        <v>136</v>
      </c>
      <c r="B142" s="58" t="s">
        <v>292</v>
      </c>
      <c r="C142" s="67" t="s">
        <v>129</v>
      </c>
      <c r="D142" s="67" t="s">
        <v>293</v>
      </c>
      <c r="E142" s="67" t="s">
        <v>294</v>
      </c>
      <c r="F142" s="67" t="s">
        <v>295</v>
      </c>
      <c r="G142" s="115" t="s">
        <v>303</v>
      </c>
      <c r="H142" s="64" t="s">
        <v>119</v>
      </c>
      <c r="I142" s="64" t="s">
        <v>120</v>
      </c>
      <c r="J142" s="115" t="s">
        <v>120</v>
      </c>
      <c r="K142" s="124" t="s">
        <v>303</v>
      </c>
      <c r="L142" s="98">
        <v>600000</v>
      </c>
      <c r="M142" s="98">
        <f t="shared" si="15"/>
        <v>420000</v>
      </c>
      <c r="N142" s="64">
        <v>2022</v>
      </c>
      <c r="O142" s="64">
        <v>2025</v>
      </c>
      <c r="P142" s="190" t="s">
        <v>352</v>
      </c>
      <c r="Q142" s="190" t="s">
        <v>352</v>
      </c>
      <c r="R142" s="190" t="s">
        <v>352</v>
      </c>
      <c r="S142" s="190" t="s">
        <v>352</v>
      </c>
      <c r="T142" s="111"/>
      <c r="U142" s="69"/>
      <c r="V142" s="69"/>
      <c r="W142" s="69"/>
      <c r="X142" s="69"/>
      <c r="Y142" s="110"/>
      <c r="Z142" s="69"/>
    </row>
    <row r="143" spans="1:26" ht="0.45" customHeight="1" thickBot="1" x14ac:dyDescent="0.35">
      <c r="A143" s="57">
        <v>137</v>
      </c>
      <c r="B143" s="58"/>
      <c r="C143" s="67"/>
      <c r="D143" s="67"/>
      <c r="E143" s="67"/>
      <c r="F143" s="67"/>
      <c r="G143" s="115"/>
      <c r="H143" s="64"/>
      <c r="I143" s="64"/>
      <c r="J143" s="115"/>
      <c r="K143" s="124"/>
      <c r="L143" s="98"/>
      <c r="M143" s="98"/>
      <c r="N143" s="64"/>
      <c r="O143" s="64"/>
      <c r="P143" s="129"/>
      <c r="Q143" s="129"/>
      <c r="R143" s="129"/>
      <c r="S143" s="129"/>
      <c r="T143" s="111"/>
      <c r="U143" s="69"/>
      <c r="V143" s="69"/>
      <c r="W143" s="69"/>
      <c r="X143" s="116"/>
      <c r="Y143" s="110"/>
      <c r="Z143" s="69"/>
    </row>
    <row r="144" spans="1:26" s="15" customFormat="1" ht="1.05" customHeight="1" thickBot="1" x14ac:dyDescent="0.35">
      <c r="A144" s="164">
        <v>138</v>
      </c>
      <c r="B144" s="58"/>
      <c r="C144" s="67"/>
      <c r="D144" s="67"/>
      <c r="E144" s="67"/>
      <c r="F144" s="67"/>
      <c r="G144" s="115"/>
      <c r="H144" s="64"/>
      <c r="I144" s="64"/>
      <c r="J144" s="115"/>
      <c r="K144" s="124"/>
      <c r="L144" s="98"/>
      <c r="M144" s="98"/>
      <c r="N144" s="64"/>
      <c r="O144" s="64"/>
      <c r="P144" s="82"/>
      <c r="Q144" s="129"/>
      <c r="R144" s="184"/>
      <c r="S144" s="190"/>
      <c r="T144" s="111"/>
      <c r="U144" s="69"/>
      <c r="V144" s="69"/>
      <c r="W144" s="69"/>
      <c r="X144" s="69"/>
      <c r="Y144" s="110"/>
      <c r="Z144" s="69"/>
    </row>
    <row r="145" spans="1:26" s="15" customFormat="1" ht="109.05" customHeight="1" thickBot="1" x14ac:dyDescent="0.35">
      <c r="A145" s="57">
        <v>139</v>
      </c>
      <c r="B145" s="58" t="s">
        <v>292</v>
      </c>
      <c r="C145" s="67" t="s">
        <v>129</v>
      </c>
      <c r="D145" s="67" t="s">
        <v>293</v>
      </c>
      <c r="E145" s="67" t="s">
        <v>294</v>
      </c>
      <c r="F145" s="67" t="s">
        <v>295</v>
      </c>
      <c r="G145" s="115" t="s">
        <v>304</v>
      </c>
      <c r="H145" s="64" t="s">
        <v>119</v>
      </c>
      <c r="I145" s="64" t="s">
        <v>120</v>
      </c>
      <c r="J145" s="115" t="s">
        <v>120</v>
      </c>
      <c r="K145" s="124" t="s">
        <v>304</v>
      </c>
      <c r="L145" s="98">
        <v>450000</v>
      </c>
      <c r="M145" s="98">
        <f t="shared" si="15"/>
        <v>315000</v>
      </c>
      <c r="N145" s="64">
        <v>2022</v>
      </c>
      <c r="O145" s="64">
        <v>2025</v>
      </c>
      <c r="P145" s="165"/>
      <c r="Q145" s="166"/>
      <c r="R145" s="129" t="s">
        <v>352</v>
      </c>
      <c r="S145" s="167"/>
      <c r="T145" s="111"/>
      <c r="U145" s="69"/>
      <c r="V145" s="69"/>
      <c r="W145" s="69"/>
      <c r="X145" s="69"/>
      <c r="Y145" s="110"/>
      <c r="Z145" s="69"/>
    </row>
    <row r="146" spans="1:26" s="15" customFormat="1" ht="87.45" customHeight="1" thickBot="1" x14ac:dyDescent="0.35">
      <c r="A146" s="164">
        <v>140</v>
      </c>
      <c r="B146" s="58" t="s">
        <v>292</v>
      </c>
      <c r="C146" s="67" t="s">
        <v>129</v>
      </c>
      <c r="D146" s="67" t="s">
        <v>293</v>
      </c>
      <c r="E146" s="67" t="s">
        <v>294</v>
      </c>
      <c r="F146" s="67" t="s">
        <v>295</v>
      </c>
      <c r="G146" s="115" t="s">
        <v>305</v>
      </c>
      <c r="H146" s="64" t="s">
        <v>119</v>
      </c>
      <c r="I146" s="64" t="s">
        <v>120</v>
      </c>
      <c r="J146" s="115" t="s">
        <v>120</v>
      </c>
      <c r="K146" s="115" t="s">
        <v>305</v>
      </c>
      <c r="L146" s="98">
        <v>300000</v>
      </c>
      <c r="M146" s="98">
        <f t="shared" si="15"/>
        <v>210000</v>
      </c>
      <c r="N146" s="64">
        <v>2022</v>
      </c>
      <c r="O146" s="64">
        <v>2025</v>
      </c>
      <c r="P146" s="82"/>
      <c r="Q146" s="129"/>
      <c r="R146" s="184"/>
      <c r="S146" s="190" t="s">
        <v>352</v>
      </c>
      <c r="T146" s="111"/>
      <c r="U146" s="69"/>
      <c r="V146" s="69"/>
      <c r="W146" s="69"/>
      <c r="X146" s="69"/>
      <c r="Y146" s="110"/>
      <c r="Z146" s="69"/>
    </row>
    <row r="147" spans="1:26" s="15" customFormat="1" ht="87.45" customHeight="1" thickBot="1" x14ac:dyDescent="0.35">
      <c r="A147" s="57">
        <v>141</v>
      </c>
      <c r="B147" s="58" t="s">
        <v>292</v>
      </c>
      <c r="C147" s="67" t="s">
        <v>129</v>
      </c>
      <c r="D147" s="67" t="s">
        <v>293</v>
      </c>
      <c r="E147" s="67" t="s">
        <v>294</v>
      </c>
      <c r="F147" s="67" t="s">
        <v>295</v>
      </c>
      <c r="G147" s="296" t="s">
        <v>599</v>
      </c>
      <c r="H147" s="64" t="s">
        <v>119</v>
      </c>
      <c r="I147" s="64" t="s">
        <v>120</v>
      </c>
      <c r="J147" s="115" t="s">
        <v>120</v>
      </c>
      <c r="K147" s="115" t="s">
        <v>599</v>
      </c>
      <c r="L147" s="98">
        <v>800000</v>
      </c>
      <c r="M147" s="98">
        <f t="shared" ref="M147" si="17">L147/100*70</f>
        <v>560000</v>
      </c>
      <c r="N147" s="64">
        <v>2023</v>
      </c>
      <c r="O147" s="64">
        <v>2027</v>
      </c>
      <c r="P147" s="293"/>
      <c r="Q147" s="129"/>
      <c r="R147" s="184"/>
      <c r="S147" s="190"/>
      <c r="T147" s="111"/>
      <c r="U147" s="69"/>
      <c r="V147" s="69"/>
      <c r="W147" s="69"/>
      <c r="X147" s="69"/>
      <c r="Y147" s="110"/>
      <c r="Z147" s="69"/>
    </row>
    <row r="148" spans="1:26" s="15" customFormat="1" ht="87.45" customHeight="1" thickBot="1" x14ac:dyDescent="0.35">
      <c r="A148" s="164">
        <v>142</v>
      </c>
      <c r="B148" s="58" t="s">
        <v>311</v>
      </c>
      <c r="C148" s="67" t="s">
        <v>289</v>
      </c>
      <c r="D148" s="67" t="s">
        <v>312</v>
      </c>
      <c r="E148" s="67" t="s">
        <v>313</v>
      </c>
      <c r="F148" s="67" t="s">
        <v>314</v>
      </c>
      <c r="G148" s="115" t="s">
        <v>315</v>
      </c>
      <c r="H148" s="64" t="s">
        <v>119</v>
      </c>
      <c r="I148" s="64" t="s">
        <v>120</v>
      </c>
      <c r="J148" s="115" t="s">
        <v>291</v>
      </c>
      <c r="K148" s="115" t="s">
        <v>315</v>
      </c>
      <c r="L148" s="98">
        <v>500000</v>
      </c>
      <c r="M148" s="98">
        <f t="shared" si="15"/>
        <v>350000</v>
      </c>
      <c r="N148" s="64">
        <v>2022</v>
      </c>
      <c r="O148" s="64">
        <v>2025</v>
      </c>
      <c r="P148" s="190" t="s">
        <v>352</v>
      </c>
      <c r="Q148" s="129" t="s">
        <v>352</v>
      </c>
      <c r="R148" s="184" t="s">
        <v>352</v>
      </c>
      <c r="S148" s="190" t="s">
        <v>352</v>
      </c>
      <c r="T148" s="111"/>
      <c r="U148" s="69"/>
      <c r="V148" s="69"/>
      <c r="W148" s="69"/>
      <c r="X148" s="69"/>
      <c r="Y148" s="110"/>
      <c r="Z148" s="69"/>
    </row>
    <row r="149" spans="1:26" s="15" customFormat="1" ht="87.45" customHeight="1" thickBot="1" x14ac:dyDescent="0.35">
      <c r="A149" s="57">
        <v>143</v>
      </c>
      <c r="B149" s="58" t="s">
        <v>311</v>
      </c>
      <c r="C149" s="67" t="s">
        <v>289</v>
      </c>
      <c r="D149" s="67" t="s">
        <v>312</v>
      </c>
      <c r="E149" s="67" t="s">
        <v>313</v>
      </c>
      <c r="F149" s="67" t="s">
        <v>314</v>
      </c>
      <c r="G149" s="115" t="s">
        <v>316</v>
      </c>
      <c r="H149" s="64" t="s">
        <v>119</v>
      </c>
      <c r="I149" s="64" t="s">
        <v>120</v>
      </c>
      <c r="J149" s="115" t="s">
        <v>291</v>
      </c>
      <c r="K149" s="124" t="s">
        <v>316</v>
      </c>
      <c r="L149" s="98">
        <v>500000</v>
      </c>
      <c r="M149" s="98">
        <f t="shared" si="15"/>
        <v>350000</v>
      </c>
      <c r="N149" s="64">
        <v>2022</v>
      </c>
      <c r="O149" s="64">
        <v>2025</v>
      </c>
      <c r="P149" s="199" t="s">
        <v>352</v>
      </c>
      <c r="Q149" s="129" t="s">
        <v>352</v>
      </c>
      <c r="R149" s="184" t="s">
        <v>352</v>
      </c>
      <c r="S149" s="190" t="s">
        <v>352</v>
      </c>
      <c r="T149" s="111"/>
      <c r="U149" s="69"/>
      <c r="V149" s="69"/>
      <c r="W149" s="69"/>
      <c r="X149" s="69"/>
      <c r="Y149" s="110"/>
      <c r="Z149" s="69"/>
    </row>
    <row r="150" spans="1:26" s="15" customFormat="1" ht="87.45" customHeight="1" thickBot="1" x14ac:dyDescent="0.35">
      <c r="A150" s="164">
        <v>144</v>
      </c>
      <c r="B150" s="58" t="s">
        <v>311</v>
      </c>
      <c r="C150" s="67" t="s">
        <v>289</v>
      </c>
      <c r="D150" s="67" t="s">
        <v>312</v>
      </c>
      <c r="E150" s="67" t="s">
        <v>313</v>
      </c>
      <c r="F150" s="67" t="s">
        <v>314</v>
      </c>
      <c r="G150" s="115" t="s">
        <v>317</v>
      </c>
      <c r="H150" s="64" t="s">
        <v>119</v>
      </c>
      <c r="I150" s="64" t="s">
        <v>120</v>
      </c>
      <c r="J150" s="115" t="s">
        <v>291</v>
      </c>
      <c r="K150" s="124" t="s">
        <v>317</v>
      </c>
      <c r="L150" s="98">
        <v>1000000</v>
      </c>
      <c r="M150" s="98">
        <f t="shared" si="15"/>
        <v>700000</v>
      </c>
      <c r="N150" s="64">
        <v>2022</v>
      </c>
      <c r="O150" s="64">
        <v>2025</v>
      </c>
      <c r="P150" s="184" t="s">
        <v>352</v>
      </c>
      <c r="Q150" s="129" t="s">
        <v>352</v>
      </c>
      <c r="R150" s="184" t="s">
        <v>352</v>
      </c>
      <c r="S150" s="184" t="s">
        <v>352</v>
      </c>
      <c r="T150" s="111"/>
      <c r="U150" s="69"/>
      <c r="V150" s="69"/>
      <c r="W150" s="69"/>
      <c r="X150" s="69"/>
      <c r="Y150" s="110"/>
      <c r="Z150" s="69"/>
    </row>
    <row r="151" spans="1:26" s="15" customFormat="1" ht="87.45" customHeight="1" thickBot="1" x14ac:dyDescent="0.35">
      <c r="A151" s="57">
        <v>145</v>
      </c>
      <c r="B151" s="58" t="s">
        <v>311</v>
      </c>
      <c r="C151" s="67" t="s">
        <v>289</v>
      </c>
      <c r="D151" s="67" t="s">
        <v>312</v>
      </c>
      <c r="E151" s="67" t="s">
        <v>313</v>
      </c>
      <c r="F151" s="67" t="s">
        <v>314</v>
      </c>
      <c r="G151" s="115" t="s">
        <v>318</v>
      </c>
      <c r="H151" s="64" t="s">
        <v>119</v>
      </c>
      <c r="I151" s="64" t="s">
        <v>120</v>
      </c>
      <c r="J151" s="115" t="s">
        <v>291</v>
      </c>
      <c r="K151" s="124" t="s">
        <v>318</v>
      </c>
      <c r="L151" s="98">
        <v>500000</v>
      </c>
      <c r="M151" s="98">
        <f t="shared" si="15"/>
        <v>350000</v>
      </c>
      <c r="N151" s="64">
        <v>2022</v>
      </c>
      <c r="O151" s="64">
        <v>2025</v>
      </c>
      <c r="P151" s="82"/>
      <c r="Q151" s="129"/>
      <c r="R151" s="184"/>
      <c r="S151" s="190" t="s">
        <v>352</v>
      </c>
      <c r="T151" s="111"/>
      <c r="U151" s="69"/>
      <c r="V151" s="69"/>
      <c r="W151" s="69"/>
      <c r="X151" s="69"/>
      <c r="Y151" s="110"/>
      <c r="Z151" s="69"/>
    </row>
    <row r="152" spans="1:26" s="15" customFormat="1" ht="87.45" customHeight="1" thickBot="1" x14ac:dyDescent="0.35">
      <c r="A152" s="164">
        <v>146</v>
      </c>
      <c r="B152" s="58" t="s">
        <v>311</v>
      </c>
      <c r="C152" s="67" t="s">
        <v>289</v>
      </c>
      <c r="D152" s="67" t="s">
        <v>312</v>
      </c>
      <c r="E152" s="67" t="s">
        <v>313</v>
      </c>
      <c r="F152" s="67" t="s">
        <v>314</v>
      </c>
      <c r="G152" s="115" t="s">
        <v>319</v>
      </c>
      <c r="H152" s="64" t="s">
        <v>119</v>
      </c>
      <c r="I152" s="64" t="s">
        <v>120</v>
      </c>
      <c r="J152" s="115" t="s">
        <v>291</v>
      </c>
      <c r="K152" s="124" t="s">
        <v>319</v>
      </c>
      <c r="L152" s="98">
        <v>500000</v>
      </c>
      <c r="M152" s="98">
        <f t="shared" si="15"/>
        <v>350000</v>
      </c>
      <c r="N152" s="64">
        <v>2022</v>
      </c>
      <c r="O152" s="64">
        <v>2025</v>
      </c>
      <c r="P152" s="82"/>
      <c r="Q152" s="129"/>
      <c r="R152" s="184"/>
      <c r="S152" s="190"/>
      <c r="T152" s="111"/>
      <c r="U152" s="69"/>
      <c r="V152" s="116" t="s">
        <v>352</v>
      </c>
      <c r="W152" s="116" t="s">
        <v>352</v>
      </c>
      <c r="X152" s="69"/>
      <c r="Y152" s="110"/>
      <c r="Z152" s="69"/>
    </row>
    <row r="153" spans="1:26" s="15" customFormat="1" ht="87.45" customHeight="1" thickBot="1" x14ac:dyDescent="0.35">
      <c r="A153" s="57">
        <v>147</v>
      </c>
      <c r="B153" s="58" t="s">
        <v>311</v>
      </c>
      <c r="C153" s="67" t="s">
        <v>289</v>
      </c>
      <c r="D153" s="67" t="s">
        <v>312</v>
      </c>
      <c r="E153" s="67" t="s">
        <v>313</v>
      </c>
      <c r="F153" s="67" t="s">
        <v>314</v>
      </c>
      <c r="G153" s="115" t="s">
        <v>320</v>
      </c>
      <c r="H153" s="64" t="s">
        <v>119</v>
      </c>
      <c r="I153" s="64" t="s">
        <v>120</v>
      </c>
      <c r="J153" s="115" t="s">
        <v>291</v>
      </c>
      <c r="K153" s="124" t="s">
        <v>320</v>
      </c>
      <c r="L153" s="98">
        <v>2000000</v>
      </c>
      <c r="M153" s="98">
        <f t="shared" si="15"/>
        <v>1400000</v>
      </c>
      <c r="N153" s="64">
        <v>2022</v>
      </c>
      <c r="O153" s="64">
        <v>2025</v>
      </c>
      <c r="P153" s="82"/>
      <c r="Q153" s="129"/>
      <c r="R153" s="184"/>
      <c r="S153" s="190"/>
      <c r="T153" s="111"/>
      <c r="U153" s="69"/>
      <c r="V153" s="69"/>
      <c r="W153" s="69"/>
      <c r="X153" s="69"/>
      <c r="Y153" s="110"/>
      <c r="Z153" s="69"/>
    </row>
    <row r="154" spans="1:26" s="15" customFormat="1" ht="87.45" customHeight="1" thickBot="1" x14ac:dyDescent="0.35">
      <c r="A154" s="164">
        <v>148</v>
      </c>
      <c r="B154" s="58" t="s">
        <v>311</v>
      </c>
      <c r="C154" s="67" t="s">
        <v>289</v>
      </c>
      <c r="D154" s="67" t="s">
        <v>312</v>
      </c>
      <c r="E154" s="67" t="s">
        <v>313</v>
      </c>
      <c r="F154" s="67" t="s">
        <v>314</v>
      </c>
      <c r="G154" s="115" t="s">
        <v>323</v>
      </c>
      <c r="H154" s="64" t="s">
        <v>119</v>
      </c>
      <c r="I154" s="64" t="s">
        <v>120</v>
      </c>
      <c r="J154" s="115" t="s">
        <v>291</v>
      </c>
      <c r="K154" s="124" t="s">
        <v>323</v>
      </c>
      <c r="L154" s="98">
        <v>1000000</v>
      </c>
      <c r="M154" s="98">
        <f t="shared" si="15"/>
        <v>700000</v>
      </c>
      <c r="N154" s="64">
        <v>2022</v>
      </c>
      <c r="O154" s="64">
        <v>2025</v>
      </c>
      <c r="P154" s="82"/>
      <c r="Q154" s="129"/>
      <c r="R154" s="184"/>
      <c r="S154" s="190"/>
      <c r="T154" s="111"/>
      <c r="U154" s="69"/>
      <c r="V154" s="69"/>
      <c r="W154" s="69"/>
      <c r="X154" s="69"/>
      <c r="Y154" s="110"/>
      <c r="Z154" s="69"/>
    </row>
    <row r="155" spans="1:26" s="15" customFormat="1" ht="87.45" customHeight="1" thickBot="1" x14ac:dyDescent="0.35">
      <c r="A155" s="57">
        <v>149</v>
      </c>
      <c r="B155" s="58" t="s">
        <v>311</v>
      </c>
      <c r="C155" s="67" t="s">
        <v>289</v>
      </c>
      <c r="D155" s="67" t="s">
        <v>312</v>
      </c>
      <c r="E155" s="67" t="s">
        <v>313</v>
      </c>
      <c r="F155" s="67" t="s">
        <v>314</v>
      </c>
      <c r="G155" s="115" t="s">
        <v>321</v>
      </c>
      <c r="H155" s="64" t="s">
        <v>119</v>
      </c>
      <c r="I155" s="64" t="s">
        <v>120</v>
      </c>
      <c r="J155" s="115" t="s">
        <v>291</v>
      </c>
      <c r="K155" s="124" t="s">
        <v>321</v>
      </c>
      <c r="L155" s="98">
        <v>2000000</v>
      </c>
      <c r="M155" s="98">
        <f t="shared" si="15"/>
        <v>1400000</v>
      </c>
      <c r="N155" s="64">
        <v>2022</v>
      </c>
      <c r="O155" s="64">
        <v>2025</v>
      </c>
      <c r="P155" s="82"/>
      <c r="Q155" s="129"/>
      <c r="R155" s="184"/>
      <c r="S155" s="190"/>
      <c r="T155" s="111"/>
      <c r="U155" s="69"/>
      <c r="V155" s="69"/>
      <c r="W155" s="69"/>
      <c r="X155" s="129" t="s">
        <v>352</v>
      </c>
      <c r="Y155" s="110"/>
      <c r="Z155" s="69"/>
    </row>
    <row r="156" spans="1:26" s="15" customFormat="1" ht="87.45" customHeight="1" thickBot="1" x14ac:dyDescent="0.35">
      <c r="A156" s="164">
        <v>150</v>
      </c>
      <c r="B156" s="58" t="s">
        <v>311</v>
      </c>
      <c r="C156" s="67" t="s">
        <v>289</v>
      </c>
      <c r="D156" s="67" t="s">
        <v>312</v>
      </c>
      <c r="E156" s="67" t="s">
        <v>313</v>
      </c>
      <c r="F156" s="67" t="s">
        <v>314</v>
      </c>
      <c r="G156" s="115" t="s">
        <v>322</v>
      </c>
      <c r="H156" s="64" t="s">
        <v>119</v>
      </c>
      <c r="I156" s="64" t="s">
        <v>120</v>
      </c>
      <c r="J156" s="115" t="s">
        <v>291</v>
      </c>
      <c r="K156" s="124" t="s">
        <v>322</v>
      </c>
      <c r="L156" s="98">
        <v>300000</v>
      </c>
      <c r="M156" s="98">
        <f t="shared" si="15"/>
        <v>210000</v>
      </c>
      <c r="N156" s="64">
        <v>2022</v>
      </c>
      <c r="O156" s="64">
        <v>2025</v>
      </c>
      <c r="P156" s="82"/>
      <c r="Q156" s="129" t="s">
        <v>352</v>
      </c>
      <c r="R156" s="184" t="s">
        <v>352</v>
      </c>
      <c r="S156" s="190"/>
      <c r="T156" s="111"/>
      <c r="U156" s="69"/>
      <c r="V156" s="69"/>
      <c r="W156" s="69"/>
      <c r="X156" s="69"/>
      <c r="Y156" s="110"/>
      <c r="Z156" s="69"/>
    </row>
    <row r="157" spans="1:26" s="15" customFormat="1" ht="87.45" customHeight="1" thickBot="1" x14ac:dyDescent="0.35">
      <c r="A157" s="57">
        <v>151</v>
      </c>
      <c r="B157" s="58" t="s">
        <v>311</v>
      </c>
      <c r="C157" s="67" t="s">
        <v>289</v>
      </c>
      <c r="D157" s="67" t="s">
        <v>312</v>
      </c>
      <c r="E157" s="67" t="s">
        <v>313</v>
      </c>
      <c r="F157" s="67" t="s">
        <v>314</v>
      </c>
      <c r="G157" s="115" t="s">
        <v>324</v>
      </c>
      <c r="H157" s="64" t="s">
        <v>119</v>
      </c>
      <c r="I157" s="64" t="s">
        <v>120</v>
      </c>
      <c r="J157" s="115" t="s">
        <v>291</v>
      </c>
      <c r="K157" s="124" t="s">
        <v>324</v>
      </c>
      <c r="L157" s="98">
        <v>500000</v>
      </c>
      <c r="M157" s="98">
        <f t="shared" si="15"/>
        <v>350000</v>
      </c>
      <c r="N157" s="64">
        <v>2022</v>
      </c>
      <c r="O157" s="64">
        <v>2025</v>
      </c>
      <c r="P157" s="199" t="s">
        <v>352</v>
      </c>
      <c r="Q157" s="129" t="s">
        <v>352</v>
      </c>
      <c r="R157" s="184" t="s">
        <v>352</v>
      </c>
      <c r="S157" s="190" t="s">
        <v>352</v>
      </c>
      <c r="T157" s="111"/>
      <c r="U157" s="69"/>
      <c r="V157" s="69"/>
      <c r="W157" s="69"/>
      <c r="X157" s="69"/>
      <c r="Y157" s="110"/>
      <c r="Z157" s="69"/>
    </row>
    <row r="158" spans="1:26" s="15" customFormat="1" ht="87.45" customHeight="1" thickBot="1" x14ac:dyDescent="0.35">
      <c r="A158" s="164">
        <v>152</v>
      </c>
      <c r="B158" s="58" t="s">
        <v>311</v>
      </c>
      <c r="C158" s="67" t="s">
        <v>289</v>
      </c>
      <c r="D158" s="67" t="s">
        <v>312</v>
      </c>
      <c r="E158" s="67" t="s">
        <v>313</v>
      </c>
      <c r="F158" s="67" t="s">
        <v>314</v>
      </c>
      <c r="G158" s="115" t="s">
        <v>389</v>
      </c>
      <c r="H158" s="64" t="s">
        <v>119</v>
      </c>
      <c r="I158" s="64" t="s">
        <v>120</v>
      </c>
      <c r="J158" s="115" t="s">
        <v>291</v>
      </c>
      <c r="K158" s="124" t="s">
        <v>389</v>
      </c>
      <c r="L158" s="98">
        <v>8000000</v>
      </c>
      <c r="M158" s="98">
        <f t="shared" si="15"/>
        <v>5600000</v>
      </c>
      <c r="N158" s="64">
        <v>2022</v>
      </c>
      <c r="O158" s="64">
        <v>2025</v>
      </c>
      <c r="P158" s="199" t="s">
        <v>352</v>
      </c>
      <c r="Q158" s="129" t="s">
        <v>352</v>
      </c>
      <c r="R158" s="184" t="s">
        <v>352</v>
      </c>
      <c r="S158" s="190" t="s">
        <v>352</v>
      </c>
      <c r="T158" s="111"/>
      <c r="U158" s="69"/>
      <c r="V158" s="69"/>
      <c r="W158" s="69"/>
      <c r="X158" s="69"/>
      <c r="Y158" s="110"/>
      <c r="Z158" s="69"/>
    </row>
    <row r="159" spans="1:26" s="15" customFormat="1" ht="87.45" customHeight="1" thickBot="1" x14ac:dyDescent="0.35">
      <c r="A159" s="57">
        <v>153</v>
      </c>
      <c r="B159" s="58" t="s">
        <v>331</v>
      </c>
      <c r="C159" s="67" t="s">
        <v>332</v>
      </c>
      <c r="D159" s="67" t="s">
        <v>333</v>
      </c>
      <c r="E159" s="67" t="s">
        <v>335</v>
      </c>
      <c r="F159" s="67" t="s">
        <v>334</v>
      </c>
      <c r="G159" s="115" t="s">
        <v>336</v>
      </c>
      <c r="H159" s="64" t="s">
        <v>119</v>
      </c>
      <c r="I159" s="64" t="s">
        <v>120</v>
      </c>
      <c r="J159" s="115" t="s">
        <v>341</v>
      </c>
      <c r="K159" s="124" t="s">
        <v>342</v>
      </c>
      <c r="L159" s="98">
        <v>200000</v>
      </c>
      <c r="M159" s="98">
        <f t="shared" si="15"/>
        <v>140000</v>
      </c>
      <c r="N159" s="64">
        <v>2022</v>
      </c>
      <c r="O159" s="64">
        <v>2025</v>
      </c>
      <c r="P159" s="82"/>
      <c r="Q159" s="129"/>
      <c r="R159" s="184"/>
      <c r="S159" s="190"/>
      <c r="T159" s="111"/>
      <c r="U159" s="69"/>
      <c r="V159" s="69"/>
      <c r="W159" s="116" t="s">
        <v>352</v>
      </c>
      <c r="X159" s="69"/>
      <c r="Y159" s="117" t="s">
        <v>408</v>
      </c>
      <c r="Z159" s="116" t="s">
        <v>403</v>
      </c>
    </row>
    <row r="160" spans="1:26" s="15" customFormat="1" ht="87.45" customHeight="1" thickBot="1" x14ac:dyDescent="0.35">
      <c r="A160" s="164">
        <v>154</v>
      </c>
      <c r="B160" s="58" t="s">
        <v>331</v>
      </c>
      <c r="C160" s="67" t="s">
        <v>332</v>
      </c>
      <c r="D160" s="67" t="s">
        <v>333</v>
      </c>
      <c r="E160" s="67" t="s">
        <v>335</v>
      </c>
      <c r="F160" s="67" t="s">
        <v>334</v>
      </c>
      <c r="G160" s="115" t="s">
        <v>337</v>
      </c>
      <c r="H160" s="64" t="s">
        <v>119</v>
      </c>
      <c r="I160" s="64" t="s">
        <v>120</v>
      </c>
      <c r="J160" s="115" t="s">
        <v>341</v>
      </c>
      <c r="K160" s="124" t="s">
        <v>337</v>
      </c>
      <c r="L160" s="98">
        <v>600000</v>
      </c>
      <c r="M160" s="98">
        <f t="shared" si="15"/>
        <v>420000</v>
      </c>
      <c r="N160" s="64">
        <v>2022</v>
      </c>
      <c r="O160" s="64">
        <v>2025</v>
      </c>
      <c r="P160" s="116" t="s">
        <v>352</v>
      </c>
      <c r="Q160" s="116" t="s">
        <v>352</v>
      </c>
      <c r="R160" s="116" t="s">
        <v>352</v>
      </c>
      <c r="S160" s="116" t="s">
        <v>352</v>
      </c>
      <c r="T160" s="111"/>
      <c r="U160" s="69"/>
      <c r="V160" s="69"/>
      <c r="W160" s="69"/>
      <c r="X160" s="69"/>
      <c r="Y160" s="117" t="s">
        <v>408</v>
      </c>
      <c r="Z160" s="116" t="s">
        <v>403</v>
      </c>
    </row>
    <row r="161" spans="1:26" s="15" customFormat="1" ht="87.45" customHeight="1" thickBot="1" x14ac:dyDescent="0.35">
      <c r="A161" s="57">
        <v>155</v>
      </c>
      <c r="B161" s="58" t="s">
        <v>331</v>
      </c>
      <c r="C161" s="67" t="s">
        <v>332</v>
      </c>
      <c r="D161" s="67" t="s">
        <v>333</v>
      </c>
      <c r="E161" s="67" t="s">
        <v>335</v>
      </c>
      <c r="F161" s="67" t="s">
        <v>334</v>
      </c>
      <c r="G161" s="115" t="s">
        <v>338</v>
      </c>
      <c r="H161" s="64" t="s">
        <v>119</v>
      </c>
      <c r="I161" s="64" t="s">
        <v>120</v>
      </c>
      <c r="J161" s="115" t="s">
        <v>341</v>
      </c>
      <c r="K161" s="124" t="s">
        <v>338</v>
      </c>
      <c r="L161" s="98">
        <v>25000000</v>
      </c>
      <c r="M161" s="98">
        <f t="shared" si="15"/>
        <v>17500000</v>
      </c>
      <c r="N161" s="64">
        <v>2022</v>
      </c>
      <c r="O161" s="64">
        <v>2025</v>
      </c>
      <c r="P161" s="116" t="s">
        <v>352</v>
      </c>
      <c r="Q161" s="116" t="s">
        <v>352</v>
      </c>
      <c r="R161" s="116" t="s">
        <v>352</v>
      </c>
      <c r="S161" s="116" t="s">
        <v>352</v>
      </c>
      <c r="T161" s="111"/>
      <c r="U161" s="69"/>
      <c r="V161" s="69"/>
      <c r="W161" s="69"/>
      <c r="X161" s="69"/>
      <c r="Y161" s="117" t="s">
        <v>408</v>
      </c>
      <c r="Z161" s="116" t="s">
        <v>403</v>
      </c>
    </row>
    <row r="162" spans="1:26" s="15" customFormat="1" ht="87.45" customHeight="1" thickBot="1" x14ac:dyDescent="0.35">
      <c r="A162" s="164">
        <v>156</v>
      </c>
      <c r="B162" s="58" t="s">
        <v>331</v>
      </c>
      <c r="C162" s="67" t="s">
        <v>332</v>
      </c>
      <c r="D162" s="67" t="s">
        <v>333</v>
      </c>
      <c r="E162" s="67" t="s">
        <v>335</v>
      </c>
      <c r="F162" s="67" t="s">
        <v>334</v>
      </c>
      <c r="G162" s="115" t="s">
        <v>339</v>
      </c>
      <c r="H162" s="64" t="s">
        <v>119</v>
      </c>
      <c r="I162" s="64" t="s">
        <v>120</v>
      </c>
      <c r="J162" s="115" t="s">
        <v>341</v>
      </c>
      <c r="K162" s="124" t="s">
        <v>343</v>
      </c>
      <c r="L162" s="98">
        <v>10000000</v>
      </c>
      <c r="M162" s="98">
        <f t="shared" si="15"/>
        <v>7000000</v>
      </c>
      <c r="N162" s="64">
        <v>2022</v>
      </c>
      <c r="O162" s="64">
        <v>2025</v>
      </c>
      <c r="P162" s="82"/>
      <c r="Q162" s="129"/>
      <c r="R162" s="184"/>
      <c r="S162" s="190"/>
      <c r="T162" s="111"/>
      <c r="U162" s="69"/>
      <c r="V162" s="69"/>
      <c r="W162" s="69"/>
      <c r="X162" s="69"/>
      <c r="Y162" s="117" t="s">
        <v>408</v>
      </c>
      <c r="Z162" s="116" t="s">
        <v>403</v>
      </c>
    </row>
    <row r="163" spans="1:26" s="15" customFormat="1" ht="87.45" customHeight="1" thickBot="1" x14ac:dyDescent="0.35">
      <c r="A163" s="57">
        <v>157</v>
      </c>
      <c r="B163" s="58" t="s">
        <v>331</v>
      </c>
      <c r="C163" s="67" t="s">
        <v>332</v>
      </c>
      <c r="D163" s="67" t="s">
        <v>333</v>
      </c>
      <c r="E163" s="67" t="s">
        <v>335</v>
      </c>
      <c r="F163" s="67" t="s">
        <v>334</v>
      </c>
      <c r="G163" s="115" t="s">
        <v>409</v>
      </c>
      <c r="H163" s="64" t="s">
        <v>119</v>
      </c>
      <c r="I163" s="64" t="s">
        <v>120</v>
      </c>
      <c r="J163" s="115" t="s">
        <v>341</v>
      </c>
      <c r="K163" s="115" t="s">
        <v>409</v>
      </c>
      <c r="L163" s="98">
        <v>60000000</v>
      </c>
      <c r="M163" s="98">
        <f>L163/100*70</f>
        <v>42000000</v>
      </c>
      <c r="N163" s="64">
        <v>2023</v>
      </c>
      <c r="O163" s="64">
        <v>2025</v>
      </c>
      <c r="P163" s="199" t="s">
        <v>352</v>
      </c>
      <c r="Q163" s="129" t="s">
        <v>352</v>
      </c>
      <c r="R163" s="184" t="s">
        <v>352</v>
      </c>
      <c r="S163" s="190" t="s">
        <v>352</v>
      </c>
      <c r="T163" s="111"/>
      <c r="U163" s="69"/>
      <c r="V163" s="116" t="s">
        <v>352</v>
      </c>
      <c r="W163" s="116" t="s">
        <v>352</v>
      </c>
      <c r="X163" s="116" t="s">
        <v>352</v>
      </c>
      <c r="Y163" s="204" t="s">
        <v>410</v>
      </c>
      <c r="Z163" s="116" t="s">
        <v>403</v>
      </c>
    </row>
    <row r="164" spans="1:26" s="15" customFormat="1" ht="87.45" customHeight="1" thickBot="1" x14ac:dyDescent="0.35">
      <c r="A164" s="164">
        <v>158</v>
      </c>
      <c r="B164" s="58" t="s">
        <v>331</v>
      </c>
      <c r="C164" s="67" t="s">
        <v>332</v>
      </c>
      <c r="D164" s="67" t="s">
        <v>333</v>
      </c>
      <c r="E164" s="67" t="s">
        <v>335</v>
      </c>
      <c r="F164" s="67" t="s">
        <v>334</v>
      </c>
      <c r="G164" s="115" t="s">
        <v>411</v>
      </c>
      <c r="H164" s="64" t="s">
        <v>119</v>
      </c>
      <c r="I164" s="64" t="s">
        <v>120</v>
      </c>
      <c r="J164" s="115" t="s">
        <v>341</v>
      </c>
      <c r="K164" s="115" t="s">
        <v>411</v>
      </c>
      <c r="L164" s="98">
        <v>60000000</v>
      </c>
      <c r="M164" s="98">
        <f>L164/100*70</f>
        <v>42000000</v>
      </c>
      <c r="N164" s="64">
        <v>2023</v>
      </c>
      <c r="O164" s="64">
        <v>2025</v>
      </c>
      <c r="P164" s="199"/>
      <c r="Q164" s="129" t="s">
        <v>352</v>
      </c>
      <c r="R164" s="184" t="s">
        <v>352</v>
      </c>
      <c r="S164" s="190" t="s">
        <v>352</v>
      </c>
      <c r="T164" s="111"/>
      <c r="U164" s="69"/>
      <c r="V164" s="116" t="s">
        <v>352</v>
      </c>
      <c r="W164" s="116"/>
      <c r="X164" s="116" t="s">
        <v>352</v>
      </c>
      <c r="Y164" s="204" t="s">
        <v>410</v>
      </c>
      <c r="Z164" s="116" t="s">
        <v>403</v>
      </c>
    </row>
    <row r="165" spans="1:26" s="15" customFormat="1" ht="87.45" customHeight="1" thickBot="1" x14ac:dyDescent="0.35">
      <c r="A165" s="57">
        <v>159</v>
      </c>
      <c r="B165" s="58" t="s">
        <v>345</v>
      </c>
      <c r="C165" s="67" t="s">
        <v>346</v>
      </c>
      <c r="D165" s="67">
        <v>70985600</v>
      </c>
      <c r="E165" s="67" t="s">
        <v>348</v>
      </c>
      <c r="F165" s="67" t="s">
        <v>349</v>
      </c>
      <c r="G165" s="115" t="s">
        <v>350</v>
      </c>
      <c r="H165" s="64" t="s">
        <v>119</v>
      </c>
      <c r="I165" s="64" t="s">
        <v>120</v>
      </c>
      <c r="J165" s="115" t="s">
        <v>351</v>
      </c>
      <c r="K165" s="115" t="s">
        <v>416</v>
      </c>
      <c r="L165" s="98">
        <v>10000000</v>
      </c>
      <c r="M165" s="98">
        <f t="shared" si="15"/>
        <v>7000000</v>
      </c>
      <c r="N165" s="66">
        <v>2022</v>
      </c>
      <c r="O165" s="97">
        <v>2025</v>
      </c>
      <c r="P165" s="82"/>
      <c r="Q165" s="129" t="s">
        <v>352</v>
      </c>
      <c r="R165" s="184" t="s">
        <v>352</v>
      </c>
      <c r="S165" s="190"/>
      <c r="T165" s="116"/>
      <c r="U165" s="116"/>
      <c r="V165" s="116" t="s">
        <v>352</v>
      </c>
      <c r="W165" s="116" t="s">
        <v>352</v>
      </c>
      <c r="X165" s="116" t="s">
        <v>352</v>
      </c>
      <c r="Y165" s="116" t="s">
        <v>353</v>
      </c>
      <c r="Z165" s="116" t="s">
        <v>403</v>
      </c>
    </row>
    <row r="166" spans="1:26" s="15" customFormat="1" ht="87.45" customHeight="1" thickBot="1" x14ac:dyDescent="0.35">
      <c r="A166" s="164">
        <v>160</v>
      </c>
      <c r="B166" s="58" t="s">
        <v>345</v>
      </c>
      <c r="C166" s="67" t="s">
        <v>346</v>
      </c>
      <c r="D166" s="67" t="s">
        <v>347</v>
      </c>
      <c r="E166" s="67" t="s">
        <v>348</v>
      </c>
      <c r="F166" s="67" t="s">
        <v>349</v>
      </c>
      <c r="G166" s="115" t="s">
        <v>354</v>
      </c>
      <c r="H166" s="64" t="s">
        <v>119</v>
      </c>
      <c r="I166" s="64" t="s">
        <v>120</v>
      </c>
      <c r="J166" s="115" t="s">
        <v>351</v>
      </c>
      <c r="K166" s="115" t="s">
        <v>354</v>
      </c>
      <c r="L166" s="98">
        <v>90000</v>
      </c>
      <c r="M166" s="98">
        <f t="shared" si="15"/>
        <v>63000</v>
      </c>
      <c r="N166" s="66">
        <v>2022</v>
      </c>
      <c r="O166" s="97">
        <v>2025</v>
      </c>
      <c r="P166" s="184" t="s">
        <v>352</v>
      </c>
      <c r="Q166" s="184" t="s">
        <v>352</v>
      </c>
      <c r="R166" s="184" t="s">
        <v>352</v>
      </c>
      <c r="S166" s="184" t="s">
        <v>352</v>
      </c>
      <c r="T166" s="116"/>
      <c r="U166" s="116"/>
      <c r="V166" s="69"/>
      <c r="W166" s="69"/>
      <c r="X166" s="69"/>
      <c r="Y166" s="110"/>
      <c r="Z166" s="69"/>
    </row>
    <row r="167" spans="1:26" s="15" customFormat="1" ht="87.45" customHeight="1" thickBot="1" x14ac:dyDescent="0.35">
      <c r="A167" s="57">
        <v>161</v>
      </c>
      <c r="B167" s="58" t="s">
        <v>345</v>
      </c>
      <c r="C167" s="67" t="s">
        <v>346</v>
      </c>
      <c r="D167" s="67" t="s">
        <v>347</v>
      </c>
      <c r="E167" s="67" t="s">
        <v>348</v>
      </c>
      <c r="F167" s="67" t="s">
        <v>349</v>
      </c>
      <c r="G167" s="115" t="s">
        <v>265</v>
      </c>
      <c r="H167" s="64" t="s">
        <v>119</v>
      </c>
      <c r="I167" s="64" t="s">
        <v>120</v>
      </c>
      <c r="J167" s="115" t="s">
        <v>351</v>
      </c>
      <c r="K167" s="115" t="s">
        <v>265</v>
      </c>
      <c r="L167" s="98">
        <v>10000000</v>
      </c>
      <c r="M167" s="98">
        <f t="shared" si="15"/>
        <v>7000000</v>
      </c>
      <c r="N167" s="66">
        <v>2022</v>
      </c>
      <c r="O167" s="97">
        <v>2025</v>
      </c>
      <c r="P167" s="199" t="s">
        <v>352</v>
      </c>
      <c r="Q167" s="129" t="s">
        <v>352</v>
      </c>
      <c r="R167" s="184" t="s">
        <v>352</v>
      </c>
      <c r="S167" s="190" t="s">
        <v>352</v>
      </c>
      <c r="T167" s="116"/>
      <c r="U167" s="116"/>
      <c r="V167" s="116"/>
      <c r="W167" s="116"/>
      <c r="X167" s="116"/>
      <c r="Y167" s="116"/>
      <c r="Z167" s="116"/>
    </row>
    <row r="168" spans="1:26" s="15" customFormat="1" ht="87.45" customHeight="1" thickBot="1" x14ac:dyDescent="0.35">
      <c r="A168" s="164">
        <v>162</v>
      </c>
      <c r="B168" s="58" t="s">
        <v>345</v>
      </c>
      <c r="C168" s="67" t="s">
        <v>346</v>
      </c>
      <c r="D168" s="67" t="s">
        <v>347</v>
      </c>
      <c r="E168" s="67" t="s">
        <v>348</v>
      </c>
      <c r="F168" s="67" t="s">
        <v>349</v>
      </c>
      <c r="G168" s="115" t="s">
        <v>417</v>
      </c>
      <c r="H168" s="64" t="s">
        <v>119</v>
      </c>
      <c r="I168" s="64" t="s">
        <v>120</v>
      </c>
      <c r="J168" s="115" t="s">
        <v>351</v>
      </c>
      <c r="K168" s="115" t="s">
        <v>417</v>
      </c>
      <c r="L168" s="98">
        <v>60000</v>
      </c>
      <c r="M168" s="98">
        <f t="shared" si="15"/>
        <v>42000</v>
      </c>
      <c r="N168" s="66">
        <v>2022</v>
      </c>
      <c r="O168" s="97">
        <v>2025</v>
      </c>
      <c r="P168" s="129" t="s">
        <v>352</v>
      </c>
      <c r="Q168" s="129" t="s">
        <v>352</v>
      </c>
      <c r="R168" s="184"/>
      <c r="S168" s="129" t="s">
        <v>352</v>
      </c>
      <c r="T168" s="116"/>
      <c r="U168" s="116"/>
      <c r="V168" s="116"/>
      <c r="W168" s="116"/>
      <c r="X168" s="116"/>
      <c r="Y168" s="116"/>
      <c r="Z168" s="116"/>
    </row>
    <row r="169" spans="1:26" s="15" customFormat="1" ht="87.45" customHeight="1" thickBot="1" x14ac:dyDescent="0.35">
      <c r="A169" s="57">
        <v>163</v>
      </c>
      <c r="B169" s="58" t="s">
        <v>345</v>
      </c>
      <c r="C169" s="67" t="s">
        <v>346</v>
      </c>
      <c r="D169" s="67" t="s">
        <v>347</v>
      </c>
      <c r="E169" s="67" t="s">
        <v>348</v>
      </c>
      <c r="F169" s="67" t="s">
        <v>349</v>
      </c>
      <c r="G169" s="115" t="s">
        <v>384</v>
      </c>
      <c r="H169" s="64" t="s">
        <v>119</v>
      </c>
      <c r="I169" s="64" t="s">
        <v>120</v>
      </c>
      <c r="J169" s="115" t="s">
        <v>351</v>
      </c>
      <c r="K169" s="115" t="s">
        <v>384</v>
      </c>
      <c r="L169" s="98">
        <v>15000</v>
      </c>
      <c r="M169" s="98">
        <f t="shared" ref="M169" si="18">L169/100*70</f>
        <v>10500</v>
      </c>
      <c r="N169" s="66">
        <v>2022</v>
      </c>
      <c r="O169" s="97">
        <v>2025</v>
      </c>
      <c r="P169" s="202"/>
      <c r="Q169" s="129" t="s">
        <v>352</v>
      </c>
      <c r="R169" s="184"/>
      <c r="S169" s="129" t="s">
        <v>352</v>
      </c>
      <c r="T169" s="116"/>
      <c r="U169" s="116"/>
      <c r="V169" s="116"/>
      <c r="W169" s="116"/>
      <c r="X169" s="116"/>
      <c r="Y169" s="116"/>
      <c r="Z169" s="116"/>
    </row>
    <row r="170" spans="1:26" s="15" customFormat="1" ht="87.45" customHeight="1" thickBot="1" x14ac:dyDescent="0.35">
      <c r="A170" s="164">
        <v>164</v>
      </c>
      <c r="B170" s="58" t="s">
        <v>345</v>
      </c>
      <c r="C170" s="67" t="s">
        <v>346</v>
      </c>
      <c r="D170" s="67" t="s">
        <v>347</v>
      </c>
      <c r="E170" s="67" t="s">
        <v>348</v>
      </c>
      <c r="F170" s="67" t="s">
        <v>349</v>
      </c>
      <c r="G170" s="115" t="s">
        <v>383</v>
      </c>
      <c r="H170" s="64" t="s">
        <v>119</v>
      </c>
      <c r="I170" s="64" t="s">
        <v>120</v>
      </c>
      <c r="J170" s="115" t="s">
        <v>351</v>
      </c>
      <c r="K170" s="115" t="s">
        <v>383</v>
      </c>
      <c r="L170" s="98">
        <v>15000</v>
      </c>
      <c r="M170" s="98">
        <f t="shared" ref="M170" si="19">L170/100*70</f>
        <v>10500</v>
      </c>
      <c r="N170" s="66">
        <v>2022</v>
      </c>
      <c r="O170" s="97">
        <v>2025</v>
      </c>
      <c r="P170" s="202"/>
      <c r="Q170" s="129"/>
      <c r="R170" s="184"/>
      <c r="S170" s="201"/>
      <c r="T170" s="116"/>
      <c r="U170" s="116"/>
      <c r="V170" s="116"/>
      <c r="W170" s="116"/>
      <c r="X170" s="116"/>
      <c r="Y170" s="116"/>
      <c r="Z170" s="116"/>
    </row>
    <row r="171" spans="1:26" s="15" customFormat="1" ht="87.45" customHeight="1" thickBot="1" x14ac:dyDescent="0.35">
      <c r="A171" s="57">
        <v>165</v>
      </c>
      <c r="B171" s="58" t="s">
        <v>345</v>
      </c>
      <c r="C171" s="67" t="s">
        <v>346</v>
      </c>
      <c r="D171" s="67" t="s">
        <v>347</v>
      </c>
      <c r="E171" s="67" t="s">
        <v>348</v>
      </c>
      <c r="F171" s="67" t="s">
        <v>349</v>
      </c>
      <c r="G171" s="115" t="s">
        <v>355</v>
      </c>
      <c r="H171" s="64" t="s">
        <v>119</v>
      </c>
      <c r="I171" s="64" t="s">
        <v>120</v>
      </c>
      <c r="J171" s="115" t="s">
        <v>351</v>
      </c>
      <c r="K171" s="115" t="s">
        <v>355</v>
      </c>
      <c r="L171" s="98">
        <v>10000000</v>
      </c>
      <c r="M171" s="98">
        <f t="shared" si="15"/>
        <v>7000000</v>
      </c>
      <c r="N171" s="66">
        <v>2022</v>
      </c>
      <c r="O171" s="97">
        <v>2025</v>
      </c>
      <c r="P171" s="199" t="s">
        <v>352</v>
      </c>
      <c r="Q171" s="129" t="s">
        <v>352</v>
      </c>
      <c r="R171" s="184" t="s">
        <v>352</v>
      </c>
      <c r="S171" s="190" t="s">
        <v>352</v>
      </c>
      <c r="T171" s="116"/>
      <c r="U171" s="116"/>
      <c r="V171" s="116"/>
      <c r="W171" s="116"/>
      <c r="X171" s="116"/>
      <c r="Y171" s="116"/>
      <c r="Z171" s="116"/>
    </row>
    <row r="172" spans="1:26" s="15" customFormat="1" ht="87.45" customHeight="1" thickBot="1" x14ac:dyDescent="0.35">
      <c r="A172" s="164">
        <v>166</v>
      </c>
      <c r="B172" s="58" t="s">
        <v>345</v>
      </c>
      <c r="C172" s="67" t="s">
        <v>346</v>
      </c>
      <c r="D172" s="67" t="s">
        <v>347</v>
      </c>
      <c r="E172" s="67" t="s">
        <v>348</v>
      </c>
      <c r="F172" s="67" t="s">
        <v>349</v>
      </c>
      <c r="G172" s="115" t="s">
        <v>418</v>
      </c>
      <c r="H172" s="64" t="s">
        <v>119</v>
      </c>
      <c r="I172" s="64" t="s">
        <v>120</v>
      </c>
      <c r="J172" s="115" t="s">
        <v>351</v>
      </c>
      <c r="K172" s="115" t="s">
        <v>418</v>
      </c>
      <c r="L172" s="98">
        <v>30000000</v>
      </c>
      <c r="M172" s="98">
        <f t="shared" si="15"/>
        <v>21000000</v>
      </c>
      <c r="N172" s="66">
        <v>2022</v>
      </c>
      <c r="O172" s="97">
        <v>2025</v>
      </c>
      <c r="P172" s="199" t="s">
        <v>352</v>
      </c>
      <c r="Q172" s="129" t="s">
        <v>352</v>
      </c>
      <c r="R172" s="184" t="s">
        <v>352</v>
      </c>
      <c r="S172" s="190" t="s">
        <v>352</v>
      </c>
      <c r="T172" s="120"/>
      <c r="U172" s="116"/>
      <c r="V172" s="116"/>
      <c r="W172" s="116"/>
      <c r="X172" s="116"/>
      <c r="Y172" s="117"/>
      <c r="Z172" s="116"/>
    </row>
    <row r="173" spans="1:26" s="15" customFormat="1" ht="87.45" customHeight="1" thickBot="1" x14ac:dyDescent="0.35">
      <c r="A173" s="57">
        <v>167</v>
      </c>
      <c r="B173" s="58" t="s">
        <v>345</v>
      </c>
      <c r="C173" s="67" t="s">
        <v>346</v>
      </c>
      <c r="D173" s="67" t="s">
        <v>347</v>
      </c>
      <c r="E173" s="67" t="s">
        <v>348</v>
      </c>
      <c r="F173" s="67" t="s">
        <v>349</v>
      </c>
      <c r="G173" s="115" t="s">
        <v>356</v>
      </c>
      <c r="H173" s="64" t="s">
        <v>119</v>
      </c>
      <c r="I173" s="64" t="s">
        <v>120</v>
      </c>
      <c r="J173" s="115" t="s">
        <v>351</v>
      </c>
      <c r="K173" s="115" t="s">
        <v>356</v>
      </c>
      <c r="L173" s="98">
        <v>30000000</v>
      </c>
      <c r="M173" s="98">
        <f t="shared" si="15"/>
        <v>21000000</v>
      </c>
      <c r="N173" s="66">
        <v>2022</v>
      </c>
      <c r="O173" s="97">
        <v>2025</v>
      </c>
      <c r="P173" s="199" t="s">
        <v>352</v>
      </c>
      <c r="Q173" s="129" t="s">
        <v>352</v>
      </c>
      <c r="R173" s="184" t="s">
        <v>352</v>
      </c>
      <c r="S173" s="190" t="s">
        <v>352</v>
      </c>
      <c r="T173" s="111"/>
      <c r="U173" s="69"/>
      <c r="V173" s="69"/>
      <c r="W173" s="69"/>
      <c r="X173" s="69"/>
      <c r="Y173" s="110"/>
      <c r="Z173" s="69"/>
    </row>
    <row r="174" spans="1:26" s="15" customFormat="1" ht="87.45" customHeight="1" thickBot="1" x14ac:dyDescent="0.35">
      <c r="A174" s="164">
        <v>168</v>
      </c>
      <c r="B174" s="58" t="s">
        <v>345</v>
      </c>
      <c r="C174" s="67" t="s">
        <v>346</v>
      </c>
      <c r="D174" s="67" t="s">
        <v>347</v>
      </c>
      <c r="E174" s="67" t="s">
        <v>348</v>
      </c>
      <c r="F174" s="67" t="s">
        <v>349</v>
      </c>
      <c r="G174" s="115" t="s">
        <v>357</v>
      </c>
      <c r="H174" s="64" t="s">
        <v>119</v>
      </c>
      <c r="I174" s="64" t="s">
        <v>120</v>
      </c>
      <c r="J174" s="115" t="s">
        <v>351</v>
      </c>
      <c r="K174" s="115" t="s">
        <v>357</v>
      </c>
      <c r="L174" s="98">
        <v>10000000</v>
      </c>
      <c r="M174" s="98">
        <f t="shared" si="15"/>
        <v>7000000</v>
      </c>
      <c r="N174" s="66">
        <v>2022</v>
      </c>
      <c r="O174" s="97">
        <v>2025</v>
      </c>
      <c r="P174" s="199"/>
      <c r="Q174" s="129"/>
      <c r="R174" s="184"/>
      <c r="S174" s="190"/>
      <c r="T174" s="111"/>
      <c r="U174" s="69"/>
      <c r="V174" s="69"/>
      <c r="W174" s="69"/>
      <c r="X174" s="69"/>
      <c r="Y174" s="110"/>
      <c r="Z174" s="69"/>
    </row>
    <row r="175" spans="1:26" s="15" customFormat="1" ht="87.45" customHeight="1" thickBot="1" x14ac:dyDescent="0.35">
      <c r="A175" s="57">
        <v>169</v>
      </c>
      <c r="B175" s="58" t="s">
        <v>345</v>
      </c>
      <c r="C175" s="67" t="s">
        <v>346</v>
      </c>
      <c r="D175" s="67" t="s">
        <v>358</v>
      </c>
      <c r="E175" s="67" t="s">
        <v>359</v>
      </c>
      <c r="F175" s="67" t="s">
        <v>360</v>
      </c>
      <c r="G175" s="115" t="s">
        <v>361</v>
      </c>
      <c r="H175" s="64" t="s">
        <v>119</v>
      </c>
      <c r="I175" s="64" t="s">
        <v>120</v>
      </c>
      <c r="J175" s="115" t="s">
        <v>351</v>
      </c>
      <c r="K175" s="115" t="s">
        <v>361</v>
      </c>
      <c r="L175" s="98">
        <v>15000000</v>
      </c>
      <c r="M175" s="98">
        <f t="shared" si="15"/>
        <v>10500000</v>
      </c>
      <c r="N175" s="66">
        <v>2022</v>
      </c>
      <c r="O175" s="97">
        <v>2025</v>
      </c>
      <c r="P175" s="199" t="s">
        <v>352</v>
      </c>
      <c r="Q175" s="129" t="s">
        <v>352</v>
      </c>
      <c r="R175" s="184" t="s">
        <v>352</v>
      </c>
      <c r="S175" s="190" t="s">
        <v>352</v>
      </c>
      <c r="T175" s="111"/>
      <c r="U175" s="69"/>
      <c r="V175" s="69"/>
      <c r="W175" s="69"/>
      <c r="X175" s="69"/>
      <c r="Y175" s="110"/>
      <c r="Z175" s="69"/>
    </row>
    <row r="176" spans="1:26" s="15" customFormat="1" ht="87.45" customHeight="1" thickBot="1" x14ac:dyDescent="0.35">
      <c r="A176" s="164">
        <v>170</v>
      </c>
      <c r="B176" s="58" t="s">
        <v>362</v>
      </c>
      <c r="C176" s="67" t="s">
        <v>363</v>
      </c>
      <c r="D176" s="67">
        <v>70985669</v>
      </c>
      <c r="E176" s="67">
        <v>102006288</v>
      </c>
      <c r="F176" s="67">
        <v>600086593</v>
      </c>
      <c r="G176" s="113" t="s">
        <v>509</v>
      </c>
      <c r="H176" s="64" t="s">
        <v>119</v>
      </c>
      <c r="I176" s="64" t="s">
        <v>120</v>
      </c>
      <c r="J176" s="115" t="s">
        <v>363</v>
      </c>
      <c r="K176" s="115" t="s">
        <v>364</v>
      </c>
      <c r="L176" s="98">
        <v>500000</v>
      </c>
      <c r="M176" s="98">
        <f t="shared" si="15"/>
        <v>350000</v>
      </c>
      <c r="N176" s="66">
        <v>2022</v>
      </c>
      <c r="O176" s="97">
        <v>2025</v>
      </c>
      <c r="P176" s="82"/>
      <c r="Q176" s="129"/>
      <c r="R176" s="184"/>
      <c r="S176" s="190"/>
      <c r="T176" s="111"/>
      <c r="U176" s="69"/>
      <c r="V176" s="69"/>
      <c r="W176" s="69"/>
      <c r="X176" s="69"/>
      <c r="Y176" s="110"/>
      <c r="Z176" s="69"/>
    </row>
    <row r="177" spans="1:26" s="18" customFormat="1" ht="87.45" customHeight="1" thickBot="1" x14ac:dyDescent="0.35">
      <c r="A177" s="57">
        <v>171</v>
      </c>
      <c r="B177" s="58" t="s">
        <v>362</v>
      </c>
      <c r="C177" s="67" t="s">
        <v>363</v>
      </c>
      <c r="D177" s="67">
        <v>70985669</v>
      </c>
      <c r="E177" s="67">
        <v>102006288</v>
      </c>
      <c r="F177" s="67">
        <v>600086593</v>
      </c>
      <c r="G177" s="138" t="s">
        <v>365</v>
      </c>
      <c r="H177" s="64" t="s">
        <v>119</v>
      </c>
      <c r="I177" s="64" t="s">
        <v>120</v>
      </c>
      <c r="J177" s="115" t="s">
        <v>363</v>
      </c>
      <c r="K177" s="115" t="s">
        <v>365</v>
      </c>
      <c r="L177" s="98">
        <v>300000</v>
      </c>
      <c r="M177" s="98">
        <f t="shared" si="15"/>
        <v>210000</v>
      </c>
      <c r="N177" s="66">
        <v>2022</v>
      </c>
      <c r="O177" s="97">
        <v>2025</v>
      </c>
      <c r="P177" s="82"/>
      <c r="Q177" s="129"/>
      <c r="R177" s="184"/>
      <c r="S177" s="190"/>
      <c r="T177" s="111"/>
      <c r="U177" s="69"/>
      <c r="V177" s="69"/>
      <c r="W177" s="69"/>
      <c r="X177" s="129" t="s">
        <v>352</v>
      </c>
      <c r="Y177" s="110"/>
      <c r="Z177" s="69"/>
    </row>
    <row r="178" spans="1:26" ht="87.45" customHeight="1" thickBot="1" x14ac:dyDescent="0.35">
      <c r="A178" s="164">
        <v>172</v>
      </c>
      <c r="B178" s="58" t="s">
        <v>362</v>
      </c>
      <c r="C178" s="67" t="s">
        <v>363</v>
      </c>
      <c r="D178" s="67">
        <v>70985669</v>
      </c>
      <c r="E178" s="67">
        <v>102006288</v>
      </c>
      <c r="F178" s="67">
        <v>600086593</v>
      </c>
      <c r="G178" s="139" t="s">
        <v>366</v>
      </c>
      <c r="H178" s="64" t="s">
        <v>119</v>
      </c>
      <c r="I178" s="64" t="s">
        <v>120</v>
      </c>
      <c r="J178" s="115" t="s">
        <v>363</v>
      </c>
      <c r="K178" s="115" t="s">
        <v>366</v>
      </c>
      <c r="L178" s="98">
        <v>1100000</v>
      </c>
      <c r="M178" s="98">
        <f t="shared" si="15"/>
        <v>770000</v>
      </c>
      <c r="N178" s="66">
        <v>2022</v>
      </c>
      <c r="O178" s="97">
        <v>2025</v>
      </c>
      <c r="P178" s="82"/>
      <c r="Q178" s="129"/>
      <c r="R178" s="184"/>
      <c r="S178" s="190"/>
      <c r="T178" s="111"/>
      <c r="U178" s="69"/>
      <c r="V178" s="69"/>
      <c r="W178" s="69"/>
      <c r="X178" s="69"/>
      <c r="Y178" s="110"/>
      <c r="Z178" s="69"/>
    </row>
    <row r="179" spans="1:26" ht="87.45" customHeight="1" thickBot="1" x14ac:dyDescent="0.35">
      <c r="A179" s="57">
        <v>173</v>
      </c>
      <c r="B179" s="58" t="s">
        <v>362</v>
      </c>
      <c r="C179" s="67" t="s">
        <v>363</v>
      </c>
      <c r="D179" s="67">
        <v>70985669</v>
      </c>
      <c r="E179" s="67">
        <v>102006288</v>
      </c>
      <c r="F179" s="67">
        <v>600086593</v>
      </c>
      <c r="G179" s="115" t="s">
        <v>367</v>
      </c>
      <c r="H179" s="64" t="s">
        <v>119</v>
      </c>
      <c r="I179" s="64" t="s">
        <v>120</v>
      </c>
      <c r="J179" s="115" t="s">
        <v>363</v>
      </c>
      <c r="K179" s="115" t="s">
        <v>367</v>
      </c>
      <c r="L179" s="249">
        <v>1000000</v>
      </c>
      <c r="M179" s="98">
        <f t="shared" si="15"/>
        <v>700000</v>
      </c>
      <c r="N179" s="66">
        <v>2022</v>
      </c>
      <c r="O179" s="97">
        <v>2025</v>
      </c>
      <c r="P179" s="129" t="s">
        <v>352</v>
      </c>
      <c r="Q179" s="129" t="s">
        <v>352</v>
      </c>
      <c r="R179" s="129" t="s">
        <v>352</v>
      </c>
      <c r="S179" s="129" t="s">
        <v>352</v>
      </c>
      <c r="T179" s="111"/>
      <c r="U179" s="69"/>
      <c r="V179" s="69"/>
      <c r="W179" s="69"/>
      <c r="X179" s="69"/>
      <c r="Y179" s="110"/>
      <c r="Z179" s="69"/>
    </row>
    <row r="180" spans="1:26" ht="87.45" customHeight="1" thickBot="1" x14ac:dyDescent="0.35">
      <c r="A180" s="164">
        <v>174</v>
      </c>
      <c r="B180" s="58" t="s">
        <v>362</v>
      </c>
      <c r="C180" s="67" t="s">
        <v>363</v>
      </c>
      <c r="D180" s="67">
        <v>70985669</v>
      </c>
      <c r="E180" s="67">
        <v>102006288</v>
      </c>
      <c r="F180" s="67">
        <v>600086593</v>
      </c>
      <c r="G180" s="115" t="s">
        <v>572</v>
      </c>
      <c r="H180" s="64" t="s">
        <v>119</v>
      </c>
      <c r="I180" s="64" t="s">
        <v>120</v>
      </c>
      <c r="J180" s="115" t="s">
        <v>363</v>
      </c>
      <c r="K180" s="115" t="s">
        <v>572</v>
      </c>
      <c r="L180" s="249">
        <v>3000000</v>
      </c>
      <c r="M180" s="98">
        <f t="shared" si="15"/>
        <v>2100000</v>
      </c>
      <c r="N180" s="66">
        <v>2022</v>
      </c>
      <c r="O180" s="97">
        <v>2025</v>
      </c>
      <c r="P180" s="129" t="s">
        <v>352</v>
      </c>
      <c r="Q180" s="129" t="s">
        <v>352</v>
      </c>
      <c r="R180" s="129" t="s">
        <v>352</v>
      </c>
      <c r="S180" s="129" t="s">
        <v>352</v>
      </c>
      <c r="T180" s="116"/>
      <c r="U180" s="116"/>
      <c r="V180" s="116"/>
      <c r="W180" s="116"/>
      <c r="X180" s="116"/>
      <c r="Y180" s="116"/>
      <c r="Z180" s="116"/>
    </row>
    <row r="181" spans="1:26" ht="87.45" customHeight="1" thickBot="1" x14ac:dyDescent="0.35">
      <c r="A181" s="57">
        <v>175</v>
      </c>
      <c r="B181" s="58" t="s">
        <v>362</v>
      </c>
      <c r="C181" s="67" t="s">
        <v>363</v>
      </c>
      <c r="D181" s="67">
        <v>70985669</v>
      </c>
      <c r="E181" s="67">
        <v>102006288</v>
      </c>
      <c r="F181" s="67">
        <v>600086593</v>
      </c>
      <c r="G181" s="115" t="s">
        <v>216</v>
      </c>
      <c r="H181" s="64" t="s">
        <v>119</v>
      </c>
      <c r="I181" s="64" t="s">
        <v>120</v>
      </c>
      <c r="J181" s="115" t="s">
        <v>363</v>
      </c>
      <c r="K181" s="115" t="s">
        <v>399</v>
      </c>
      <c r="L181" s="98">
        <v>150000</v>
      </c>
      <c r="M181" s="98">
        <f t="shared" si="15"/>
        <v>105000</v>
      </c>
      <c r="N181" s="66">
        <v>2022</v>
      </c>
      <c r="O181" s="97">
        <v>2025</v>
      </c>
      <c r="P181" s="129" t="s">
        <v>352</v>
      </c>
      <c r="Q181" s="129" t="s">
        <v>352</v>
      </c>
      <c r="R181" s="129" t="s">
        <v>352</v>
      </c>
      <c r="S181" s="129" t="s">
        <v>352</v>
      </c>
      <c r="T181" s="116"/>
      <c r="U181" s="116"/>
      <c r="V181" s="116"/>
      <c r="W181" s="116"/>
      <c r="X181" s="116"/>
      <c r="Y181" s="116"/>
      <c r="Z181" s="116"/>
    </row>
    <row r="182" spans="1:26" ht="87.45" customHeight="1" thickBot="1" x14ac:dyDescent="0.35">
      <c r="A182" s="164">
        <v>176</v>
      </c>
      <c r="B182" s="58" t="s">
        <v>362</v>
      </c>
      <c r="C182" s="67" t="s">
        <v>363</v>
      </c>
      <c r="D182" s="67">
        <v>70985669</v>
      </c>
      <c r="E182" s="67">
        <v>102006288</v>
      </c>
      <c r="F182" s="67">
        <v>600086593</v>
      </c>
      <c r="G182" s="115" t="s">
        <v>574</v>
      </c>
      <c r="H182" s="64" t="s">
        <v>119</v>
      </c>
      <c r="I182" s="64" t="s">
        <v>120</v>
      </c>
      <c r="J182" s="115" t="s">
        <v>363</v>
      </c>
      <c r="K182" s="115" t="s">
        <v>369</v>
      </c>
      <c r="L182" s="98">
        <v>2500000</v>
      </c>
      <c r="M182" s="98">
        <f t="shared" si="15"/>
        <v>1750000</v>
      </c>
      <c r="N182" s="66">
        <v>2022</v>
      </c>
      <c r="O182" s="97">
        <v>2025</v>
      </c>
      <c r="P182" s="82"/>
      <c r="Q182" s="129"/>
      <c r="R182" s="184"/>
      <c r="S182" s="190"/>
      <c r="T182" s="116"/>
      <c r="U182" s="116"/>
      <c r="V182" s="129" t="s">
        <v>352</v>
      </c>
      <c r="W182" s="116" t="s">
        <v>352</v>
      </c>
      <c r="X182" s="116"/>
      <c r="Y182" s="261" t="s">
        <v>518</v>
      </c>
      <c r="Z182" s="116"/>
    </row>
    <row r="183" spans="1:26" ht="87.45" customHeight="1" thickBot="1" x14ac:dyDescent="0.35">
      <c r="A183" s="57">
        <v>177</v>
      </c>
      <c r="B183" s="58" t="s">
        <v>362</v>
      </c>
      <c r="C183" s="67" t="s">
        <v>363</v>
      </c>
      <c r="D183" s="67">
        <v>70985669</v>
      </c>
      <c r="E183" s="67">
        <v>102006288</v>
      </c>
      <c r="F183" s="67">
        <v>600086593</v>
      </c>
      <c r="G183" s="115" t="s">
        <v>370</v>
      </c>
      <c r="H183" s="64" t="s">
        <v>119</v>
      </c>
      <c r="I183" s="64" t="s">
        <v>120</v>
      </c>
      <c r="J183" s="115" t="s">
        <v>363</v>
      </c>
      <c r="K183" s="115" t="s">
        <v>370</v>
      </c>
      <c r="L183" s="98">
        <v>1000000</v>
      </c>
      <c r="M183" s="98">
        <f t="shared" si="15"/>
        <v>700000</v>
      </c>
      <c r="N183" s="66">
        <v>2022</v>
      </c>
      <c r="O183" s="97">
        <v>2025</v>
      </c>
      <c r="P183" s="82"/>
      <c r="Q183" s="129"/>
      <c r="R183" s="184"/>
      <c r="S183" s="190"/>
      <c r="T183" s="116"/>
      <c r="U183" s="116"/>
      <c r="V183" s="116"/>
      <c r="W183" s="116"/>
      <c r="X183" s="116"/>
      <c r="Y183" s="116"/>
      <c r="Z183" s="116"/>
    </row>
    <row r="184" spans="1:26" ht="87.45" customHeight="1" thickBot="1" x14ac:dyDescent="0.35">
      <c r="A184" s="164">
        <v>178</v>
      </c>
      <c r="B184" s="58" t="s">
        <v>362</v>
      </c>
      <c r="C184" s="67" t="s">
        <v>363</v>
      </c>
      <c r="D184" s="67">
        <v>70985669</v>
      </c>
      <c r="E184" s="67">
        <v>102006288</v>
      </c>
      <c r="F184" s="163">
        <v>600086593</v>
      </c>
      <c r="G184" s="115" t="s">
        <v>371</v>
      </c>
      <c r="H184" s="64" t="s">
        <v>119</v>
      </c>
      <c r="I184" s="64" t="s">
        <v>120</v>
      </c>
      <c r="J184" s="115" t="s">
        <v>363</v>
      </c>
      <c r="K184" s="115" t="s">
        <v>371</v>
      </c>
      <c r="L184" s="98">
        <v>2000000</v>
      </c>
      <c r="M184" s="98">
        <f t="shared" si="15"/>
        <v>1400000</v>
      </c>
      <c r="N184" s="66">
        <v>2022</v>
      </c>
      <c r="O184" s="97">
        <v>2025</v>
      </c>
      <c r="P184" s="82"/>
      <c r="Q184" s="129"/>
      <c r="R184" s="184"/>
      <c r="S184" s="190"/>
      <c r="T184" s="116"/>
      <c r="U184" s="116"/>
      <c r="V184" s="116"/>
      <c r="W184" s="116"/>
      <c r="X184" s="116"/>
      <c r="Y184" s="116"/>
      <c r="Z184" s="116"/>
    </row>
    <row r="185" spans="1:26" ht="87.45" customHeight="1" thickBot="1" x14ac:dyDescent="0.35">
      <c r="A185" s="57">
        <v>179</v>
      </c>
      <c r="B185" s="58" t="s">
        <v>362</v>
      </c>
      <c r="C185" s="67" t="s">
        <v>363</v>
      </c>
      <c r="D185" s="67">
        <v>70985669</v>
      </c>
      <c r="E185" s="67">
        <v>102006288</v>
      </c>
      <c r="F185" s="67">
        <v>600086593</v>
      </c>
      <c r="G185" s="115" t="s">
        <v>372</v>
      </c>
      <c r="H185" s="64" t="s">
        <v>119</v>
      </c>
      <c r="I185" s="64" t="s">
        <v>120</v>
      </c>
      <c r="J185" s="115" t="s">
        <v>363</v>
      </c>
      <c r="K185" s="115" t="s">
        <v>372</v>
      </c>
      <c r="L185" s="98">
        <v>10000000</v>
      </c>
      <c r="M185" s="98">
        <f t="shared" si="15"/>
        <v>7000000</v>
      </c>
      <c r="N185" s="66">
        <v>2022</v>
      </c>
      <c r="O185" s="97">
        <v>2025</v>
      </c>
      <c r="P185" s="199" t="s">
        <v>352</v>
      </c>
      <c r="Q185" s="129" t="s">
        <v>352</v>
      </c>
      <c r="R185" s="184" t="s">
        <v>352</v>
      </c>
      <c r="S185" s="190" t="s">
        <v>352</v>
      </c>
      <c r="T185" s="116"/>
      <c r="U185" s="116"/>
      <c r="V185" s="116"/>
      <c r="W185" s="116"/>
      <c r="X185" s="116"/>
      <c r="Y185" s="116"/>
      <c r="Z185" s="116"/>
    </row>
    <row r="186" spans="1:26" ht="87.45" customHeight="1" thickBot="1" x14ac:dyDescent="0.35">
      <c r="A186" s="164">
        <v>180</v>
      </c>
      <c r="B186" s="59" t="s">
        <v>362</v>
      </c>
      <c r="C186" s="71" t="s">
        <v>363</v>
      </c>
      <c r="D186" s="71">
        <v>70985669</v>
      </c>
      <c r="E186" s="71">
        <v>102006288</v>
      </c>
      <c r="F186" s="160">
        <v>600086593</v>
      </c>
      <c r="G186" s="115" t="s">
        <v>373</v>
      </c>
      <c r="H186" s="64" t="s">
        <v>119</v>
      </c>
      <c r="I186" s="64" t="s">
        <v>120</v>
      </c>
      <c r="J186" s="115" t="s">
        <v>363</v>
      </c>
      <c r="K186" s="115" t="s">
        <v>373</v>
      </c>
      <c r="L186" s="98">
        <v>5000000</v>
      </c>
      <c r="M186" s="98">
        <f t="shared" si="15"/>
        <v>3500000</v>
      </c>
      <c r="N186" s="66">
        <v>2022</v>
      </c>
      <c r="O186" s="97">
        <v>2025</v>
      </c>
      <c r="P186" s="225" t="s">
        <v>352</v>
      </c>
      <c r="Q186" s="129" t="s">
        <v>352</v>
      </c>
      <c r="R186" s="184" t="s">
        <v>352</v>
      </c>
      <c r="S186" s="190" t="s">
        <v>352</v>
      </c>
      <c r="T186" s="116"/>
      <c r="U186" s="116"/>
      <c r="V186" s="116"/>
      <c r="W186" s="116"/>
      <c r="X186" s="116"/>
      <c r="Y186" s="116"/>
      <c r="Z186" s="116"/>
    </row>
    <row r="187" spans="1:26" ht="87.45" customHeight="1" thickBot="1" x14ac:dyDescent="0.35">
      <c r="A187" s="57">
        <v>181</v>
      </c>
      <c r="B187" s="59" t="s">
        <v>362</v>
      </c>
      <c r="C187" s="71" t="s">
        <v>363</v>
      </c>
      <c r="D187" s="71">
        <v>70985669</v>
      </c>
      <c r="E187" s="71">
        <v>102006288</v>
      </c>
      <c r="F187" s="160">
        <v>600086593</v>
      </c>
      <c r="G187" s="115" t="s">
        <v>514</v>
      </c>
      <c r="H187" s="64" t="s">
        <v>119</v>
      </c>
      <c r="I187" s="64" t="s">
        <v>120</v>
      </c>
      <c r="J187" s="115" t="s">
        <v>363</v>
      </c>
      <c r="K187" s="115" t="s">
        <v>515</v>
      </c>
      <c r="L187" s="98">
        <v>10000000</v>
      </c>
      <c r="M187" s="98">
        <f t="shared" si="15"/>
        <v>7000000</v>
      </c>
      <c r="N187" s="253" t="s">
        <v>464</v>
      </c>
      <c r="O187" s="262" t="s">
        <v>511</v>
      </c>
      <c r="P187" s="170"/>
      <c r="Q187" s="129" t="s">
        <v>352</v>
      </c>
      <c r="R187" s="184" t="s">
        <v>352</v>
      </c>
      <c r="S187" s="190" t="s">
        <v>352</v>
      </c>
      <c r="T187" s="116"/>
      <c r="U187" s="116" t="s">
        <v>352</v>
      </c>
      <c r="V187" s="116" t="s">
        <v>352</v>
      </c>
      <c r="W187" s="116" t="s">
        <v>352</v>
      </c>
      <c r="X187" s="116"/>
      <c r="Y187" s="261" t="s">
        <v>512</v>
      </c>
      <c r="Z187" s="116" t="s">
        <v>513</v>
      </c>
    </row>
    <row r="188" spans="1:26" ht="87.45" customHeight="1" thickBot="1" x14ac:dyDescent="0.35">
      <c r="A188" s="164">
        <v>182</v>
      </c>
      <c r="B188" s="59" t="s">
        <v>362</v>
      </c>
      <c r="C188" s="71" t="s">
        <v>363</v>
      </c>
      <c r="D188" s="71">
        <v>70985669</v>
      </c>
      <c r="E188" s="71">
        <v>102006288</v>
      </c>
      <c r="F188" s="160">
        <v>600086593</v>
      </c>
      <c r="G188" s="115" t="s">
        <v>573</v>
      </c>
      <c r="H188" s="64" t="s">
        <v>119</v>
      </c>
      <c r="I188" s="64" t="s">
        <v>120</v>
      </c>
      <c r="J188" s="115" t="s">
        <v>363</v>
      </c>
      <c r="K188" s="203" t="s">
        <v>516</v>
      </c>
      <c r="L188" s="98">
        <v>15000000</v>
      </c>
      <c r="M188" s="98">
        <f t="shared" si="15"/>
        <v>10500000</v>
      </c>
      <c r="N188" s="253" t="s">
        <v>517</v>
      </c>
      <c r="O188" s="262" t="s">
        <v>511</v>
      </c>
      <c r="P188" s="170"/>
      <c r="Q188" s="129" t="s">
        <v>352</v>
      </c>
      <c r="R188" s="184" t="s">
        <v>352</v>
      </c>
      <c r="S188" s="190" t="s">
        <v>352</v>
      </c>
      <c r="T188" s="116"/>
      <c r="U188" s="116"/>
      <c r="V188" s="116" t="s">
        <v>352</v>
      </c>
      <c r="W188" s="116" t="s">
        <v>352</v>
      </c>
      <c r="X188" s="116"/>
      <c r="Y188" s="261" t="s">
        <v>518</v>
      </c>
      <c r="Z188" s="116" t="s">
        <v>145</v>
      </c>
    </row>
    <row r="189" spans="1:26" ht="87.45" customHeight="1" thickBot="1" x14ac:dyDescent="0.35">
      <c r="A189" s="57">
        <v>183</v>
      </c>
      <c r="B189" s="59" t="s">
        <v>362</v>
      </c>
      <c r="C189" s="71" t="s">
        <v>363</v>
      </c>
      <c r="D189" s="71">
        <v>70985669</v>
      </c>
      <c r="E189" s="71">
        <v>102006288</v>
      </c>
      <c r="F189" s="160">
        <v>600086593</v>
      </c>
      <c r="G189" s="115" t="s">
        <v>519</v>
      </c>
      <c r="H189" s="64" t="s">
        <v>119</v>
      </c>
      <c r="I189" s="64" t="s">
        <v>120</v>
      </c>
      <c r="J189" s="115" t="s">
        <v>363</v>
      </c>
      <c r="K189" s="115" t="s">
        <v>520</v>
      </c>
      <c r="L189" s="98">
        <v>1000000</v>
      </c>
      <c r="M189" s="98">
        <f t="shared" si="15"/>
        <v>700000</v>
      </c>
      <c r="N189" s="253" t="s">
        <v>464</v>
      </c>
      <c r="O189" s="262" t="s">
        <v>511</v>
      </c>
      <c r="P189" s="170"/>
      <c r="Q189" s="129"/>
      <c r="R189" s="184"/>
      <c r="S189" s="190"/>
      <c r="T189" s="116"/>
      <c r="U189" s="116"/>
      <c r="V189" s="116"/>
      <c r="W189" s="116"/>
      <c r="X189" s="116"/>
      <c r="Y189" s="261" t="s">
        <v>521</v>
      </c>
      <c r="Z189" s="116" t="s">
        <v>513</v>
      </c>
    </row>
    <row r="190" spans="1:26" ht="74.55" customHeight="1" thickBot="1" x14ac:dyDescent="0.35">
      <c r="A190" s="164">
        <v>184</v>
      </c>
      <c r="B190" s="59" t="s">
        <v>419</v>
      </c>
      <c r="C190" s="71" t="s">
        <v>420</v>
      </c>
      <c r="D190" s="71">
        <v>75016061</v>
      </c>
      <c r="E190" s="71">
        <v>150014341</v>
      </c>
      <c r="F190" s="160">
        <v>650014332</v>
      </c>
      <c r="G190" s="115" t="s">
        <v>421</v>
      </c>
      <c r="H190" s="64" t="s">
        <v>119</v>
      </c>
      <c r="I190" s="64" t="s">
        <v>120</v>
      </c>
      <c r="J190" s="115" t="s">
        <v>420</v>
      </c>
      <c r="K190" s="115" t="s">
        <v>421</v>
      </c>
      <c r="L190" s="98">
        <v>150000</v>
      </c>
      <c r="M190" s="98">
        <f t="shared" si="15"/>
        <v>105000</v>
      </c>
      <c r="N190" s="116">
        <v>2022</v>
      </c>
      <c r="O190" s="116">
        <v>2025</v>
      </c>
      <c r="P190" s="225" t="s">
        <v>352</v>
      </c>
      <c r="Q190" s="129"/>
      <c r="R190" s="184"/>
      <c r="S190" s="190"/>
      <c r="T190" s="116"/>
      <c r="U190" s="116"/>
      <c r="V190" s="116"/>
      <c r="W190" s="116"/>
      <c r="X190" s="116"/>
      <c r="Y190" s="116"/>
      <c r="Z190" s="116"/>
    </row>
    <row r="191" spans="1:26" ht="66.45" customHeight="1" thickBot="1" x14ac:dyDescent="0.35">
      <c r="A191" s="57">
        <v>185</v>
      </c>
      <c r="B191" s="59" t="s">
        <v>419</v>
      </c>
      <c r="C191" s="71" t="s">
        <v>420</v>
      </c>
      <c r="D191" s="71">
        <v>75016061</v>
      </c>
      <c r="E191" s="71">
        <v>150014341</v>
      </c>
      <c r="F191" s="160">
        <v>650014332</v>
      </c>
      <c r="G191" s="115" t="s">
        <v>324</v>
      </c>
      <c r="H191" s="64" t="s">
        <v>119</v>
      </c>
      <c r="I191" s="64" t="s">
        <v>120</v>
      </c>
      <c r="J191" s="115" t="s">
        <v>420</v>
      </c>
      <c r="K191" s="115" t="s">
        <v>324</v>
      </c>
      <c r="L191" s="98">
        <v>100000</v>
      </c>
      <c r="M191" s="98">
        <f t="shared" ref="M191" si="20">L191/100*70</f>
        <v>70000</v>
      </c>
      <c r="N191" s="116">
        <v>2022</v>
      </c>
      <c r="O191" s="116">
        <v>2025</v>
      </c>
      <c r="P191" s="225" t="s">
        <v>352</v>
      </c>
      <c r="Q191" s="129" t="s">
        <v>352</v>
      </c>
      <c r="R191" s="184" t="s">
        <v>352</v>
      </c>
      <c r="S191" s="190" t="s">
        <v>352</v>
      </c>
      <c r="T191" s="116"/>
      <c r="U191" s="116"/>
      <c r="V191" s="116"/>
      <c r="W191" s="116"/>
      <c r="X191" s="116"/>
      <c r="Y191" s="116"/>
      <c r="Z191" s="116"/>
    </row>
    <row r="192" spans="1:26" ht="66.45" customHeight="1" thickBot="1" x14ac:dyDescent="0.35">
      <c r="A192" s="164">
        <v>186</v>
      </c>
      <c r="B192" s="59" t="s">
        <v>419</v>
      </c>
      <c r="C192" s="71" t="s">
        <v>420</v>
      </c>
      <c r="D192" s="71">
        <v>75016061</v>
      </c>
      <c r="E192" s="71">
        <v>150014341</v>
      </c>
      <c r="F192" s="160">
        <v>650014332</v>
      </c>
      <c r="G192" s="115" t="s">
        <v>422</v>
      </c>
      <c r="H192" s="64" t="s">
        <v>119</v>
      </c>
      <c r="I192" s="64" t="s">
        <v>120</v>
      </c>
      <c r="J192" s="115" t="s">
        <v>420</v>
      </c>
      <c r="K192" s="115" t="s">
        <v>422</v>
      </c>
      <c r="L192" s="98">
        <v>500000</v>
      </c>
      <c r="M192" s="98">
        <f t="shared" ref="M192" si="21">L192/100*70</f>
        <v>350000</v>
      </c>
      <c r="N192" s="116">
        <v>2022</v>
      </c>
      <c r="O192" s="116">
        <v>2025</v>
      </c>
      <c r="P192" s="225"/>
      <c r="Q192" s="129"/>
      <c r="R192" s="184"/>
      <c r="S192" s="190"/>
      <c r="T192" s="116"/>
      <c r="U192" s="116"/>
      <c r="V192" s="116"/>
      <c r="W192" s="116"/>
      <c r="X192" s="116"/>
      <c r="Y192" s="116"/>
      <c r="Z192" s="116"/>
    </row>
    <row r="193" spans="1:26" ht="66.45" customHeight="1" thickBot="1" x14ac:dyDescent="0.35">
      <c r="A193" s="57">
        <v>187</v>
      </c>
      <c r="B193" s="59" t="s">
        <v>419</v>
      </c>
      <c r="C193" s="71" t="s">
        <v>420</v>
      </c>
      <c r="D193" s="71">
        <v>75016061</v>
      </c>
      <c r="E193" s="71">
        <v>150014341</v>
      </c>
      <c r="F193" s="160">
        <v>650014332</v>
      </c>
      <c r="G193" s="115" t="s">
        <v>423</v>
      </c>
      <c r="H193" s="64" t="s">
        <v>119</v>
      </c>
      <c r="I193" s="64" t="s">
        <v>120</v>
      </c>
      <c r="J193" s="115" t="s">
        <v>420</v>
      </c>
      <c r="K193" s="115" t="s">
        <v>423</v>
      </c>
      <c r="L193" s="98">
        <v>1000000</v>
      </c>
      <c r="M193" s="98">
        <f t="shared" ref="M193" si="22">L193/100*70</f>
        <v>700000</v>
      </c>
      <c r="N193" s="116">
        <v>2022</v>
      </c>
      <c r="O193" s="116">
        <v>2025</v>
      </c>
      <c r="P193" s="225"/>
      <c r="Q193" s="129"/>
      <c r="R193" s="184"/>
      <c r="S193" s="190"/>
      <c r="T193" s="116"/>
      <c r="U193" s="116"/>
      <c r="V193" s="116"/>
      <c r="W193" s="116"/>
      <c r="X193" s="116"/>
      <c r="Y193" s="116"/>
      <c r="Z193" s="116"/>
    </row>
    <row r="194" spans="1:26" ht="66.45" customHeight="1" thickBot="1" x14ac:dyDescent="0.35">
      <c r="A194" s="164">
        <v>188</v>
      </c>
      <c r="B194" s="59" t="s">
        <v>419</v>
      </c>
      <c r="C194" s="71" t="s">
        <v>420</v>
      </c>
      <c r="D194" s="71">
        <v>75016061</v>
      </c>
      <c r="E194" s="71">
        <v>150014341</v>
      </c>
      <c r="F194" s="160">
        <v>650014332</v>
      </c>
      <c r="G194" s="115" t="s">
        <v>424</v>
      </c>
      <c r="H194" s="64" t="s">
        <v>119</v>
      </c>
      <c r="I194" s="64" t="s">
        <v>120</v>
      </c>
      <c r="J194" s="115" t="s">
        <v>420</v>
      </c>
      <c r="K194" s="115" t="s">
        <v>424</v>
      </c>
      <c r="L194" s="98">
        <v>1600000</v>
      </c>
      <c r="M194" s="98">
        <f t="shared" ref="M194" si="23">L194/100*70</f>
        <v>1120000</v>
      </c>
      <c r="N194" s="116">
        <v>2022</v>
      </c>
      <c r="O194" s="116">
        <v>2025</v>
      </c>
      <c r="P194" s="225"/>
      <c r="Q194" s="129"/>
      <c r="R194" s="184"/>
      <c r="S194" s="190"/>
      <c r="T194" s="116"/>
      <c r="U194" s="116"/>
      <c r="V194" s="116"/>
      <c r="W194" s="116"/>
      <c r="X194" s="116"/>
      <c r="Y194" s="116"/>
      <c r="Z194" s="116"/>
    </row>
    <row r="195" spans="1:26" ht="66.45" customHeight="1" thickBot="1" x14ac:dyDescent="0.35">
      <c r="A195" s="57">
        <v>189</v>
      </c>
      <c r="B195" s="59" t="s">
        <v>419</v>
      </c>
      <c r="C195" s="71" t="s">
        <v>420</v>
      </c>
      <c r="D195" s="71">
        <v>75016061</v>
      </c>
      <c r="E195" s="71">
        <v>150014341</v>
      </c>
      <c r="F195" s="160">
        <v>650014332</v>
      </c>
      <c r="G195" s="115" t="s">
        <v>425</v>
      </c>
      <c r="H195" s="64" t="s">
        <v>119</v>
      </c>
      <c r="I195" s="64" t="s">
        <v>120</v>
      </c>
      <c r="J195" s="115" t="s">
        <v>420</v>
      </c>
      <c r="K195" s="115" t="s">
        <v>425</v>
      </c>
      <c r="L195" s="98">
        <v>300000</v>
      </c>
      <c r="M195" s="98">
        <f t="shared" ref="M195" si="24">L195/100*70</f>
        <v>210000</v>
      </c>
      <c r="N195" s="116">
        <v>2022</v>
      </c>
      <c r="O195" s="116">
        <v>2025</v>
      </c>
      <c r="P195" s="225"/>
      <c r="Q195" s="129"/>
      <c r="R195" s="184"/>
      <c r="S195" s="190"/>
      <c r="T195" s="116"/>
      <c r="U195" s="116"/>
      <c r="V195" s="116"/>
      <c r="W195" s="116" t="s">
        <v>352</v>
      </c>
      <c r="X195" s="116"/>
      <c r="Y195" s="116"/>
      <c r="Z195" s="116"/>
    </row>
    <row r="196" spans="1:26" ht="61.5" customHeight="1" thickBot="1" x14ac:dyDescent="0.35">
      <c r="A196" s="164">
        <v>190</v>
      </c>
      <c r="B196" s="59" t="s">
        <v>419</v>
      </c>
      <c r="C196" s="71" t="s">
        <v>420</v>
      </c>
      <c r="D196" s="71">
        <v>75016061</v>
      </c>
      <c r="E196" s="71">
        <v>150014341</v>
      </c>
      <c r="F196" s="160">
        <v>650014332</v>
      </c>
      <c r="G196" s="115" t="s">
        <v>192</v>
      </c>
      <c r="H196" s="64" t="s">
        <v>119</v>
      </c>
      <c r="I196" s="64" t="s">
        <v>120</v>
      </c>
      <c r="J196" s="115" t="s">
        <v>420</v>
      </c>
      <c r="K196" s="115" t="s">
        <v>192</v>
      </c>
      <c r="L196" s="98">
        <v>400000</v>
      </c>
      <c r="M196" s="98">
        <f t="shared" ref="M196" si="25">L196/100*70</f>
        <v>280000</v>
      </c>
      <c r="N196" s="116">
        <v>2022</v>
      </c>
      <c r="O196" s="116">
        <v>2025</v>
      </c>
      <c r="P196" s="225"/>
      <c r="Q196" s="129"/>
      <c r="R196" s="184"/>
      <c r="S196" s="190"/>
      <c r="T196" s="116"/>
      <c r="U196" s="116"/>
      <c r="V196" s="116"/>
      <c r="W196" s="116"/>
      <c r="X196" s="116"/>
      <c r="Y196" s="116"/>
      <c r="Z196" s="116"/>
    </row>
    <row r="197" spans="1:26" ht="66" customHeight="1" thickBot="1" x14ac:dyDescent="0.35">
      <c r="A197" s="57">
        <v>191</v>
      </c>
      <c r="B197" s="59" t="s">
        <v>419</v>
      </c>
      <c r="C197" s="71" t="s">
        <v>420</v>
      </c>
      <c r="D197" s="71">
        <v>75016061</v>
      </c>
      <c r="E197" s="71">
        <v>150014341</v>
      </c>
      <c r="F197" s="160">
        <v>650014332</v>
      </c>
      <c r="G197" s="115" t="s">
        <v>265</v>
      </c>
      <c r="H197" s="64" t="s">
        <v>119</v>
      </c>
      <c r="I197" s="64" t="s">
        <v>120</v>
      </c>
      <c r="J197" s="115" t="s">
        <v>420</v>
      </c>
      <c r="K197" s="115" t="s">
        <v>265</v>
      </c>
      <c r="L197" s="98">
        <v>350000</v>
      </c>
      <c r="M197" s="98">
        <f t="shared" ref="M197" si="26">L197/100*70</f>
        <v>245000</v>
      </c>
      <c r="N197" s="116">
        <v>2022</v>
      </c>
      <c r="O197" s="116">
        <v>2025</v>
      </c>
      <c r="P197" s="225" t="s">
        <v>352</v>
      </c>
      <c r="Q197" s="129" t="s">
        <v>352</v>
      </c>
      <c r="R197" s="184" t="s">
        <v>352</v>
      </c>
      <c r="S197" s="190" t="s">
        <v>352</v>
      </c>
      <c r="T197" s="116"/>
      <c r="U197" s="116"/>
      <c r="V197" s="116"/>
      <c r="W197" s="116"/>
      <c r="X197" s="116"/>
      <c r="Y197" s="116"/>
      <c r="Z197" s="116"/>
    </row>
    <row r="198" spans="1:26" ht="66" customHeight="1" thickBot="1" x14ac:dyDescent="0.35">
      <c r="A198" s="164">
        <v>192</v>
      </c>
      <c r="B198" s="59" t="s">
        <v>419</v>
      </c>
      <c r="C198" s="71" t="s">
        <v>420</v>
      </c>
      <c r="D198" s="71">
        <v>75016061</v>
      </c>
      <c r="E198" s="71">
        <v>150014341</v>
      </c>
      <c r="F198" s="160">
        <v>650014332</v>
      </c>
      <c r="G198" s="115" t="s">
        <v>427</v>
      </c>
      <c r="H198" s="64" t="s">
        <v>119</v>
      </c>
      <c r="I198" s="64" t="s">
        <v>120</v>
      </c>
      <c r="J198" s="115" t="s">
        <v>420</v>
      </c>
      <c r="K198" s="115" t="s">
        <v>427</v>
      </c>
      <c r="L198" s="98">
        <v>250000</v>
      </c>
      <c r="M198" s="98">
        <f t="shared" ref="M198:M199" si="27">L198/100*70</f>
        <v>175000</v>
      </c>
      <c r="N198" s="116">
        <v>2022</v>
      </c>
      <c r="O198" s="116">
        <v>2025</v>
      </c>
      <c r="P198" s="225"/>
      <c r="Q198" s="129" t="s">
        <v>352</v>
      </c>
      <c r="R198" s="184" t="s">
        <v>352</v>
      </c>
      <c r="S198" s="190"/>
      <c r="T198" s="116"/>
      <c r="U198" s="116"/>
      <c r="V198" s="116"/>
      <c r="W198" s="116"/>
      <c r="X198" s="116"/>
      <c r="Y198" s="116"/>
      <c r="Z198" s="116"/>
    </row>
    <row r="199" spans="1:26" ht="94.5" customHeight="1" thickBot="1" x14ac:dyDescent="0.35">
      <c r="A199" s="57">
        <v>193</v>
      </c>
      <c r="B199" s="59" t="s">
        <v>428</v>
      </c>
      <c r="C199" s="71" t="s">
        <v>429</v>
      </c>
      <c r="D199" s="71">
        <v>70989257</v>
      </c>
      <c r="E199" s="71">
        <v>102006105</v>
      </c>
      <c r="F199" s="160">
        <v>600086534</v>
      </c>
      <c r="G199" s="115" t="s">
        <v>430</v>
      </c>
      <c r="H199" s="64" t="s">
        <v>119</v>
      </c>
      <c r="I199" s="64" t="s">
        <v>120</v>
      </c>
      <c r="J199" s="115" t="s">
        <v>429</v>
      </c>
      <c r="K199" s="115" t="s">
        <v>430</v>
      </c>
      <c r="L199" s="98">
        <v>3000000</v>
      </c>
      <c r="M199" s="98">
        <f t="shared" si="27"/>
        <v>2100000</v>
      </c>
      <c r="N199" s="116">
        <v>2022</v>
      </c>
      <c r="O199" s="116">
        <v>2025</v>
      </c>
      <c r="P199" s="225"/>
      <c r="Q199" s="129"/>
      <c r="R199" s="184"/>
      <c r="S199" s="190"/>
      <c r="T199" s="116"/>
      <c r="U199" s="116"/>
      <c r="V199" s="116"/>
      <c r="W199" s="116"/>
      <c r="X199" s="116"/>
      <c r="Y199" s="116"/>
      <c r="Z199" s="116"/>
    </row>
    <row r="200" spans="1:26" ht="77.55" customHeight="1" thickBot="1" x14ac:dyDescent="0.35">
      <c r="A200" s="164">
        <v>194</v>
      </c>
      <c r="B200" s="59" t="s">
        <v>428</v>
      </c>
      <c r="C200" s="71" t="s">
        <v>429</v>
      </c>
      <c r="D200" s="71">
        <v>70989257</v>
      </c>
      <c r="E200" s="71">
        <v>102006105</v>
      </c>
      <c r="F200" s="160">
        <v>600086534</v>
      </c>
      <c r="G200" s="115" t="s">
        <v>431</v>
      </c>
      <c r="H200" s="64" t="s">
        <v>119</v>
      </c>
      <c r="I200" s="64" t="s">
        <v>120</v>
      </c>
      <c r="J200" s="115" t="s">
        <v>429</v>
      </c>
      <c r="K200" s="115" t="s">
        <v>431</v>
      </c>
      <c r="L200" s="98">
        <v>1000000</v>
      </c>
      <c r="M200" s="98">
        <f t="shared" ref="M200" si="28">L200/100*70</f>
        <v>700000</v>
      </c>
      <c r="N200" s="116">
        <v>2022</v>
      </c>
      <c r="O200" s="116">
        <v>2025</v>
      </c>
      <c r="P200" s="225" t="s">
        <v>352</v>
      </c>
      <c r="Q200" s="129" t="s">
        <v>352</v>
      </c>
      <c r="R200" s="184" t="s">
        <v>352</v>
      </c>
      <c r="S200" s="190" t="s">
        <v>352</v>
      </c>
      <c r="T200" s="116"/>
      <c r="U200" s="116"/>
      <c r="V200" s="116"/>
      <c r="W200" s="116"/>
      <c r="X200" s="116"/>
      <c r="Y200" s="116"/>
      <c r="Z200" s="116"/>
    </row>
    <row r="201" spans="1:26" ht="84.45" customHeight="1" thickBot="1" x14ac:dyDescent="0.35">
      <c r="A201" s="57">
        <v>195</v>
      </c>
      <c r="B201" s="59" t="s">
        <v>428</v>
      </c>
      <c r="C201" s="71" t="s">
        <v>429</v>
      </c>
      <c r="D201" s="71">
        <v>70989257</v>
      </c>
      <c r="E201" s="71">
        <v>102006105</v>
      </c>
      <c r="F201" s="160">
        <v>600086534</v>
      </c>
      <c r="G201" s="115" t="s">
        <v>432</v>
      </c>
      <c r="H201" s="64" t="s">
        <v>119</v>
      </c>
      <c r="I201" s="64" t="s">
        <v>120</v>
      </c>
      <c r="J201" s="115" t="s">
        <v>429</v>
      </c>
      <c r="K201" s="115" t="s">
        <v>432</v>
      </c>
      <c r="L201" s="98">
        <v>1000000</v>
      </c>
      <c r="M201" s="98">
        <f t="shared" ref="M201" si="29">L201/100*70</f>
        <v>700000</v>
      </c>
      <c r="N201" s="116">
        <v>2022</v>
      </c>
      <c r="O201" s="116">
        <v>2025</v>
      </c>
      <c r="P201" s="225"/>
      <c r="Q201" s="129"/>
      <c r="R201" s="184"/>
      <c r="S201" s="190"/>
      <c r="T201" s="116"/>
      <c r="U201" s="116"/>
      <c r="V201" s="116"/>
      <c r="W201" s="116"/>
      <c r="X201" s="116"/>
      <c r="Y201" s="116"/>
      <c r="Z201" s="116"/>
    </row>
    <row r="202" spans="1:26" ht="84.45" customHeight="1" thickBot="1" x14ac:dyDescent="0.35">
      <c r="A202" s="164">
        <v>196</v>
      </c>
      <c r="B202" s="59" t="s">
        <v>428</v>
      </c>
      <c r="C202" s="71" t="s">
        <v>429</v>
      </c>
      <c r="D202" s="71">
        <v>70989257</v>
      </c>
      <c r="E202" s="71">
        <v>102006105</v>
      </c>
      <c r="F202" s="160">
        <v>600086534</v>
      </c>
      <c r="G202" s="115" t="s">
        <v>433</v>
      </c>
      <c r="H202" s="64" t="s">
        <v>119</v>
      </c>
      <c r="I202" s="64" t="s">
        <v>120</v>
      </c>
      <c r="J202" s="115" t="s">
        <v>429</v>
      </c>
      <c r="K202" s="115" t="s">
        <v>433</v>
      </c>
      <c r="L202" s="98">
        <v>300000</v>
      </c>
      <c r="M202" s="98">
        <f t="shared" ref="M202:M203" si="30">L202/100*70</f>
        <v>210000</v>
      </c>
      <c r="N202" s="116">
        <v>2022</v>
      </c>
      <c r="O202" s="116">
        <v>2025</v>
      </c>
      <c r="P202" s="225" t="s">
        <v>352</v>
      </c>
      <c r="Q202" s="129" t="s">
        <v>352</v>
      </c>
      <c r="R202" s="184" t="s">
        <v>352</v>
      </c>
      <c r="S202" s="190" t="s">
        <v>352</v>
      </c>
      <c r="T202" s="116"/>
      <c r="U202" s="116"/>
      <c r="V202" s="116"/>
      <c r="W202" s="116" t="s">
        <v>352</v>
      </c>
      <c r="X202" s="116"/>
      <c r="Y202" s="116"/>
      <c r="Z202" s="116"/>
    </row>
    <row r="203" spans="1:26" ht="65.55" customHeight="1" thickBot="1" x14ac:dyDescent="0.35">
      <c r="A203" s="57">
        <v>197</v>
      </c>
      <c r="B203" s="59" t="s">
        <v>434</v>
      </c>
      <c r="C203" s="71" t="s">
        <v>435</v>
      </c>
      <c r="D203" s="71">
        <v>75017466</v>
      </c>
      <c r="E203" s="71">
        <v>102006253</v>
      </c>
      <c r="F203" s="160">
        <v>600086968</v>
      </c>
      <c r="G203" s="115" t="s">
        <v>436</v>
      </c>
      <c r="H203" s="64" t="s">
        <v>119</v>
      </c>
      <c r="I203" s="64" t="s">
        <v>120</v>
      </c>
      <c r="J203" s="115" t="s">
        <v>435</v>
      </c>
      <c r="K203" s="115" t="s">
        <v>436</v>
      </c>
      <c r="L203" s="98">
        <v>400000</v>
      </c>
      <c r="M203" s="98">
        <f t="shared" si="30"/>
        <v>280000</v>
      </c>
      <c r="N203" s="116">
        <v>2022</v>
      </c>
      <c r="O203" s="116">
        <v>2025</v>
      </c>
      <c r="P203" s="225"/>
      <c r="Q203" s="129"/>
      <c r="R203" s="184"/>
      <c r="S203" s="190"/>
      <c r="T203" s="116"/>
      <c r="U203" s="116"/>
      <c r="V203" s="116"/>
      <c r="W203" s="116"/>
      <c r="X203" s="116"/>
      <c r="Y203" s="116"/>
      <c r="Z203" s="116"/>
    </row>
    <row r="204" spans="1:26" ht="48" customHeight="1" thickBot="1" x14ac:dyDescent="0.35">
      <c r="A204" s="164">
        <v>198</v>
      </c>
      <c r="B204" s="59" t="s">
        <v>434</v>
      </c>
      <c r="C204" s="71" t="s">
        <v>435</v>
      </c>
      <c r="D204" s="71">
        <v>75017466</v>
      </c>
      <c r="E204" s="71">
        <v>102006253</v>
      </c>
      <c r="F204" s="160">
        <v>600086968</v>
      </c>
      <c r="G204" s="115" t="s">
        <v>437</v>
      </c>
      <c r="H204" s="64" t="s">
        <v>119</v>
      </c>
      <c r="I204" s="64" t="s">
        <v>120</v>
      </c>
      <c r="J204" s="115" t="s">
        <v>435</v>
      </c>
      <c r="K204" s="115" t="s">
        <v>437</v>
      </c>
      <c r="L204" s="98">
        <v>400000</v>
      </c>
      <c r="M204" s="98">
        <f t="shared" ref="M204:M205" si="31">L204/100*70</f>
        <v>280000</v>
      </c>
      <c r="N204" s="116">
        <v>2022</v>
      </c>
      <c r="O204" s="116">
        <v>2025</v>
      </c>
      <c r="P204" s="129" t="s">
        <v>352</v>
      </c>
      <c r="Q204" s="129"/>
      <c r="R204" s="184"/>
      <c r="S204" s="190"/>
      <c r="T204" s="116"/>
      <c r="U204" s="116"/>
      <c r="V204" s="116"/>
      <c r="W204" s="116"/>
      <c r="X204" s="116"/>
      <c r="Y204" s="116"/>
      <c r="Z204" s="116"/>
    </row>
    <row r="205" spans="1:26" ht="54" customHeight="1" thickBot="1" x14ac:dyDescent="0.35">
      <c r="A205" s="57">
        <v>199</v>
      </c>
      <c r="B205" s="59" t="s">
        <v>434</v>
      </c>
      <c r="C205" s="71" t="s">
        <v>435</v>
      </c>
      <c r="D205" s="71">
        <v>75017466</v>
      </c>
      <c r="E205" s="71">
        <v>102006253</v>
      </c>
      <c r="F205" s="160">
        <v>600086968</v>
      </c>
      <c r="G205" s="205" t="s">
        <v>124</v>
      </c>
      <c r="H205" s="64" t="s">
        <v>119</v>
      </c>
      <c r="I205" s="64" t="s">
        <v>120</v>
      </c>
      <c r="J205" s="115" t="s">
        <v>435</v>
      </c>
      <c r="K205" s="115" t="s">
        <v>124</v>
      </c>
      <c r="L205" s="98">
        <v>180000</v>
      </c>
      <c r="M205" s="98">
        <f t="shared" si="31"/>
        <v>126000</v>
      </c>
      <c r="N205" s="116">
        <v>2022</v>
      </c>
      <c r="O205" s="116">
        <v>2025</v>
      </c>
      <c r="P205" s="225"/>
      <c r="Q205" s="129" t="s">
        <v>352</v>
      </c>
      <c r="R205" s="184" t="s">
        <v>352</v>
      </c>
      <c r="S205" s="190"/>
      <c r="T205" s="116"/>
      <c r="U205" s="116"/>
      <c r="V205" s="116"/>
      <c r="W205" s="116"/>
      <c r="X205" s="116"/>
      <c r="Y205" s="116"/>
      <c r="Z205" s="116"/>
    </row>
    <row r="206" spans="1:26" ht="48.45" customHeight="1" thickBot="1" x14ac:dyDescent="0.35">
      <c r="A206" s="164">
        <v>200</v>
      </c>
      <c r="B206" s="59" t="s">
        <v>434</v>
      </c>
      <c r="C206" s="71" t="s">
        <v>435</v>
      </c>
      <c r="D206" s="71">
        <v>75017466</v>
      </c>
      <c r="E206" s="71">
        <v>102006253</v>
      </c>
      <c r="F206" s="160">
        <v>600086968</v>
      </c>
      <c r="G206" s="115" t="s">
        <v>438</v>
      </c>
      <c r="H206" s="64" t="s">
        <v>119</v>
      </c>
      <c r="I206" s="64" t="s">
        <v>120</v>
      </c>
      <c r="J206" s="115" t="s">
        <v>435</v>
      </c>
      <c r="K206" s="115" t="s">
        <v>438</v>
      </c>
      <c r="L206" s="98">
        <v>130000</v>
      </c>
      <c r="M206" s="98">
        <f t="shared" ref="M206:M207" si="32">L206/100*70</f>
        <v>91000</v>
      </c>
      <c r="N206" s="116">
        <v>2022</v>
      </c>
      <c r="O206" s="116">
        <v>2025</v>
      </c>
      <c r="P206" s="225" t="s">
        <v>352</v>
      </c>
      <c r="Q206" s="129" t="s">
        <v>352</v>
      </c>
      <c r="R206" s="184" t="s">
        <v>352</v>
      </c>
      <c r="S206" s="190" t="s">
        <v>352</v>
      </c>
      <c r="T206" s="116"/>
      <c r="U206" s="116"/>
      <c r="V206" s="116"/>
      <c r="W206" s="116"/>
      <c r="X206" s="116"/>
      <c r="Y206" s="116"/>
      <c r="Z206" s="116"/>
    </row>
    <row r="207" spans="1:26" ht="64.95" customHeight="1" thickBot="1" x14ac:dyDescent="0.35">
      <c r="A207" s="57">
        <v>201</v>
      </c>
      <c r="B207" s="59" t="s">
        <v>439</v>
      </c>
      <c r="C207" s="71" t="s">
        <v>440</v>
      </c>
      <c r="D207" s="71">
        <v>70985944</v>
      </c>
      <c r="E207" s="71">
        <v>102006199</v>
      </c>
      <c r="F207" s="160">
        <v>600086933</v>
      </c>
      <c r="G207" s="115" t="s">
        <v>442</v>
      </c>
      <c r="H207" s="64" t="s">
        <v>119</v>
      </c>
      <c r="I207" s="64" t="s">
        <v>120</v>
      </c>
      <c r="J207" s="115" t="s">
        <v>441</v>
      </c>
      <c r="K207" s="115" t="s">
        <v>442</v>
      </c>
      <c r="L207" s="98">
        <v>20000</v>
      </c>
      <c r="M207" s="98">
        <f t="shared" si="32"/>
        <v>14000</v>
      </c>
      <c r="N207" s="116">
        <v>2022</v>
      </c>
      <c r="O207" s="116">
        <v>2025</v>
      </c>
      <c r="P207" s="225" t="s">
        <v>352</v>
      </c>
      <c r="Q207" s="129"/>
      <c r="R207" s="184"/>
      <c r="S207" s="190"/>
      <c r="T207" s="116"/>
      <c r="U207" s="116"/>
      <c r="V207" s="116"/>
      <c r="W207" s="116"/>
      <c r="X207" s="116"/>
      <c r="Y207" s="116"/>
      <c r="Z207" s="116"/>
    </row>
    <row r="208" spans="1:26" ht="72.45" customHeight="1" thickBot="1" x14ac:dyDescent="0.35">
      <c r="A208" s="164">
        <v>202</v>
      </c>
      <c r="B208" s="59" t="s">
        <v>439</v>
      </c>
      <c r="C208" s="71" t="s">
        <v>440</v>
      </c>
      <c r="D208" s="71">
        <v>70985944</v>
      </c>
      <c r="E208" s="71">
        <v>102006199</v>
      </c>
      <c r="F208" s="160">
        <v>600086933</v>
      </c>
      <c r="G208" s="115" t="s">
        <v>399</v>
      </c>
      <c r="H208" s="64" t="s">
        <v>119</v>
      </c>
      <c r="I208" s="64" t="s">
        <v>120</v>
      </c>
      <c r="J208" s="115" t="s">
        <v>441</v>
      </c>
      <c r="K208" s="115" t="s">
        <v>399</v>
      </c>
      <c r="L208" s="98">
        <v>500000</v>
      </c>
      <c r="M208" s="98">
        <f t="shared" ref="M208:M209" si="33">L208/100*70</f>
        <v>350000</v>
      </c>
      <c r="N208" s="116">
        <v>2022</v>
      </c>
      <c r="O208" s="116">
        <v>2025</v>
      </c>
      <c r="P208" s="225" t="s">
        <v>352</v>
      </c>
      <c r="Q208" s="129" t="s">
        <v>352</v>
      </c>
      <c r="R208" s="184"/>
      <c r="S208" s="190" t="s">
        <v>352</v>
      </c>
      <c r="T208" s="116"/>
      <c r="U208" s="116"/>
      <c r="V208" s="116"/>
      <c r="W208" s="116"/>
      <c r="X208" s="116"/>
      <c r="Y208" s="116"/>
      <c r="Z208" s="116"/>
    </row>
    <row r="209" spans="1:26" ht="73.95" customHeight="1" thickBot="1" x14ac:dyDescent="0.35">
      <c r="A209" s="57">
        <v>203</v>
      </c>
      <c r="B209" s="59" t="s">
        <v>439</v>
      </c>
      <c r="C209" s="71" t="s">
        <v>440</v>
      </c>
      <c r="D209" s="71">
        <v>70985944</v>
      </c>
      <c r="E209" s="71">
        <v>102006199</v>
      </c>
      <c r="F209" s="160">
        <v>600086933</v>
      </c>
      <c r="G209" s="115" t="s">
        <v>443</v>
      </c>
      <c r="H209" s="64" t="s">
        <v>119</v>
      </c>
      <c r="I209" s="64" t="s">
        <v>120</v>
      </c>
      <c r="J209" s="115" t="s">
        <v>441</v>
      </c>
      <c r="K209" s="115" t="s">
        <v>444</v>
      </c>
      <c r="L209" s="98">
        <v>150000</v>
      </c>
      <c r="M209" s="98">
        <f t="shared" si="33"/>
        <v>105000</v>
      </c>
      <c r="N209" s="116">
        <v>2022</v>
      </c>
      <c r="O209" s="116">
        <v>2025</v>
      </c>
      <c r="P209" s="225" t="s">
        <v>352</v>
      </c>
      <c r="Q209" s="129" t="s">
        <v>352</v>
      </c>
      <c r="R209" s="184" t="s">
        <v>352</v>
      </c>
      <c r="S209" s="190" t="s">
        <v>352</v>
      </c>
      <c r="T209" s="116"/>
      <c r="U209" s="116"/>
      <c r="V209" s="116"/>
      <c r="W209" s="116"/>
      <c r="X209" s="116"/>
      <c r="Y209" s="116"/>
      <c r="Z209" s="116"/>
    </row>
    <row r="210" spans="1:26" ht="73.95" customHeight="1" thickBot="1" x14ac:dyDescent="0.35">
      <c r="A210" s="164">
        <v>204</v>
      </c>
      <c r="B210" s="59" t="s">
        <v>439</v>
      </c>
      <c r="C210" s="71" t="s">
        <v>440</v>
      </c>
      <c r="D210" s="71">
        <v>70985944</v>
      </c>
      <c r="E210" s="71">
        <v>102006199</v>
      </c>
      <c r="F210" s="160">
        <v>600086933</v>
      </c>
      <c r="G210" s="296" t="s">
        <v>629</v>
      </c>
      <c r="H210" s="64" t="s">
        <v>119</v>
      </c>
      <c r="I210" s="64" t="s">
        <v>120</v>
      </c>
      <c r="J210" s="115" t="s">
        <v>441</v>
      </c>
      <c r="K210" s="295" t="s">
        <v>629</v>
      </c>
      <c r="L210" s="98">
        <v>200000</v>
      </c>
      <c r="M210" s="98">
        <f t="shared" ref="M210" si="34">L210/100*70</f>
        <v>140000</v>
      </c>
      <c r="N210" s="116">
        <v>2023</v>
      </c>
      <c r="O210" s="116">
        <v>2027</v>
      </c>
      <c r="P210" s="225"/>
      <c r="Q210" s="129"/>
      <c r="R210" s="184"/>
      <c r="S210" s="190"/>
      <c r="T210" s="116"/>
      <c r="U210" s="116"/>
      <c r="V210" s="116"/>
      <c r="W210" s="116"/>
      <c r="X210" s="116"/>
      <c r="Y210" s="116"/>
      <c r="Z210" s="116"/>
    </row>
    <row r="211" spans="1:26" ht="85.5" customHeight="1" thickBot="1" x14ac:dyDescent="0.35">
      <c r="A211" s="57">
        <v>205</v>
      </c>
      <c r="B211" s="59" t="s">
        <v>445</v>
      </c>
      <c r="C211" s="71" t="s">
        <v>446</v>
      </c>
      <c r="D211" s="71">
        <v>71001832</v>
      </c>
      <c r="E211" s="71">
        <v>102006130</v>
      </c>
      <c r="F211" s="160">
        <v>600086551</v>
      </c>
      <c r="G211" s="115" t="s">
        <v>448</v>
      </c>
      <c r="H211" s="64" t="s">
        <v>119</v>
      </c>
      <c r="I211" s="64" t="s">
        <v>120</v>
      </c>
      <c r="J211" s="115" t="s">
        <v>447</v>
      </c>
      <c r="K211" s="115" t="s">
        <v>448</v>
      </c>
      <c r="L211" s="98">
        <v>30000000</v>
      </c>
      <c r="M211" s="98">
        <f>L211/100*70</f>
        <v>21000000</v>
      </c>
      <c r="N211" s="116">
        <v>2022</v>
      </c>
      <c r="O211" s="116">
        <v>2025</v>
      </c>
      <c r="P211" s="225" t="s">
        <v>352</v>
      </c>
      <c r="Q211" s="129" t="s">
        <v>352</v>
      </c>
      <c r="R211" s="184" t="s">
        <v>352</v>
      </c>
      <c r="S211" s="190" t="s">
        <v>352</v>
      </c>
      <c r="T211" s="116"/>
      <c r="U211" s="116"/>
      <c r="V211" s="116"/>
      <c r="W211" s="116"/>
      <c r="X211" s="116"/>
      <c r="Y211" s="116"/>
      <c r="Z211" s="116"/>
    </row>
    <row r="212" spans="1:26" ht="100.95" customHeight="1" thickBot="1" x14ac:dyDescent="0.35">
      <c r="A212" s="164">
        <v>206</v>
      </c>
      <c r="B212" s="59" t="s">
        <v>445</v>
      </c>
      <c r="C212" s="71" t="s">
        <v>446</v>
      </c>
      <c r="D212" s="71">
        <v>71001832</v>
      </c>
      <c r="E212" s="71">
        <v>102006130</v>
      </c>
      <c r="F212" s="160">
        <v>600086551</v>
      </c>
      <c r="G212" s="115" t="s">
        <v>551</v>
      </c>
      <c r="H212" s="64" t="s">
        <v>119</v>
      </c>
      <c r="I212" s="64" t="s">
        <v>120</v>
      </c>
      <c r="J212" s="115" t="s">
        <v>447</v>
      </c>
      <c r="K212" s="115" t="s">
        <v>551</v>
      </c>
      <c r="L212" s="98">
        <v>200000000</v>
      </c>
      <c r="M212" s="98">
        <f t="shared" ref="M212:M240" si="35">L212/100*70</f>
        <v>140000000</v>
      </c>
      <c r="N212" s="116">
        <v>2022</v>
      </c>
      <c r="O212" s="116">
        <v>2027</v>
      </c>
      <c r="P212" s="225" t="s">
        <v>352</v>
      </c>
      <c r="Q212" s="129" t="s">
        <v>352</v>
      </c>
      <c r="R212" s="184" t="s">
        <v>352</v>
      </c>
      <c r="S212" s="190" t="s">
        <v>352</v>
      </c>
      <c r="T212" s="190" t="s">
        <v>352</v>
      </c>
      <c r="U212" s="116"/>
      <c r="V212" s="116"/>
      <c r="W212" s="116"/>
      <c r="X212" s="116"/>
      <c r="Y212" s="116"/>
      <c r="Z212" s="116"/>
    </row>
    <row r="213" spans="1:26" ht="87" customHeight="1" thickBot="1" x14ac:dyDescent="0.35">
      <c r="A213" s="57">
        <v>207</v>
      </c>
      <c r="B213" s="59" t="s">
        <v>445</v>
      </c>
      <c r="C213" s="71" t="s">
        <v>446</v>
      </c>
      <c r="D213" s="71">
        <v>71001832</v>
      </c>
      <c r="E213" s="71">
        <v>102006130</v>
      </c>
      <c r="F213" s="160">
        <v>600086551</v>
      </c>
      <c r="G213" s="115" t="s">
        <v>449</v>
      </c>
      <c r="H213" s="64" t="s">
        <v>119</v>
      </c>
      <c r="I213" s="64" t="s">
        <v>120</v>
      </c>
      <c r="J213" s="115" t="s">
        <v>447</v>
      </c>
      <c r="K213" s="115" t="s">
        <v>449</v>
      </c>
      <c r="L213" s="98">
        <v>10000000</v>
      </c>
      <c r="M213" s="98">
        <f t="shared" si="35"/>
        <v>7000000</v>
      </c>
      <c r="N213" s="116">
        <v>2022</v>
      </c>
      <c r="O213" s="116">
        <v>2025</v>
      </c>
      <c r="P213" s="225"/>
      <c r="Q213" s="129"/>
      <c r="R213" s="184"/>
      <c r="S213" s="190"/>
      <c r="T213" s="116"/>
      <c r="U213" s="116"/>
      <c r="V213" s="116"/>
      <c r="W213" s="116"/>
      <c r="X213" s="116"/>
      <c r="Y213" s="116"/>
      <c r="Z213" s="116"/>
    </row>
    <row r="214" spans="1:26" ht="84.45" customHeight="1" thickBot="1" x14ac:dyDescent="0.35">
      <c r="A214" s="164">
        <v>208</v>
      </c>
      <c r="B214" s="59" t="s">
        <v>445</v>
      </c>
      <c r="C214" s="71" t="s">
        <v>446</v>
      </c>
      <c r="D214" s="71">
        <v>71001832</v>
      </c>
      <c r="E214" s="71">
        <v>102006130</v>
      </c>
      <c r="F214" s="160">
        <v>600086551</v>
      </c>
      <c r="G214" s="115" t="s">
        <v>189</v>
      </c>
      <c r="H214" s="64" t="s">
        <v>119</v>
      </c>
      <c r="I214" s="64" t="s">
        <v>120</v>
      </c>
      <c r="J214" s="115" t="s">
        <v>447</v>
      </c>
      <c r="K214" s="115" t="s">
        <v>189</v>
      </c>
      <c r="L214" s="98">
        <v>250000</v>
      </c>
      <c r="M214" s="98">
        <f t="shared" si="35"/>
        <v>175000</v>
      </c>
      <c r="N214" s="116">
        <v>2022</v>
      </c>
      <c r="O214" s="116">
        <v>2025</v>
      </c>
      <c r="P214" s="225"/>
      <c r="Q214" s="129"/>
      <c r="R214" s="184" t="s">
        <v>352</v>
      </c>
      <c r="S214" s="190"/>
      <c r="T214" s="116"/>
      <c r="U214" s="116"/>
      <c r="V214" s="116"/>
      <c r="W214" s="116"/>
      <c r="X214" s="116"/>
      <c r="Y214" s="116"/>
      <c r="Z214" s="116"/>
    </row>
    <row r="215" spans="1:26" ht="90.45" customHeight="1" thickBot="1" x14ac:dyDescent="0.35">
      <c r="A215" s="57">
        <v>209</v>
      </c>
      <c r="B215" s="59" t="s">
        <v>445</v>
      </c>
      <c r="C215" s="71" t="s">
        <v>446</v>
      </c>
      <c r="D215" s="71">
        <v>71001832</v>
      </c>
      <c r="E215" s="71">
        <v>102006130</v>
      </c>
      <c r="F215" s="160">
        <v>600086551</v>
      </c>
      <c r="G215" s="115" t="s">
        <v>450</v>
      </c>
      <c r="H215" s="64" t="s">
        <v>119</v>
      </c>
      <c r="I215" s="64" t="s">
        <v>120</v>
      </c>
      <c r="J215" s="115" t="s">
        <v>447</v>
      </c>
      <c r="K215" s="115" t="s">
        <v>450</v>
      </c>
      <c r="L215" s="98">
        <v>500000</v>
      </c>
      <c r="M215" s="98">
        <f t="shared" si="35"/>
        <v>350000</v>
      </c>
      <c r="N215" s="116">
        <v>2022</v>
      </c>
      <c r="O215" s="116">
        <v>2025</v>
      </c>
      <c r="P215" s="184" t="s">
        <v>352</v>
      </c>
      <c r="Q215" s="129" t="s">
        <v>352</v>
      </c>
      <c r="R215" s="184" t="s">
        <v>352</v>
      </c>
      <c r="S215" s="184" t="s">
        <v>352</v>
      </c>
      <c r="T215" s="116"/>
      <c r="U215" s="116"/>
      <c r="V215" s="116"/>
      <c r="W215" s="116"/>
      <c r="X215" s="116"/>
      <c r="Y215" s="116"/>
      <c r="Z215" s="116"/>
    </row>
    <row r="216" spans="1:26" ht="91.5" customHeight="1" thickBot="1" x14ac:dyDescent="0.35">
      <c r="A216" s="164">
        <v>210</v>
      </c>
      <c r="B216" s="59" t="s">
        <v>445</v>
      </c>
      <c r="C216" s="71" t="s">
        <v>446</v>
      </c>
      <c r="D216" s="71">
        <v>71001832</v>
      </c>
      <c r="E216" s="71">
        <v>102006130</v>
      </c>
      <c r="F216" s="160">
        <v>600086551</v>
      </c>
      <c r="G216" s="115" t="s">
        <v>451</v>
      </c>
      <c r="H216" s="64" t="s">
        <v>119</v>
      </c>
      <c r="I216" s="64" t="s">
        <v>120</v>
      </c>
      <c r="J216" s="115" t="s">
        <v>447</v>
      </c>
      <c r="K216" s="115" t="s">
        <v>451</v>
      </c>
      <c r="L216" s="98">
        <v>15000000</v>
      </c>
      <c r="M216" s="98">
        <f t="shared" si="35"/>
        <v>10500000</v>
      </c>
      <c r="N216" s="116">
        <v>2022</v>
      </c>
      <c r="O216" s="116">
        <v>2025</v>
      </c>
      <c r="P216" s="225"/>
      <c r="Q216" s="129"/>
      <c r="R216" s="184"/>
      <c r="S216" s="190"/>
      <c r="T216" s="116"/>
      <c r="U216" s="116"/>
      <c r="V216" s="116"/>
      <c r="W216" s="116"/>
      <c r="X216" s="116"/>
      <c r="Y216" s="116"/>
      <c r="Z216" s="116"/>
    </row>
    <row r="217" spans="1:26" ht="94.5" customHeight="1" thickBot="1" x14ac:dyDescent="0.35">
      <c r="A217" s="57">
        <v>211</v>
      </c>
      <c r="B217" s="59" t="s">
        <v>445</v>
      </c>
      <c r="C217" s="71" t="s">
        <v>446</v>
      </c>
      <c r="D217" s="71">
        <v>71001832</v>
      </c>
      <c r="E217" s="71">
        <v>102006130</v>
      </c>
      <c r="F217" s="160">
        <v>600086551</v>
      </c>
      <c r="G217" s="115" t="s">
        <v>368</v>
      </c>
      <c r="H217" s="64" t="s">
        <v>119</v>
      </c>
      <c r="I217" s="64" t="s">
        <v>120</v>
      </c>
      <c r="J217" s="115" t="s">
        <v>447</v>
      </c>
      <c r="K217" s="115" t="s">
        <v>368</v>
      </c>
      <c r="L217" s="98">
        <v>200000</v>
      </c>
      <c r="M217" s="98">
        <f t="shared" si="35"/>
        <v>140000</v>
      </c>
      <c r="N217" s="116">
        <v>2022</v>
      </c>
      <c r="O217" s="116">
        <v>2025</v>
      </c>
      <c r="P217" s="225" t="s">
        <v>352</v>
      </c>
      <c r="Q217" s="129" t="s">
        <v>352</v>
      </c>
      <c r="R217" s="184" t="s">
        <v>352</v>
      </c>
      <c r="S217" s="184" t="s">
        <v>352</v>
      </c>
      <c r="T217" s="116"/>
      <c r="U217" s="116"/>
      <c r="V217" s="116"/>
      <c r="W217" s="116"/>
      <c r="X217" s="116"/>
      <c r="Y217" s="116"/>
      <c r="Z217" s="116"/>
    </row>
    <row r="218" spans="1:26" ht="94.5" customHeight="1" thickBot="1" x14ac:dyDescent="0.35">
      <c r="A218" s="164">
        <v>212</v>
      </c>
      <c r="B218" s="59" t="s">
        <v>522</v>
      </c>
      <c r="C218" s="71" t="s">
        <v>523</v>
      </c>
      <c r="D218" s="71">
        <v>8955263</v>
      </c>
      <c r="E218" s="71">
        <v>181111641</v>
      </c>
      <c r="F218" s="160">
        <v>691014035</v>
      </c>
      <c r="G218" s="115" t="s">
        <v>524</v>
      </c>
      <c r="H218" s="64" t="s">
        <v>89</v>
      </c>
      <c r="I218" s="64" t="s">
        <v>120</v>
      </c>
      <c r="J218" s="115" t="s">
        <v>120</v>
      </c>
      <c r="K218" s="115" t="s">
        <v>524</v>
      </c>
      <c r="L218" s="98">
        <v>80000000</v>
      </c>
      <c r="M218" s="98">
        <f t="shared" si="35"/>
        <v>56000000</v>
      </c>
      <c r="N218" s="116">
        <v>2023</v>
      </c>
      <c r="O218" s="116">
        <v>2027</v>
      </c>
      <c r="P218" s="225" t="s">
        <v>352</v>
      </c>
      <c r="Q218" s="129" t="s">
        <v>352</v>
      </c>
      <c r="R218" s="184" t="s">
        <v>352</v>
      </c>
      <c r="S218" s="184" t="s">
        <v>352</v>
      </c>
      <c r="T218" s="116"/>
      <c r="U218" s="116"/>
      <c r="V218" s="116"/>
      <c r="W218" s="116" t="s">
        <v>127</v>
      </c>
      <c r="X218" s="116"/>
      <c r="Y218" s="261" t="s">
        <v>525</v>
      </c>
      <c r="Z218" s="116"/>
    </row>
    <row r="219" spans="1:26" ht="94.5" customHeight="1" thickBot="1" x14ac:dyDescent="0.35">
      <c r="A219" s="57">
        <v>213</v>
      </c>
      <c r="B219" s="59" t="s">
        <v>522</v>
      </c>
      <c r="C219" s="71" t="s">
        <v>523</v>
      </c>
      <c r="D219" s="71">
        <v>8955263</v>
      </c>
      <c r="E219" s="71">
        <v>181111641</v>
      </c>
      <c r="F219" s="160">
        <v>691014035</v>
      </c>
      <c r="G219" s="115" t="s">
        <v>526</v>
      </c>
      <c r="H219" s="64" t="s">
        <v>89</v>
      </c>
      <c r="I219" s="64" t="s">
        <v>120</v>
      </c>
      <c r="J219" s="115" t="s">
        <v>120</v>
      </c>
      <c r="K219" s="115" t="s">
        <v>527</v>
      </c>
      <c r="L219" s="98">
        <v>600000</v>
      </c>
      <c r="M219" s="98">
        <f t="shared" si="35"/>
        <v>420000</v>
      </c>
      <c r="N219" s="116">
        <v>2023</v>
      </c>
      <c r="O219" s="116">
        <v>2025</v>
      </c>
      <c r="P219" s="225"/>
      <c r="Q219" s="129"/>
      <c r="R219" s="184"/>
      <c r="S219" s="184" t="s">
        <v>127</v>
      </c>
      <c r="T219" s="116"/>
      <c r="U219" s="116"/>
      <c r="V219" s="116"/>
      <c r="W219" s="116"/>
      <c r="X219" s="116"/>
      <c r="Y219" s="116"/>
      <c r="Z219" s="116"/>
    </row>
    <row r="220" spans="1:26" ht="49.95" customHeight="1" thickBot="1" x14ac:dyDescent="0.35">
      <c r="A220" s="164">
        <v>214</v>
      </c>
      <c r="B220" s="59" t="s">
        <v>522</v>
      </c>
      <c r="C220" s="71" t="s">
        <v>523</v>
      </c>
      <c r="D220" s="71">
        <v>8955263</v>
      </c>
      <c r="E220" s="71">
        <v>181111641</v>
      </c>
      <c r="F220" s="160">
        <v>691014035</v>
      </c>
      <c r="G220" s="115" t="s">
        <v>528</v>
      </c>
      <c r="H220" s="64" t="s">
        <v>89</v>
      </c>
      <c r="I220" s="64" t="s">
        <v>120</v>
      </c>
      <c r="J220" s="115" t="s">
        <v>120</v>
      </c>
      <c r="K220" s="115" t="s">
        <v>529</v>
      </c>
      <c r="L220" s="98">
        <v>600000</v>
      </c>
      <c r="M220" s="98">
        <f t="shared" si="35"/>
        <v>420000</v>
      </c>
      <c r="N220" s="116">
        <v>2023</v>
      </c>
      <c r="O220" s="116">
        <v>2026</v>
      </c>
      <c r="P220" s="225" t="s">
        <v>127</v>
      </c>
      <c r="Q220" s="129" t="s">
        <v>127</v>
      </c>
      <c r="R220" s="184" t="s">
        <v>127</v>
      </c>
      <c r="S220" s="184" t="s">
        <v>127</v>
      </c>
      <c r="T220" s="116"/>
      <c r="U220" s="116"/>
      <c r="V220" s="116"/>
      <c r="W220" s="116"/>
      <c r="X220" s="116"/>
      <c r="Y220" s="116"/>
      <c r="Z220" s="116"/>
    </row>
    <row r="221" spans="1:26" ht="49.95" customHeight="1" thickBot="1" x14ac:dyDescent="0.35">
      <c r="A221" s="57">
        <v>215</v>
      </c>
      <c r="B221" s="59" t="s">
        <v>522</v>
      </c>
      <c r="C221" s="71" t="s">
        <v>523</v>
      </c>
      <c r="D221" s="71">
        <v>8955263</v>
      </c>
      <c r="E221" s="71">
        <v>181111641</v>
      </c>
      <c r="F221" s="160">
        <v>691014035</v>
      </c>
      <c r="G221" s="115" t="s">
        <v>530</v>
      </c>
      <c r="H221" s="64" t="s">
        <v>89</v>
      </c>
      <c r="I221" s="64" t="s">
        <v>120</v>
      </c>
      <c r="J221" s="115" t="s">
        <v>120</v>
      </c>
      <c r="K221" s="115" t="s">
        <v>530</v>
      </c>
      <c r="L221" s="98">
        <v>500000</v>
      </c>
      <c r="M221" s="98">
        <f t="shared" si="35"/>
        <v>350000</v>
      </c>
      <c r="N221" s="116">
        <v>2023</v>
      </c>
      <c r="O221" s="116">
        <v>2026</v>
      </c>
      <c r="P221" s="225"/>
      <c r="Q221" s="129" t="s">
        <v>127</v>
      </c>
      <c r="R221" s="184"/>
      <c r="S221" s="184"/>
      <c r="T221" s="116"/>
      <c r="U221" s="116"/>
      <c r="V221" s="116"/>
      <c r="W221" s="116"/>
      <c r="X221" s="116"/>
      <c r="Y221" s="116"/>
      <c r="Z221" s="116"/>
    </row>
    <row r="222" spans="1:26" ht="49.95" customHeight="1" thickBot="1" x14ac:dyDescent="0.35">
      <c r="A222" s="164">
        <v>216</v>
      </c>
      <c r="B222" s="59" t="s">
        <v>522</v>
      </c>
      <c r="C222" s="71" t="s">
        <v>523</v>
      </c>
      <c r="D222" s="71">
        <v>8955263</v>
      </c>
      <c r="E222" s="71">
        <v>181111641</v>
      </c>
      <c r="F222" s="160">
        <v>691014035</v>
      </c>
      <c r="G222" s="115" t="s">
        <v>531</v>
      </c>
      <c r="H222" s="64" t="s">
        <v>89</v>
      </c>
      <c r="I222" s="64" t="s">
        <v>120</v>
      </c>
      <c r="J222" s="115" t="s">
        <v>120</v>
      </c>
      <c r="K222" s="115" t="s">
        <v>532</v>
      </c>
      <c r="L222" s="98">
        <v>500000</v>
      </c>
      <c r="M222" s="98">
        <f t="shared" si="35"/>
        <v>350000</v>
      </c>
      <c r="N222" s="116">
        <v>2023</v>
      </c>
      <c r="O222" s="116">
        <v>2027</v>
      </c>
      <c r="P222" s="225" t="s">
        <v>127</v>
      </c>
      <c r="Q222" s="129" t="s">
        <v>127</v>
      </c>
      <c r="R222" s="184" t="s">
        <v>127</v>
      </c>
      <c r="S222" s="184"/>
      <c r="T222" s="116"/>
      <c r="U222" s="116"/>
      <c r="V222" s="116"/>
      <c r="W222" s="116"/>
      <c r="X222" s="116"/>
      <c r="Y222" s="116"/>
      <c r="Z222" s="116"/>
    </row>
    <row r="223" spans="1:26" ht="49.95" customHeight="1" thickBot="1" x14ac:dyDescent="0.35">
      <c r="A223" s="57">
        <v>217</v>
      </c>
      <c r="B223" s="59" t="s">
        <v>522</v>
      </c>
      <c r="C223" s="71" t="s">
        <v>523</v>
      </c>
      <c r="D223" s="71">
        <v>8955263</v>
      </c>
      <c r="E223" s="71">
        <v>181111641</v>
      </c>
      <c r="F223" s="160">
        <v>691014035</v>
      </c>
      <c r="G223" s="115" t="s">
        <v>533</v>
      </c>
      <c r="H223" s="64" t="s">
        <v>89</v>
      </c>
      <c r="I223" s="64" t="s">
        <v>120</v>
      </c>
      <c r="J223" s="115" t="s">
        <v>120</v>
      </c>
      <c r="K223" s="115" t="s">
        <v>533</v>
      </c>
      <c r="L223" s="98">
        <v>150000</v>
      </c>
      <c r="M223" s="98">
        <f t="shared" si="35"/>
        <v>105000</v>
      </c>
      <c r="N223" s="116">
        <v>2023</v>
      </c>
      <c r="O223" s="116">
        <v>2025</v>
      </c>
      <c r="P223" s="225"/>
      <c r="Q223" s="129"/>
      <c r="R223" s="184" t="s">
        <v>127</v>
      </c>
      <c r="S223" s="184"/>
      <c r="T223" s="116"/>
      <c r="U223" s="116"/>
      <c r="V223" s="116"/>
      <c r="W223" s="116"/>
      <c r="X223" s="116"/>
      <c r="Y223" s="116"/>
      <c r="Z223" s="116"/>
    </row>
    <row r="224" spans="1:26" ht="49.95" customHeight="1" thickBot="1" x14ac:dyDescent="0.35">
      <c r="A224" s="164">
        <v>218</v>
      </c>
      <c r="B224" s="59" t="s">
        <v>522</v>
      </c>
      <c r="C224" s="71" t="s">
        <v>523</v>
      </c>
      <c r="D224" s="71">
        <v>8955263</v>
      </c>
      <c r="E224" s="71">
        <v>181111641</v>
      </c>
      <c r="F224" s="160">
        <v>691014035</v>
      </c>
      <c r="G224" s="115" t="s">
        <v>534</v>
      </c>
      <c r="H224" s="64" t="s">
        <v>89</v>
      </c>
      <c r="I224" s="64" t="s">
        <v>120</v>
      </c>
      <c r="J224" s="115" t="s">
        <v>120</v>
      </c>
      <c r="K224" s="115" t="s">
        <v>535</v>
      </c>
      <c r="L224" s="98">
        <v>400000</v>
      </c>
      <c r="M224" s="98">
        <f t="shared" si="35"/>
        <v>280000</v>
      </c>
      <c r="N224" s="116">
        <v>2023</v>
      </c>
      <c r="O224" s="116">
        <v>2027</v>
      </c>
      <c r="P224" s="225" t="s">
        <v>127</v>
      </c>
      <c r="Q224" s="129"/>
      <c r="R224" s="184" t="s">
        <v>127</v>
      </c>
      <c r="S224" s="184"/>
      <c r="T224" s="116"/>
      <c r="U224" s="116"/>
      <c r="V224" s="116"/>
      <c r="W224" s="116"/>
      <c r="X224" s="116"/>
      <c r="Y224" s="116"/>
      <c r="Z224" s="116"/>
    </row>
    <row r="225" spans="1:26" ht="49.95" customHeight="1" thickBot="1" x14ac:dyDescent="0.35">
      <c r="A225" s="57">
        <v>219</v>
      </c>
      <c r="B225" s="59" t="s">
        <v>522</v>
      </c>
      <c r="C225" s="71" t="s">
        <v>523</v>
      </c>
      <c r="D225" s="71">
        <v>8955263</v>
      </c>
      <c r="E225" s="71">
        <v>181111641</v>
      </c>
      <c r="F225" s="160">
        <v>691014035</v>
      </c>
      <c r="G225" s="115" t="s">
        <v>536</v>
      </c>
      <c r="H225" s="64" t="s">
        <v>89</v>
      </c>
      <c r="I225" s="64" t="s">
        <v>120</v>
      </c>
      <c r="J225" s="115" t="s">
        <v>120</v>
      </c>
      <c r="K225" s="115" t="s">
        <v>537</v>
      </c>
      <c r="L225" s="98">
        <v>5000000</v>
      </c>
      <c r="M225" s="98">
        <f t="shared" si="35"/>
        <v>3500000</v>
      </c>
      <c r="N225" s="116">
        <v>2023</v>
      </c>
      <c r="O225" s="116">
        <v>2027</v>
      </c>
      <c r="P225" s="225" t="s">
        <v>127</v>
      </c>
      <c r="Q225" s="129"/>
      <c r="R225" s="184" t="s">
        <v>127</v>
      </c>
      <c r="S225" s="184"/>
      <c r="T225" s="116"/>
      <c r="U225" s="116"/>
      <c r="V225" s="116"/>
      <c r="W225" s="116"/>
      <c r="X225" s="116"/>
      <c r="Y225" s="116"/>
      <c r="Z225" s="116"/>
    </row>
    <row r="226" spans="1:26" ht="49.95" customHeight="1" thickBot="1" x14ac:dyDescent="0.35">
      <c r="A226" s="164">
        <v>220</v>
      </c>
      <c r="B226" s="59" t="s">
        <v>522</v>
      </c>
      <c r="C226" s="71" t="s">
        <v>523</v>
      </c>
      <c r="D226" s="71">
        <v>8955263</v>
      </c>
      <c r="E226" s="71">
        <v>181111641</v>
      </c>
      <c r="F226" s="160">
        <v>691014035</v>
      </c>
      <c r="G226" s="115" t="s">
        <v>538</v>
      </c>
      <c r="H226" s="64" t="s">
        <v>89</v>
      </c>
      <c r="I226" s="64" t="s">
        <v>120</v>
      </c>
      <c r="J226" s="115" t="s">
        <v>120</v>
      </c>
      <c r="K226" s="115" t="s">
        <v>538</v>
      </c>
      <c r="L226" s="98">
        <v>400000</v>
      </c>
      <c r="M226" s="98">
        <f t="shared" si="35"/>
        <v>280000</v>
      </c>
      <c r="N226" s="116">
        <v>2023</v>
      </c>
      <c r="O226" s="116">
        <v>2027</v>
      </c>
      <c r="P226" s="225"/>
      <c r="Q226" s="129" t="s">
        <v>127</v>
      </c>
      <c r="R226" s="184"/>
      <c r="S226" s="184"/>
      <c r="T226" s="116"/>
      <c r="U226" s="116"/>
      <c r="V226" s="116"/>
      <c r="W226" s="116"/>
      <c r="X226" s="116"/>
      <c r="Y226" s="116"/>
      <c r="Z226" s="116"/>
    </row>
    <row r="227" spans="1:26" ht="49.95" customHeight="1" thickBot="1" x14ac:dyDescent="0.35">
      <c r="A227" s="57">
        <v>221</v>
      </c>
      <c r="B227" s="59" t="s">
        <v>522</v>
      </c>
      <c r="C227" s="71" t="s">
        <v>523</v>
      </c>
      <c r="D227" s="71">
        <v>8955263</v>
      </c>
      <c r="E227" s="71">
        <v>181111641</v>
      </c>
      <c r="F227" s="160">
        <v>691014035</v>
      </c>
      <c r="G227" s="115" t="s">
        <v>539</v>
      </c>
      <c r="H227" s="64" t="s">
        <v>89</v>
      </c>
      <c r="I227" s="64" t="s">
        <v>120</v>
      </c>
      <c r="J227" s="115" t="s">
        <v>120</v>
      </c>
      <c r="K227" s="115" t="s">
        <v>540</v>
      </c>
      <c r="L227" s="98">
        <v>400000</v>
      </c>
      <c r="M227" s="98">
        <f t="shared" si="35"/>
        <v>280000</v>
      </c>
      <c r="N227" s="116">
        <v>2023</v>
      </c>
      <c r="O227" s="116">
        <v>2027</v>
      </c>
      <c r="P227" s="225"/>
      <c r="Q227" s="129" t="s">
        <v>127</v>
      </c>
      <c r="R227" s="184"/>
      <c r="S227" s="184"/>
      <c r="T227" s="116"/>
      <c r="U227" s="116"/>
      <c r="V227" s="116"/>
      <c r="W227" s="116"/>
      <c r="X227" s="116"/>
      <c r="Y227" s="116"/>
      <c r="Z227" s="116"/>
    </row>
    <row r="228" spans="1:26" ht="49.95" customHeight="1" thickBot="1" x14ac:dyDescent="0.35">
      <c r="A228" s="164">
        <v>222</v>
      </c>
      <c r="B228" s="59" t="s">
        <v>522</v>
      </c>
      <c r="C228" s="71" t="s">
        <v>523</v>
      </c>
      <c r="D228" s="71">
        <v>8955263</v>
      </c>
      <c r="E228" s="71">
        <v>181111641</v>
      </c>
      <c r="F228" s="160">
        <v>691014035</v>
      </c>
      <c r="G228" s="115" t="s">
        <v>541</v>
      </c>
      <c r="H228" s="64" t="s">
        <v>89</v>
      </c>
      <c r="I228" s="64" t="s">
        <v>542</v>
      </c>
      <c r="J228" s="115" t="s">
        <v>120</v>
      </c>
      <c r="K228" s="115" t="s">
        <v>541</v>
      </c>
      <c r="L228" s="98">
        <v>500000</v>
      </c>
      <c r="M228" s="98">
        <f t="shared" si="35"/>
        <v>350000</v>
      </c>
      <c r="N228" s="116">
        <v>2023</v>
      </c>
      <c r="O228" s="116">
        <v>2027</v>
      </c>
      <c r="P228" s="225"/>
      <c r="Q228" s="129" t="s">
        <v>127</v>
      </c>
      <c r="R228" s="184"/>
      <c r="S228" s="184"/>
      <c r="T228" s="116"/>
      <c r="U228" s="116"/>
      <c r="V228" s="116"/>
      <c r="W228" s="116"/>
      <c r="X228" s="116"/>
      <c r="Y228" s="116"/>
      <c r="Z228" s="116"/>
    </row>
    <row r="229" spans="1:26" ht="49.95" customHeight="1" thickBot="1" x14ac:dyDescent="0.35">
      <c r="A229" s="57">
        <v>223</v>
      </c>
      <c r="B229" s="59" t="s">
        <v>522</v>
      </c>
      <c r="C229" s="71" t="s">
        <v>523</v>
      </c>
      <c r="D229" s="71">
        <v>8955263</v>
      </c>
      <c r="E229" s="71">
        <v>181111641</v>
      </c>
      <c r="F229" s="160">
        <v>691014035</v>
      </c>
      <c r="G229" s="115" t="s">
        <v>543</v>
      </c>
      <c r="H229" s="64" t="s">
        <v>89</v>
      </c>
      <c r="I229" s="64" t="s">
        <v>120</v>
      </c>
      <c r="J229" s="115" t="s">
        <v>120</v>
      </c>
      <c r="K229" s="115" t="s">
        <v>543</v>
      </c>
      <c r="L229" s="98">
        <v>2000000</v>
      </c>
      <c r="M229" s="98">
        <f t="shared" si="35"/>
        <v>1400000</v>
      </c>
      <c r="N229" s="116">
        <v>2023</v>
      </c>
      <c r="O229" s="116">
        <v>2027</v>
      </c>
      <c r="P229" s="225" t="s">
        <v>127</v>
      </c>
      <c r="Q229" s="129"/>
      <c r="R229" s="184"/>
      <c r="S229" s="184" t="s">
        <v>127</v>
      </c>
      <c r="T229" s="116"/>
      <c r="U229" s="116"/>
      <c r="V229" s="116"/>
      <c r="W229" s="116"/>
      <c r="X229" s="116"/>
      <c r="Y229" s="116"/>
      <c r="Z229" s="116"/>
    </row>
    <row r="230" spans="1:26" s="15" customFormat="1" ht="49.95" customHeight="1" thickBot="1" x14ac:dyDescent="0.35">
      <c r="A230" s="164">
        <v>224</v>
      </c>
      <c r="B230" s="267" t="s">
        <v>522</v>
      </c>
      <c r="C230" s="240" t="s">
        <v>523</v>
      </c>
      <c r="D230" s="240">
        <v>8955263</v>
      </c>
      <c r="E230" s="240">
        <v>181111641</v>
      </c>
      <c r="F230" s="268">
        <v>691014035</v>
      </c>
      <c r="G230" s="203" t="s">
        <v>544</v>
      </c>
      <c r="H230" s="206" t="s">
        <v>89</v>
      </c>
      <c r="I230" s="206" t="s">
        <v>120</v>
      </c>
      <c r="J230" s="203" t="s">
        <v>120</v>
      </c>
      <c r="K230" s="203" t="s">
        <v>544</v>
      </c>
      <c r="L230" s="249">
        <v>60000</v>
      </c>
      <c r="M230" s="249">
        <f t="shared" si="35"/>
        <v>42000</v>
      </c>
      <c r="N230" s="250">
        <v>2023</v>
      </c>
      <c r="O230" s="250">
        <v>2027</v>
      </c>
      <c r="P230" s="225" t="s">
        <v>127</v>
      </c>
      <c r="Q230" s="269"/>
      <c r="R230" s="270" t="s">
        <v>127</v>
      </c>
      <c r="S230" s="270"/>
      <c r="T230" s="250"/>
      <c r="U230" s="250"/>
      <c r="V230" s="250"/>
      <c r="W230" s="250"/>
      <c r="X230" s="250"/>
      <c r="Y230" s="250"/>
      <c r="Z230" s="250"/>
    </row>
    <row r="231" spans="1:26" ht="49.95" customHeight="1" thickBot="1" x14ac:dyDescent="0.35">
      <c r="A231" s="57">
        <v>225</v>
      </c>
      <c r="B231" s="59" t="s">
        <v>522</v>
      </c>
      <c r="C231" s="71" t="s">
        <v>523</v>
      </c>
      <c r="D231" s="71">
        <v>8955263</v>
      </c>
      <c r="E231" s="71">
        <v>181111641</v>
      </c>
      <c r="F231" s="160">
        <v>691014035</v>
      </c>
      <c r="G231" s="115" t="s">
        <v>545</v>
      </c>
      <c r="H231" s="64" t="s">
        <v>89</v>
      </c>
      <c r="I231" s="64" t="s">
        <v>120</v>
      </c>
      <c r="J231" s="115" t="s">
        <v>120</v>
      </c>
      <c r="K231" s="115" t="s">
        <v>546</v>
      </c>
      <c r="L231" s="98">
        <v>100000</v>
      </c>
      <c r="M231" s="98">
        <f t="shared" si="35"/>
        <v>70000</v>
      </c>
      <c r="N231" s="116">
        <v>2023</v>
      </c>
      <c r="O231" s="116">
        <v>2027</v>
      </c>
      <c r="P231" s="225" t="s">
        <v>127</v>
      </c>
      <c r="Q231" s="129"/>
      <c r="R231" s="184" t="s">
        <v>127</v>
      </c>
      <c r="S231" s="184" t="s">
        <v>127</v>
      </c>
      <c r="T231" s="116"/>
      <c r="U231" s="116"/>
      <c r="V231" s="116"/>
      <c r="W231" s="116"/>
      <c r="X231" s="116"/>
      <c r="Y231" s="116"/>
      <c r="Z231" s="116"/>
    </row>
    <row r="232" spans="1:26" ht="49.95" customHeight="1" thickBot="1" x14ac:dyDescent="0.35">
      <c r="A232" s="164">
        <v>226</v>
      </c>
      <c r="B232" s="59" t="s">
        <v>522</v>
      </c>
      <c r="C232" s="71" t="s">
        <v>523</v>
      </c>
      <c r="D232" s="71">
        <v>8955263</v>
      </c>
      <c r="E232" s="71">
        <v>181111641</v>
      </c>
      <c r="F232" s="160">
        <v>691014035</v>
      </c>
      <c r="G232" s="115" t="s">
        <v>547</v>
      </c>
      <c r="H232" s="64" t="s">
        <v>89</v>
      </c>
      <c r="I232" s="64" t="s">
        <v>120</v>
      </c>
      <c r="J232" s="115" t="s">
        <v>120</v>
      </c>
      <c r="K232" s="115" t="s">
        <v>547</v>
      </c>
      <c r="L232" s="98">
        <v>700000</v>
      </c>
      <c r="M232" s="98">
        <f t="shared" si="35"/>
        <v>490000</v>
      </c>
      <c r="N232" s="116">
        <v>2023</v>
      </c>
      <c r="O232" s="116">
        <v>2027</v>
      </c>
      <c r="P232" s="225" t="s">
        <v>127</v>
      </c>
      <c r="Q232" s="129"/>
      <c r="R232" s="184" t="s">
        <v>127</v>
      </c>
      <c r="S232" s="184" t="s">
        <v>127</v>
      </c>
      <c r="T232" s="116"/>
      <c r="U232" s="116"/>
      <c r="V232" s="116" t="s">
        <v>127</v>
      </c>
      <c r="W232" s="116"/>
      <c r="X232" s="116"/>
      <c r="Y232" s="116"/>
      <c r="Z232" s="116"/>
    </row>
    <row r="233" spans="1:26" s="15" customFormat="1" ht="49.95" customHeight="1" thickBot="1" x14ac:dyDescent="0.35">
      <c r="A233" s="57">
        <v>227</v>
      </c>
      <c r="B233" s="267" t="s">
        <v>522</v>
      </c>
      <c r="C233" s="240" t="s">
        <v>523</v>
      </c>
      <c r="D233" s="240">
        <v>8955263</v>
      </c>
      <c r="E233" s="240">
        <v>181111641</v>
      </c>
      <c r="F233" s="268">
        <v>691014035</v>
      </c>
      <c r="G233" s="203" t="s">
        <v>548</v>
      </c>
      <c r="H233" s="206" t="s">
        <v>89</v>
      </c>
      <c r="I233" s="206" t="s">
        <v>120</v>
      </c>
      <c r="J233" s="203" t="s">
        <v>120</v>
      </c>
      <c r="K233" s="203" t="s">
        <v>548</v>
      </c>
      <c r="L233" s="249">
        <v>500000</v>
      </c>
      <c r="M233" s="249">
        <f t="shared" si="35"/>
        <v>350000</v>
      </c>
      <c r="N233" s="250">
        <v>2023</v>
      </c>
      <c r="O233" s="250">
        <v>2028</v>
      </c>
      <c r="P233" s="225" t="s">
        <v>127</v>
      </c>
      <c r="Q233" s="269" t="s">
        <v>127</v>
      </c>
      <c r="R233" s="270" t="s">
        <v>127</v>
      </c>
      <c r="S233" s="270" t="s">
        <v>127</v>
      </c>
      <c r="T233" s="250"/>
      <c r="U233" s="250"/>
      <c r="V233" s="250"/>
      <c r="W233" s="250" t="s">
        <v>127</v>
      </c>
      <c r="X233" s="250"/>
      <c r="Y233" s="250"/>
      <c r="Z233" s="250"/>
    </row>
    <row r="234" spans="1:26" ht="49.95" customHeight="1" thickBot="1" x14ac:dyDescent="0.35">
      <c r="A234" s="164">
        <v>228</v>
      </c>
      <c r="B234" s="59" t="s">
        <v>522</v>
      </c>
      <c r="C234" s="71" t="s">
        <v>523</v>
      </c>
      <c r="D234" s="71">
        <v>8955263</v>
      </c>
      <c r="E234" s="71">
        <v>181111641</v>
      </c>
      <c r="F234" s="160">
        <v>691014035</v>
      </c>
      <c r="G234" s="115" t="s">
        <v>549</v>
      </c>
      <c r="H234" s="64" t="s">
        <v>89</v>
      </c>
      <c r="I234" s="64" t="s">
        <v>120</v>
      </c>
      <c r="J234" s="115" t="s">
        <v>120</v>
      </c>
      <c r="K234" s="115" t="s">
        <v>549</v>
      </c>
      <c r="L234" s="98">
        <v>500000</v>
      </c>
      <c r="M234" s="98">
        <f t="shared" si="35"/>
        <v>350000</v>
      </c>
      <c r="N234" s="116">
        <v>2023</v>
      </c>
      <c r="O234" s="116">
        <v>2027</v>
      </c>
      <c r="P234" s="225"/>
      <c r="Q234" s="129"/>
      <c r="R234" s="184"/>
      <c r="S234" s="184"/>
      <c r="T234" s="116"/>
      <c r="U234" s="116" t="s">
        <v>127</v>
      </c>
      <c r="V234" s="116"/>
      <c r="W234" s="116"/>
      <c r="X234" s="116"/>
      <c r="Y234" s="116"/>
      <c r="Z234" s="116"/>
    </row>
    <row r="235" spans="1:26" ht="49.95" customHeight="1" thickBot="1" x14ac:dyDescent="0.35">
      <c r="A235" s="57">
        <v>229</v>
      </c>
      <c r="B235" s="59" t="s">
        <v>522</v>
      </c>
      <c r="C235" s="71" t="s">
        <v>523</v>
      </c>
      <c r="D235" s="71">
        <v>8955263</v>
      </c>
      <c r="E235" s="71">
        <v>181111641</v>
      </c>
      <c r="F235" s="160">
        <v>691014035</v>
      </c>
      <c r="G235" s="115" t="s">
        <v>67</v>
      </c>
      <c r="H235" s="64" t="s">
        <v>89</v>
      </c>
      <c r="I235" s="64" t="s">
        <v>120</v>
      </c>
      <c r="J235" s="115" t="s">
        <v>120</v>
      </c>
      <c r="K235" s="115" t="s">
        <v>67</v>
      </c>
      <c r="L235" s="98">
        <v>1000000</v>
      </c>
      <c r="M235" s="98">
        <f t="shared" si="35"/>
        <v>700000</v>
      </c>
      <c r="N235" s="116">
        <v>2023</v>
      </c>
      <c r="O235" s="116">
        <v>2027</v>
      </c>
      <c r="P235" s="225"/>
      <c r="Q235" s="129"/>
      <c r="R235" s="184"/>
      <c r="S235" s="184" t="s">
        <v>127</v>
      </c>
      <c r="T235" s="116"/>
      <c r="U235" s="116"/>
      <c r="V235" s="116"/>
      <c r="W235" s="116"/>
      <c r="X235" s="116" t="s">
        <v>127</v>
      </c>
      <c r="Y235" s="116"/>
      <c r="Z235" s="116"/>
    </row>
    <row r="236" spans="1:26" ht="49.95" customHeight="1" thickBot="1" x14ac:dyDescent="0.35">
      <c r="A236" s="164">
        <v>230</v>
      </c>
      <c r="B236" s="59" t="s">
        <v>522</v>
      </c>
      <c r="C236" s="71" t="s">
        <v>523</v>
      </c>
      <c r="D236" s="71">
        <v>8955263</v>
      </c>
      <c r="E236" s="71">
        <v>181111641</v>
      </c>
      <c r="F236" s="160">
        <v>691014035</v>
      </c>
      <c r="G236" s="115" t="s">
        <v>550</v>
      </c>
      <c r="H236" s="64" t="s">
        <v>89</v>
      </c>
      <c r="I236" s="64" t="s">
        <v>120</v>
      </c>
      <c r="J236" s="115" t="s">
        <v>120</v>
      </c>
      <c r="K236" s="115" t="s">
        <v>550</v>
      </c>
      <c r="L236" s="98">
        <v>600000</v>
      </c>
      <c r="M236" s="98">
        <f t="shared" si="35"/>
        <v>420000</v>
      </c>
      <c r="N236" s="116">
        <v>2023</v>
      </c>
      <c r="O236" s="116">
        <v>2027</v>
      </c>
      <c r="P236" s="225" t="s">
        <v>127</v>
      </c>
      <c r="Q236" s="129"/>
      <c r="R236" s="184" t="s">
        <v>127</v>
      </c>
      <c r="S236" s="184" t="s">
        <v>127</v>
      </c>
      <c r="T236" s="116"/>
      <c r="U236" s="116"/>
      <c r="V236" s="116" t="s">
        <v>127</v>
      </c>
      <c r="W236" s="116"/>
      <c r="X236" s="116"/>
      <c r="Y236" s="116"/>
      <c r="Z236" s="116"/>
    </row>
    <row r="237" spans="1:26" ht="20.55" hidden="1" customHeight="1" thickBot="1" x14ac:dyDescent="0.35">
      <c r="A237" s="57">
        <v>231</v>
      </c>
      <c r="B237" s="263"/>
      <c r="C237" s="67"/>
      <c r="D237" s="71"/>
      <c r="E237" s="71"/>
      <c r="F237" s="160"/>
      <c r="G237" s="115"/>
      <c r="H237" s="64"/>
      <c r="I237" s="64"/>
      <c r="J237" s="115"/>
      <c r="K237" s="115"/>
      <c r="L237" s="98"/>
      <c r="M237" s="98"/>
      <c r="N237" s="116"/>
      <c r="O237" s="116"/>
      <c r="P237" s="225"/>
      <c r="Q237" s="232"/>
      <c r="R237" s="232"/>
      <c r="S237" s="234"/>
      <c r="T237" s="57"/>
      <c r="U237" s="57"/>
      <c r="V237" s="57"/>
      <c r="W237" s="57"/>
      <c r="X237" s="57"/>
      <c r="Y237" s="116"/>
      <c r="Z237" s="116"/>
    </row>
    <row r="238" spans="1:26" ht="20.55" hidden="1" customHeight="1" thickBot="1" x14ac:dyDescent="0.35">
      <c r="A238" s="164">
        <v>232</v>
      </c>
      <c r="B238" s="263"/>
      <c r="C238" s="67"/>
      <c r="D238" s="71"/>
      <c r="E238" s="71"/>
      <c r="F238" s="160"/>
      <c r="G238" s="115"/>
      <c r="H238" s="64"/>
      <c r="I238" s="64"/>
      <c r="J238" s="115"/>
      <c r="K238" s="115"/>
      <c r="L238" s="98"/>
      <c r="M238" s="98"/>
      <c r="N238" s="116"/>
      <c r="O238" s="116"/>
      <c r="P238" s="225"/>
      <c r="Q238" s="237"/>
      <c r="R238" s="237"/>
      <c r="S238" s="264"/>
      <c r="T238" s="164"/>
      <c r="U238" s="164"/>
      <c r="V238" s="164"/>
      <c r="W238" s="164"/>
      <c r="X238" s="164"/>
      <c r="Y238" s="116"/>
      <c r="Z238" s="116"/>
    </row>
    <row r="239" spans="1:26" ht="0.45" customHeight="1" thickBot="1" x14ac:dyDescent="0.35">
      <c r="A239" s="57">
        <v>233</v>
      </c>
      <c r="B239" s="266" t="s">
        <v>561</v>
      </c>
      <c r="C239" s="266"/>
      <c r="D239" s="150"/>
      <c r="E239" s="71"/>
      <c r="F239" s="160"/>
      <c r="G239" s="115"/>
      <c r="H239" s="64" t="s">
        <v>89</v>
      </c>
      <c r="I239" s="64" t="s">
        <v>120</v>
      </c>
      <c r="J239" s="115" t="s">
        <v>120</v>
      </c>
      <c r="K239" s="115"/>
      <c r="L239" s="221"/>
      <c r="M239" s="98">
        <f t="shared" si="35"/>
        <v>0</v>
      </c>
      <c r="N239" s="220"/>
      <c r="O239" s="220"/>
      <c r="P239" s="265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</row>
    <row r="240" spans="1:26" ht="51" customHeight="1" thickBot="1" x14ac:dyDescent="0.35">
      <c r="A240" s="164">
        <v>234</v>
      </c>
      <c r="B240" s="263" t="s">
        <v>561</v>
      </c>
      <c r="C240" s="67" t="s">
        <v>563</v>
      </c>
      <c r="D240" s="71">
        <v>70985146</v>
      </c>
      <c r="E240" s="71" t="s">
        <v>562</v>
      </c>
      <c r="F240" s="160">
        <v>600086615</v>
      </c>
      <c r="G240" s="115" t="s">
        <v>564</v>
      </c>
      <c r="H240" s="64" t="s">
        <v>89</v>
      </c>
      <c r="I240" s="64" t="s">
        <v>120</v>
      </c>
      <c r="J240" s="115" t="s">
        <v>563</v>
      </c>
      <c r="K240" s="115" t="s">
        <v>564</v>
      </c>
      <c r="L240" s="98">
        <v>1800000</v>
      </c>
      <c r="M240" s="98">
        <f t="shared" si="35"/>
        <v>1260000</v>
      </c>
      <c r="N240" s="116">
        <v>2023</v>
      </c>
      <c r="O240" s="116">
        <v>2027</v>
      </c>
      <c r="P240" s="237" t="s">
        <v>127</v>
      </c>
      <c r="Q240" s="237" t="s">
        <v>127</v>
      </c>
      <c r="R240" s="237" t="s">
        <v>127</v>
      </c>
      <c r="S240" s="237" t="s">
        <v>127</v>
      </c>
      <c r="T240" s="164"/>
      <c r="U240" s="164"/>
      <c r="V240" s="237" t="s">
        <v>127</v>
      </c>
      <c r="W240" s="164"/>
      <c r="X240" s="164"/>
      <c r="Y240" s="164"/>
      <c r="Z240" s="164"/>
    </row>
    <row r="241" spans="1:26" ht="46.5" customHeight="1" thickBot="1" x14ac:dyDescent="0.35">
      <c r="A241" s="57">
        <v>235</v>
      </c>
      <c r="B241" s="263" t="s">
        <v>561</v>
      </c>
      <c r="C241" s="67" t="s">
        <v>563</v>
      </c>
      <c r="D241" s="71">
        <v>70985146</v>
      </c>
      <c r="E241" s="71" t="s">
        <v>562</v>
      </c>
      <c r="F241" s="160">
        <v>600086615</v>
      </c>
      <c r="G241" s="115" t="s">
        <v>565</v>
      </c>
      <c r="H241" s="64" t="s">
        <v>89</v>
      </c>
      <c r="I241" s="64" t="s">
        <v>120</v>
      </c>
      <c r="J241" s="115" t="s">
        <v>563</v>
      </c>
      <c r="K241" s="115" t="s">
        <v>565</v>
      </c>
      <c r="L241" s="98">
        <v>5000000</v>
      </c>
      <c r="M241" s="98">
        <f t="shared" ref="M241" si="36">L241/100*70</f>
        <v>3500000</v>
      </c>
      <c r="N241" s="116">
        <v>2023</v>
      </c>
      <c r="O241" s="116">
        <v>2027</v>
      </c>
      <c r="P241" s="237" t="s">
        <v>127</v>
      </c>
      <c r="Q241" s="237" t="s">
        <v>127</v>
      </c>
      <c r="R241" s="237" t="s">
        <v>127</v>
      </c>
      <c r="S241" s="237" t="s">
        <v>127</v>
      </c>
      <c r="T241" s="164"/>
      <c r="U241" s="164"/>
      <c r="V241" s="237" t="s">
        <v>127</v>
      </c>
      <c r="W241" s="164"/>
      <c r="X241" s="164"/>
      <c r="Y241" s="164"/>
      <c r="Z241" s="164"/>
    </row>
    <row r="242" spans="1:26" ht="46.5" customHeight="1" thickBot="1" x14ac:dyDescent="0.35">
      <c r="A242" s="164">
        <v>236</v>
      </c>
      <c r="B242" s="263" t="s">
        <v>561</v>
      </c>
      <c r="C242" s="67" t="s">
        <v>563</v>
      </c>
      <c r="D242" s="71">
        <v>70985146</v>
      </c>
      <c r="E242" s="71" t="s">
        <v>562</v>
      </c>
      <c r="F242" s="160">
        <v>600086615</v>
      </c>
      <c r="G242" s="115" t="s">
        <v>566</v>
      </c>
      <c r="H242" s="64" t="s">
        <v>89</v>
      </c>
      <c r="I242" s="64" t="s">
        <v>120</v>
      </c>
      <c r="J242" s="115" t="s">
        <v>563</v>
      </c>
      <c r="K242" s="115" t="s">
        <v>566</v>
      </c>
      <c r="L242" s="98">
        <v>8000000</v>
      </c>
      <c r="M242" s="98">
        <f t="shared" ref="M242" si="37">L242/100*70</f>
        <v>5600000</v>
      </c>
      <c r="N242" s="116">
        <v>2023</v>
      </c>
      <c r="O242" s="116">
        <v>2027</v>
      </c>
      <c r="P242" s="237" t="s">
        <v>127</v>
      </c>
      <c r="Q242" s="237" t="s">
        <v>127</v>
      </c>
      <c r="R242" s="237" t="s">
        <v>127</v>
      </c>
      <c r="S242" s="237" t="s">
        <v>127</v>
      </c>
      <c r="T242" s="164"/>
      <c r="U242" s="164"/>
      <c r="V242" s="237" t="s">
        <v>127</v>
      </c>
      <c r="W242" s="164"/>
      <c r="X242" s="164"/>
      <c r="Y242" s="164"/>
      <c r="Z242" s="164"/>
    </row>
    <row r="243" spans="1:26" ht="46.5" customHeight="1" thickBot="1" x14ac:dyDescent="0.35">
      <c r="A243" s="57">
        <v>237</v>
      </c>
      <c r="B243" s="263" t="s">
        <v>561</v>
      </c>
      <c r="C243" s="67" t="s">
        <v>563</v>
      </c>
      <c r="D243" s="71">
        <v>70985146</v>
      </c>
      <c r="E243" s="71" t="s">
        <v>562</v>
      </c>
      <c r="F243" s="160">
        <v>600086615</v>
      </c>
      <c r="G243" s="115" t="s">
        <v>567</v>
      </c>
      <c r="H243" s="64" t="s">
        <v>89</v>
      </c>
      <c r="I243" s="64" t="s">
        <v>120</v>
      </c>
      <c r="J243" s="115" t="s">
        <v>563</v>
      </c>
      <c r="K243" s="115" t="s">
        <v>567</v>
      </c>
      <c r="L243" s="98">
        <v>3000000</v>
      </c>
      <c r="M243" s="98">
        <f t="shared" ref="M243" si="38">L243/100*70</f>
        <v>2100000</v>
      </c>
      <c r="N243" s="116">
        <v>2023</v>
      </c>
      <c r="O243" s="116">
        <v>2027</v>
      </c>
      <c r="P243" s="237"/>
      <c r="Q243" s="237"/>
      <c r="R243" s="237"/>
      <c r="S243" s="237"/>
      <c r="T243" s="164"/>
      <c r="U243" s="164"/>
      <c r="V243" s="237"/>
      <c r="W243" s="164"/>
      <c r="X243" s="164"/>
      <c r="Y243" s="164"/>
      <c r="Z243" s="164"/>
    </row>
    <row r="244" spans="1:26" ht="49.5" customHeight="1" thickBot="1" x14ac:dyDescent="0.35">
      <c r="A244" s="164">
        <v>238</v>
      </c>
      <c r="B244" s="263" t="s">
        <v>561</v>
      </c>
      <c r="C244" s="67" t="s">
        <v>563</v>
      </c>
      <c r="D244" s="71">
        <v>70985146</v>
      </c>
      <c r="E244" s="71" t="s">
        <v>562</v>
      </c>
      <c r="F244" s="160">
        <v>600086615</v>
      </c>
      <c r="G244" s="295" t="s">
        <v>636</v>
      </c>
      <c r="H244" s="64" t="s">
        <v>89</v>
      </c>
      <c r="I244" s="64" t="s">
        <v>120</v>
      </c>
      <c r="J244" s="115" t="s">
        <v>563</v>
      </c>
      <c r="K244" s="307" t="s">
        <v>636</v>
      </c>
      <c r="L244" s="98">
        <v>4000000</v>
      </c>
      <c r="M244" s="98">
        <f t="shared" ref="M244" si="39">L244/100*70</f>
        <v>2800000</v>
      </c>
      <c r="N244" s="116">
        <v>2023</v>
      </c>
      <c r="O244" s="116">
        <v>2027</v>
      </c>
      <c r="P244" s="237"/>
      <c r="Q244" s="237"/>
      <c r="R244" s="237"/>
      <c r="S244" s="237"/>
      <c r="T244" s="164"/>
      <c r="U244" s="164"/>
      <c r="V244" s="237"/>
      <c r="W244" s="164"/>
      <c r="X244" s="164"/>
      <c r="Y244" s="164"/>
      <c r="Z244" s="164"/>
    </row>
    <row r="245" spans="1:26" ht="48" customHeight="1" thickBot="1" x14ac:dyDescent="0.35">
      <c r="A245" s="57">
        <v>239</v>
      </c>
      <c r="B245" s="263" t="s">
        <v>561</v>
      </c>
      <c r="C245" s="67" t="s">
        <v>563</v>
      </c>
      <c r="D245" s="71">
        <v>70985146</v>
      </c>
      <c r="E245" s="71" t="s">
        <v>562</v>
      </c>
      <c r="F245" s="160">
        <v>600086615</v>
      </c>
      <c r="G245" s="296" t="s">
        <v>637</v>
      </c>
      <c r="H245" s="64" t="s">
        <v>89</v>
      </c>
      <c r="I245" s="64" t="s">
        <v>120</v>
      </c>
      <c r="J245" s="115" t="s">
        <v>563</v>
      </c>
      <c r="K245" s="307" t="s">
        <v>637</v>
      </c>
      <c r="L245" s="98">
        <v>6000000</v>
      </c>
      <c r="M245" s="98">
        <f t="shared" ref="M245" si="40">L245/100*70</f>
        <v>4200000</v>
      </c>
      <c r="N245" s="116">
        <v>2023</v>
      </c>
      <c r="O245" s="116">
        <v>2027</v>
      </c>
      <c r="P245" s="237"/>
      <c r="Q245" s="237"/>
      <c r="R245" s="237"/>
      <c r="S245" s="237"/>
      <c r="T245" s="164"/>
      <c r="U245" s="164"/>
      <c r="V245" s="237"/>
      <c r="W245" s="164"/>
      <c r="X245" s="164"/>
      <c r="Y245" s="164"/>
      <c r="Z245" s="164"/>
    </row>
    <row r="246" spans="1:26" ht="2.5499999999999998" hidden="1" customHeight="1" thickBot="1" x14ac:dyDescent="0.35">
      <c r="A246" s="164">
        <v>240</v>
      </c>
      <c r="B246" s="263" t="s">
        <v>561</v>
      </c>
      <c r="C246" s="67" t="s">
        <v>563</v>
      </c>
      <c r="D246" s="71">
        <v>70985146</v>
      </c>
      <c r="E246" s="71" t="s">
        <v>562</v>
      </c>
      <c r="F246" s="160">
        <v>600086615</v>
      </c>
      <c r="G246" s="295" t="s">
        <v>638</v>
      </c>
      <c r="H246" s="64" t="s">
        <v>89</v>
      </c>
      <c r="I246" s="64" t="s">
        <v>120</v>
      </c>
      <c r="J246" s="115" t="s">
        <v>563</v>
      </c>
      <c r="K246" s="307" t="s">
        <v>638</v>
      </c>
      <c r="L246" s="98">
        <v>6000000</v>
      </c>
      <c r="M246" s="98">
        <f t="shared" ref="M246" si="41">L246/100*70</f>
        <v>4200000</v>
      </c>
      <c r="N246" s="116">
        <v>2023</v>
      </c>
      <c r="O246" s="116">
        <v>2027</v>
      </c>
      <c r="P246" s="237"/>
      <c r="Q246" s="237"/>
      <c r="R246" s="237"/>
      <c r="S246" s="237"/>
      <c r="T246" s="164"/>
      <c r="U246" s="164"/>
      <c r="V246" s="237"/>
      <c r="W246" s="164"/>
      <c r="X246" s="164"/>
      <c r="Y246" s="164"/>
      <c r="Z246" s="164"/>
    </row>
    <row r="247" spans="1:26" ht="49.5" customHeight="1" thickBot="1" x14ac:dyDescent="0.35">
      <c r="A247" s="57">
        <v>240</v>
      </c>
      <c r="B247" s="263" t="s">
        <v>561</v>
      </c>
      <c r="C247" s="67" t="s">
        <v>563</v>
      </c>
      <c r="D247" s="71">
        <v>70985146</v>
      </c>
      <c r="E247" s="71" t="s">
        <v>562</v>
      </c>
      <c r="F247" s="160">
        <v>600086615</v>
      </c>
      <c r="G247" s="295" t="s">
        <v>639</v>
      </c>
      <c r="H247" s="64" t="s">
        <v>89</v>
      </c>
      <c r="I247" s="64" t="s">
        <v>120</v>
      </c>
      <c r="J247" s="115" t="s">
        <v>563</v>
      </c>
      <c r="K247" s="307" t="s">
        <v>639</v>
      </c>
      <c r="L247" s="98">
        <v>10000000</v>
      </c>
      <c r="M247" s="98">
        <f t="shared" ref="M247" si="42">L247/100*70</f>
        <v>7000000</v>
      </c>
      <c r="N247" s="116">
        <v>2023</v>
      </c>
      <c r="O247" s="116">
        <v>2027</v>
      </c>
      <c r="P247" s="237"/>
      <c r="Q247" s="237"/>
      <c r="R247" s="237"/>
      <c r="S247" s="237"/>
      <c r="T247" s="164"/>
      <c r="U247" s="164"/>
      <c r="V247" s="237"/>
      <c r="W247" s="164"/>
      <c r="X247" s="164"/>
      <c r="Y247" s="164"/>
      <c r="Z247" s="164"/>
    </row>
    <row r="248" spans="1:26" ht="49.5" customHeight="1" thickBot="1" x14ac:dyDescent="0.35">
      <c r="A248" s="164">
        <v>241</v>
      </c>
      <c r="B248" s="263" t="s">
        <v>561</v>
      </c>
      <c r="C248" s="67" t="s">
        <v>563</v>
      </c>
      <c r="D248" s="71">
        <v>70985146</v>
      </c>
      <c r="E248" s="71" t="s">
        <v>562</v>
      </c>
      <c r="F248" s="160">
        <v>600086615</v>
      </c>
      <c r="G248" s="296" t="s">
        <v>641</v>
      </c>
      <c r="H248" s="64" t="s">
        <v>89</v>
      </c>
      <c r="I248" s="64" t="s">
        <v>120</v>
      </c>
      <c r="J248" s="115" t="s">
        <v>563</v>
      </c>
      <c r="K248" s="307" t="s">
        <v>641</v>
      </c>
      <c r="L248" s="98">
        <v>2000000</v>
      </c>
      <c r="M248" s="98">
        <f t="shared" ref="M248" si="43">L248/100*70</f>
        <v>1400000</v>
      </c>
      <c r="N248" s="116">
        <v>2023</v>
      </c>
      <c r="O248" s="116">
        <v>2027</v>
      </c>
      <c r="P248" s="237"/>
      <c r="Q248" s="237"/>
      <c r="R248" s="237"/>
      <c r="S248" s="237" t="s">
        <v>127</v>
      </c>
      <c r="T248" s="164"/>
      <c r="U248" s="164"/>
      <c r="V248" s="237"/>
      <c r="W248" s="164"/>
      <c r="X248" s="164"/>
      <c r="Y248" s="164"/>
      <c r="Z248" s="164"/>
    </row>
    <row r="249" spans="1:26" ht="49.5" customHeight="1" thickBot="1" x14ac:dyDescent="0.35">
      <c r="A249" s="57">
        <v>242</v>
      </c>
      <c r="B249" s="263" t="s">
        <v>561</v>
      </c>
      <c r="C249" s="67" t="s">
        <v>563</v>
      </c>
      <c r="D249" s="71">
        <v>70985146</v>
      </c>
      <c r="E249" s="71" t="s">
        <v>562</v>
      </c>
      <c r="F249" s="160">
        <v>600086615</v>
      </c>
      <c r="G249" s="296" t="s">
        <v>640</v>
      </c>
      <c r="H249" s="64" t="s">
        <v>89</v>
      </c>
      <c r="I249" s="64" t="s">
        <v>120</v>
      </c>
      <c r="J249" s="115" t="s">
        <v>563</v>
      </c>
      <c r="K249" s="307" t="s">
        <v>640</v>
      </c>
      <c r="L249" s="98">
        <v>1000000</v>
      </c>
      <c r="M249" s="98">
        <f t="shared" ref="M249" si="44">L249/100*70</f>
        <v>700000</v>
      </c>
      <c r="N249" s="116">
        <v>2023</v>
      </c>
      <c r="O249" s="116">
        <v>2027</v>
      </c>
      <c r="P249" s="237"/>
      <c r="Q249" s="237"/>
      <c r="R249" s="237"/>
      <c r="S249" s="237"/>
      <c r="T249" s="164"/>
      <c r="U249" s="164"/>
      <c r="V249" s="237"/>
      <c r="W249" s="164"/>
      <c r="X249" s="164"/>
      <c r="Y249" s="164"/>
      <c r="Z249" s="164"/>
    </row>
    <row r="250" spans="1:26" ht="49.5" customHeight="1" thickBot="1" x14ac:dyDescent="0.35">
      <c r="A250" s="164">
        <v>243</v>
      </c>
      <c r="B250" s="263" t="s">
        <v>561</v>
      </c>
      <c r="C250" s="67" t="s">
        <v>563</v>
      </c>
      <c r="D250" s="71">
        <v>70985146</v>
      </c>
      <c r="E250" s="71" t="s">
        <v>562</v>
      </c>
      <c r="F250" s="160">
        <v>600086615</v>
      </c>
      <c r="G250" s="115" t="s">
        <v>568</v>
      </c>
      <c r="H250" s="64" t="s">
        <v>89</v>
      </c>
      <c r="I250" s="64" t="s">
        <v>120</v>
      </c>
      <c r="J250" s="115" t="s">
        <v>563</v>
      </c>
      <c r="K250" s="115" t="s">
        <v>568</v>
      </c>
      <c r="L250" s="98">
        <v>4000000</v>
      </c>
      <c r="M250" s="98">
        <f t="shared" ref="M250" si="45">L250/100*70</f>
        <v>2800000</v>
      </c>
      <c r="N250" s="116">
        <v>2023</v>
      </c>
      <c r="O250" s="116">
        <v>2027</v>
      </c>
      <c r="P250" s="237"/>
      <c r="Q250" s="237"/>
      <c r="R250" s="237"/>
      <c r="S250" s="237"/>
      <c r="T250" s="164"/>
      <c r="U250" s="164"/>
      <c r="V250" s="237"/>
      <c r="W250" s="164"/>
      <c r="X250" s="164"/>
      <c r="Y250" s="164"/>
      <c r="Z250" s="164"/>
    </row>
    <row r="251" spans="1:26" ht="54.45" customHeight="1" thickBot="1" x14ac:dyDescent="0.35">
      <c r="A251" s="57">
        <v>244</v>
      </c>
      <c r="B251" s="263" t="s">
        <v>561</v>
      </c>
      <c r="C251" s="67" t="s">
        <v>563</v>
      </c>
      <c r="D251" s="71">
        <v>70985146</v>
      </c>
      <c r="E251" s="71" t="s">
        <v>562</v>
      </c>
      <c r="F251" s="160">
        <v>600086615</v>
      </c>
      <c r="G251" s="115" t="s">
        <v>324</v>
      </c>
      <c r="H251" s="64" t="s">
        <v>89</v>
      </c>
      <c r="I251" s="64" t="s">
        <v>120</v>
      </c>
      <c r="J251" s="115" t="s">
        <v>563</v>
      </c>
      <c r="K251" s="115" t="s">
        <v>324</v>
      </c>
      <c r="L251" s="98">
        <v>2000000</v>
      </c>
      <c r="M251" s="98">
        <f t="shared" ref="M251:M254" si="46">L251/100*70</f>
        <v>1400000</v>
      </c>
      <c r="N251" s="116">
        <v>2023</v>
      </c>
      <c r="O251" s="116">
        <v>2027</v>
      </c>
      <c r="P251" s="237" t="s">
        <v>127</v>
      </c>
      <c r="Q251" s="237" t="s">
        <v>127</v>
      </c>
      <c r="R251" s="237" t="s">
        <v>127</v>
      </c>
      <c r="S251" s="237" t="s">
        <v>127</v>
      </c>
      <c r="T251" s="164"/>
      <c r="U251" s="164"/>
      <c r="V251" s="237"/>
      <c r="W251" s="164"/>
      <c r="X251" s="164"/>
      <c r="Y251" s="164"/>
      <c r="Z251" s="164"/>
    </row>
    <row r="252" spans="1:26" ht="61.5" customHeight="1" thickBot="1" x14ac:dyDescent="0.35">
      <c r="A252" s="164">
        <v>245</v>
      </c>
      <c r="B252" s="285" t="s">
        <v>559</v>
      </c>
      <c r="C252" s="115" t="s">
        <v>446</v>
      </c>
      <c r="D252" s="115">
        <v>71341439</v>
      </c>
      <c r="E252" s="115" t="s">
        <v>560</v>
      </c>
      <c r="F252" s="115">
        <v>691003831</v>
      </c>
      <c r="G252" s="115" t="s">
        <v>155</v>
      </c>
      <c r="H252" s="115" t="s">
        <v>119</v>
      </c>
      <c r="I252" s="115" t="s">
        <v>120</v>
      </c>
      <c r="J252" s="115" t="s">
        <v>120</v>
      </c>
      <c r="K252" s="115" t="s">
        <v>155</v>
      </c>
      <c r="L252" s="98">
        <v>2000000</v>
      </c>
      <c r="M252" s="98">
        <f t="shared" si="46"/>
        <v>1400000</v>
      </c>
      <c r="N252" s="116">
        <v>2024</v>
      </c>
      <c r="O252" s="116">
        <v>2027</v>
      </c>
      <c r="P252" s="237"/>
      <c r="Q252" s="237"/>
      <c r="R252" s="237" t="s">
        <v>127</v>
      </c>
      <c r="S252" s="237"/>
      <c r="T252" s="164"/>
      <c r="U252" s="164"/>
      <c r="V252" s="237"/>
      <c r="W252" s="164"/>
      <c r="X252" s="164"/>
      <c r="Y252" s="289" t="s">
        <v>577</v>
      </c>
      <c r="Z252" s="164" t="s">
        <v>513</v>
      </c>
    </row>
    <row r="253" spans="1:26" ht="61.5" customHeight="1" thickBot="1" x14ac:dyDescent="0.35">
      <c r="A253" s="311">
        <v>245</v>
      </c>
      <c r="B253" s="285" t="s">
        <v>559</v>
      </c>
      <c r="C253" s="115" t="s">
        <v>446</v>
      </c>
      <c r="D253" s="115">
        <v>71341439</v>
      </c>
      <c r="E253" s="115" t="s">
        <v>560</v>
      </c>
      <c r="F253" s="115">
        <v>691003831</v>
      </c>
      <c r="G253" s="295" t="s">
        <v>648</v>
      </c>
      <c r="H253" s="115" t="s">
        <v>119</v>
      </c>
      <c r="I253" s="115" t="s">
        <v>120</v>
      </c>
      <c r="J253" s="115" t="s">
        <v>120</v>
      </c>
      <c r="K253" s="115" t="s">
        <v>648</v>
      </c>
      <c r="L253" s="292">
        <v>50000000</v>
      </c>
      <c r="M253" s="98">
        <f t="shared" ref="M253" si="47">L253/100*70</f>
        <v>35000000</v>
      </c>
      <c r="N253" s="300" t="s">
        <v>618</v>
      </c>
      <c r="O253" s="300" t="s">
        <v>619</v>
      </c>
      <c r="P253" s="237" t="s">
        <v>127</v>
      </c>
      <c r="Q253" s="237" t="s">
        <v>127</v>
      </c>
      <c r="R253" s="237" t="s">
        <v>127</v>
      </c>
      <c r="S253" s="237" t="s">
        <v>127</v>
      </c>
      <c r="T253" s="164"/>
      <c r="U253" s="164"/>
      <c r="V253" s="237"/>
      <c r="W253" s="164"/>
      <c r="X253" s="164"/>
      <c r="Y253" s="289"/>
      <c r="Z253" s="164"/>
    </row>
    <row r="254" spans="1:26" ht="72.599999999999994" thickBot="1" x14ac:dyDescent="0.35">
      <c r="A254" s="57">
        <v>246</v>
      </c>
      <c r="B254" s="285" t="s">
        <v>559</v>
      </c>
      <c r="C254" s="115" t="s">
        <v>446</v>
      </c>
      <c r="D254" s="115">
        <v>71341439</v>
      </c>
      <c r="E254" s="115" t="s">
        <v>560</v>
      </c>
      <c r="F254" s="115">
        <v>691003831</v>
      </c>
      <c r="G254" s="115" t="s">
        <v>265</v>
      </c>
      <c r="H254" s="115" t="s">
        <v>119</v>
      </c>
      <c r="I254" s="115" t="s">
        <v>120</v>
      </c>
      <c r="J254" s="115" t="s">
        <v>120</v>
      </c>
      <c r="K254" s="115" t="s">
        <v>265</v>
      </c>
      <c r="L254" s="292">
        <v>1500000</v>
      </c>
      <c r="M254" s="98">
        <f t="shared" si="46"/>
        <v>1050000</v>
      </c>
      <c r="N254" s="300" t="s">
        <v>618</v>
      </c>
      <c r="O254" s="300" t="s">
        <v>619</v>
      </c>
      <c r="P254" s="237" t="s">
        <v>127</v>
      </c>
      <c r="Q254" s="237" t="s">
        <v>127</v>
      </c>
      <c r="R254" s="237" t="s">
        <v>127</v>
      </c>
      <c r="S254" s="237" t="s">
        <v>127</v>
      </c>
      <c r="T254" s="164"/>
      <c r="U254" s="164"/>
      <c r="V254" s="237"/>
      <c r="W254" s="164"/>
      <c r="X254" s="164"/>
      <c r="Y254" s="289" t="s">
        <v>581</v>
      </c>
      <c r="Z254" s="164" t="s">
        <v>513</v>
      </c>
    </row>
    <row r="255" spans="1:26" ht="72.599999999999994" thickBot="1" x14ac:dyDescent="0.35">
      <c r="A255" s="164">
        <v>247</v>
      </c>
      <c r="B255" s="285" t="s">
        <v>559</v>
      </c>
      <c r="C255" s="115" t="s">
        <v>446</v>
      </c>
      <c r="D255" s="115">
        <v>71341439</v>
      </c>
      <c r="E255" s="115" t="s">
        <v>560</v>
      </c>
      <c r="F255" s="115">
        <v>691003831</v>
      </c>
      <c r="G255" s="115" t="s">
        <v>582</v>
      </c>
      <c r="H255" s="115" t="s">
        <v>119</v>
      </c>
      <c r="I255" s="115" t="s">
        <v>120</v>
      </c>
      <c r="J255" s="115" t="s">
        <v>120</v>
      </c>
      <c r="K255" s="115" t="s">
        <v>582</v>
      </c>
      <c r="L255" s="292">
        <v>1000000</v>
      </c>
      <c r="M255" s="98">
        <f t="shared" ref="M255" si="48">L255/100*70</f>
        <v>700000</v>
      </c>
      <c r="N255" s="300" t="s">
        <v>618</v>
      </c>
      <c r="O255" s="300" t="s">
        <v>619</v>
      </c>
      <c r="P255" s="237" t="s">
        <v>127</v>
      </c>
      <c r="Q255" s="237" t="s">
        <v>127</v>
      </c>
      <c r="R255" s="237" t="s">
        <v>127</v>
      </c>
      <c r="S255" s="237" t="s">
        <v>127</v>
      </c>
      <c r="T255" s="164"/>
      <c r="U255" s="164"/>
      <c r="V255" s="237"/>
      <c r="W255" s="164"/>
      <c r="X255" s="164"/>
      <c r="Y255" s="289" t="s">
        <v>581</v>
      </c>
      <c r="Z255" s="164" t="s">
        <v>513</v>
      </c>
    </row>
    <row r="256" spans="1:26" ht="51.6" thickBot="1" x14ac:dyDescent="0.35">
      <c r="A256" s="57">
        <v>248</v>
      </c>
      <c r="B256" s="285" t="s">
        <v>559</v>
      </c>
      <c r="C256" s="115" t="s">
        <v>446</v>
      </c>
      <c r="D256" s="115">
        <v>71341439</v>
      </c>
      <c r="E256" s="115" t="s">
        <v>560</v>
      </c>
      <c r="F256" s="115">
        <v>691003831</v>
      </c>
      <c r="G256" s="115" t="s">
        <v>583</v>
      </c>
      <c r="H256" s="115" t="s">
        <v>119</v>
      </c>
      <c r="I256" s="115" t="s">
        <v>120</v>
      </c>
      <c r="J256" s="115" t="s">
        <v>120</v>
      </c>
      <c r="K256" s="115" t="s">
        <v>583</v>
      </c>
      <c r="L256" s="292">
        <v>1000000</v>
      </c>
      <c r="M256" s="98">
        <f t="shared" ref="M256" si="49">L256/100*70</f>
        <v>700000</v>
      </c>
      <c r="N256" s="116">
        <v>2023</v>
      </c>
      <c r="O256" s="116">
        <v>2027</v>
      </c>
      <c r="P256" s="237" t="s">
        <v>127</v>
      </c>
      <c r="Q256" s="237" t="s">
        <v>127</v>
      </c>
      <c r="R256" s="237"/>
      <c r="S256" s="237" t="s">
        <v>127</v>
      </c>
      <c r="T256" s="164"/>
      <c r="U256" s="164"/>
      <c r="V256" s="237"/>
      <c r="W256" s="164"/>
      <c r="X256" s="164"/>
      <c r="Y256" s="289"/>
      <c r="Z256" s="164"/>
    </row>
    <row r="257" spans="1:26" ht="51.6" thickBot="1" x14ac:dyDescent="0.35">
      <c r="A257" s="164">
        <v>249</v>
      </c>
      <c r="B257" s="285" t="s">
        <v>559</v>
      </c>
      <c r="C257" s="115" t="s">
        <v>446</v>
      </c>
      <c r="D257" s="115">
        <v>71341439</v>
      </c>
      <c r="E257" s="115" t="s">
        <v>560</v>
      </c>
      <c r="F257" s="115">
        <v>691003831</v>
      </c>
      <c r="G257" s="115" t="s">
        <v>584</v>
      </c>
      <c r="H257" s="115" t="s">
        <v>119</v>
      </c>
      <c r="I257" s="115" t="s">
        <v>120</v>
      </c>
      <c r="J257" s="115" t="s">
        <v>120</v>
      </c>
      <c r="K257" s="115" t="s">
        <v>584</v>
      </c>
      <c r="L257" s="249">
        <v>700000</v>
      </c>
      <c r="M257" s="98">
        <f t="shared" ref="M257" si="50">L257/100*70</f>
        <v>490000</v>
      </c>
      <c r="N257" s="116">
        <v>2024</v>
      </c>
      <c r="O257" s="116">
        <v>2027</v>
      </c>
      <c r="P257" s="237"/>
      <c r="Q257" s="237"/>
      <c r="R257" s="237"/>
      <c r="S257" s="237"/>
      <c r="T257" s="164"/>
      <c r="U257" s="164"/>
      <c r="V257" s="237"/>
      <c r="W257" s="164"/>
      <c r="X257" s="164"/>
      <c r="Y257" s="289"/>
      <c r="Z257" s="164"/>
    </row>
    <row r="258" spans="1:26" ht="51.6" thickBot="1" x14ac:dyDescent="0.35">
      <c r="A258" s="57">
        <v>250</v>
      </c>
      <c r="B258" s="285" t="s">
        <v>559</v>
      </c>
      <c r="C258" s="115" t="s">
        <v>446</v>
      </c>
      <c r="D258" s="115">
        <v>71341439</v>
      </c>
      <c r="E258" s="115" t="s">
        <v>560</v>
      </c>
      <c r="F258" s="115">
        <v>691003831</v>
      </c>
      <c r="G258" s="115" t="s">
        <v>585</v>
      </c>
      <c r="H258" s="115" t="s">
        <v>119</v>
      </c>
      <c r="I258" s="115" t="s">
        <v>120</v>
      </c>
      <c r="J258" s="115" t="s">
        <v>120</v>
      </c>
      <c r="K258" s="115" t="s">
        <v>585</v>
      </c>
      <c r="L258" s="292">
        <v>1000000</v>
      </c>
      <c r="M258" s="98">
        <f t="shared" ref="M258" si="51">L258/100*70</f>
        <v>700000</v>
      </c>
      <c r="N258" s="116">
        <v>2024</v>
      </c>
      <c r="O258" s="116">
        <v>2027</v>
      </c>
      <c r="P258" s="237"/>
      <c r="Q258" s="237"/>
      <c r="R258" s="237"/>
      <c r="S258" s="237"/>
      <c r="T258" s="164"/>
      <c r="U258" s="164"/>
      <c r="V258" s="237"/>
      <c r="W258" s="164"/>
      <c r="X258" s="164"/>
      <c r="Y258" s="289"/>
      <c r="Z258" s="164"/>
    </row>
    <row r="259" spans="1:26" ht="72.599999999999994" thickBot="1" x14ac:dyDescent="0.35">
      <c r="A259" s="164">
        <v>251</v>
      </c>
      <c r="B259" s="285" t="s">
        <v>559</v>
      </c>
      <c r="C259" s="115" t="s">
        <v>446</v>
      </c>
      <c r="D259" s="115">
        <v>71341439</v>
      </c>
      <c r="E259" s="115" t="s">
        <v>560</v>
      </c>
      <c r="F259" s="115">
        <v>691003831</v>
      </c>
      <c r="G259" s="115" t="s">
        <v>586</v>
      </c>
      <c r="H259" s="115" t="s">
        <v>119</v>
      </c>
      <c r="I259" s="115" t="s">
        <v>120</v>
      </c>
      <c r="J259" s="115" t="s">
        <v>120</v>
      </c>
      <c r="K259" s="115" t="s">
        <v>586</v>
      </c>
      <c r="L259" s="249">
        <v>1500000</v>
      </c>
      <c r="M259" s="98">
        <f t="shared" ref="M259" si="52">L259/100*70</f>
        <v>1050000</v>
      </c>
      <c r="N259" s="300" t="s">
        <v>618</v>
      </c>
      <c r="O259" s="300" t="s">
        <v>619</v>
      </c>
      <c r="P259" s="237"/>
      <c r="Q259" s="237"/>
      <c r="R259" s="237"/>
      <c r="S259" s="237"/>
      <c r="T259" s="164"/>
      <c r="U259" s="164"/>
      <c r="V259" s="237"/>
      <c r="W259" s="164"/>
      <c r="X259" s="164"/>
      <c r="Y259" s="289" t="s">
        <v>587</v>
      </c>
      <c r="Z259" s="164" t="s">
        <v>513</v>
      </c>
    </row>
    <row r="260" spans="1:26" ht="60" customHeight="1" thickBot="1" x14ac:dyDescent="0.35">
      <c r="A260" s="57">
        <v>252</v>
      </c>
      <c r="B260" s="285" t="s">
        <v>559</v>
      </c>
      <c r="C260" s="115" t="s">
        <v>446</v>
      </c>
      <c r="D260" s="115">
        <v>71341439</v>
      </c>
      <c r="E260" s="115" t="s">
        <v>560</v>
      </c>
      <c r="F260" s="115">
        <v>691003831</v>
      </c>
      <c r="G260" s="115" t="s">
        <v>588</v>
      </c>
      <c r="H260" s="115" t="s">
        <v>119</v>
      </c>
      <c r="I260" s="115" t="s">
        <v>120</v>
      </c>
      <c r="J260" s="115" t="s">
        <v>120</v>
      </c>
      <c r="K260" s="115" t="s">
        <v>588</v>
      </c>
      <c r="L260" s="249">
        <v>300000</v>
      </c>
      <c r="M260" s="98">
        <f t="shared" ref="M260" si="53">L260/100*70</f>
        <v>210000</v>
      </c>
      <c r="N260" s="116">
        <v>2024</v>
      </c>
      <c r="O260" s="116">
        <v>2026</v>
      </c>
      <c r="P260" s="237"/>
      <c r="Q260" s="237"/>
      <c r="R260" s="237"/>
      <c r="S260" s="237"/>
      <c r="T260" s="164"/>
      <c r="U260" s="164"/>
      <c r="V260" s="237"/>
      <c r="W260" s="164"/>
      <c r="X260" s="164"/>
      <c r="Y260" s="289"/>
      <c r="Z260" s="164"/>
    </row>
    <row r="261" spans="1:26" ht="60" customHeight="1" thickBot="1" x14ac:dyDescent="0.35">
      <c r="A261" s="164">
        <v>253</v>
      </c>
      <c r="B261" s="285" t="s">
        <v>559</v>
      </c>
      <c r="C261" s="115" t="s">
        <v>446</v>
      </c>
      <c r="D261" s="115">
        <v>71341439</v>
      </c>
      <c r="E261" s="115" t="s">
        <v>560</v>
      </c>
      <c r="F261" s="115">
        <v>691003831</v>
      </c>
      <c r="G261" s="115" t="s">
        <v>589</v>
      </c>
      <c r="H261" s="115" t="s">
        <v>119</v>
      </c>
      <c r="I261" s="115" t="s">
        <v>120</v>
      </c>
      <c r="J261" s="115" t="s">
        <v>120</v>
      </c>
      <c r="K261" s="115" t="s">
        <v>589</v>
      </c>
      <c r="L261" s="249">
        <v>300000</v>
      </c>
      <c r="M261" s="98">
        <f t="shared" ref="M261" si="54">L261/100*70</f>
        <v>210000</v>
      </c>
      <c r="N261" s="116">
        <v>2024</v>
      </c>
      <c r="O261" s="116">
        <v>2026</v>
      </c>
      <c r="P261" s="237" t="s">
        <v>127</v>
      </c>
      <c r="Q261" s="237" t="s">
        <v>127</v>
      </c>
      <c r="R261" s="237" t="s">
        <v>127</v>
      </c>
      <c r="S261" s="237" t="s">
        <v>127</v>
      </c>
      <c r="T261" s="164"/>
      <c r="U261" s="164"/>
      <c r="V261" s="237"/>
      <c r="W261" s="164"/>
      <c r="X261" s="164"/>
      <c r="Y261" s="289"/>
      <c r="Z261" s="164"/>
    </row>
    <row r="262" spans="1:26" ht="60" customHeight="1" thickBot="1" x14ac:dyDescent="0.35">
      <c r="A262" s="57">
        <v>254</v>
      </c>
      <c r="B262" s="285" t="s">
        <v>559</v>
      </c>
      <c r="C262" s="115" t="s">
        <v>446</v>
      </c>
      <c r="D262" s="115">
        <v>71341439</v>
      </c>
      <c r="E262" s="115" t="s">
        <v>560</v>
      </c>
      <c r="F262" s="115">
        <v>691003831</v>
      </c>
      <c r="G262" s="115" t="s">
        <v>590</v>
      </c>
      <c r="H262" s="115" t="s">
        <v>119</v>
      </c>
      <c r="I262" s="115" t="s">
        <v>120</v>
      </c>
      <c r="J262" s="115" t="s">
        <v>120</v>
      </c>
      <c r="K262" s="115" t="s">
        <v>590</v>
      </c>
      <c r="L262" s="249">
        <v>1500000</v>
      </c>
      <c r="M262" s="98">
        <f t="shared" ref="M262" si="55">L262/100*70</f>
        <v>1050000</v>
      </c>
      <c r="N262" s="300" t="s">
        <v>618</v>
      </c>
      <c r="O262" s="300" t="s">
        <v>619</v>
      </c>
      <c r="P262" s="237"/>
      <c r="Q262" s="237"/>
      <c r="R262" s="237"/>
      <c r="S262" s="237"/>
      <c r="T262" s="164"/>
      <c r="U262" s="164"/>
      <c r="V262" s="237"/>
      <c r="W262" s="164"/>
      <c r="X262" s="164"/>
      <c r="Y262" s="289"/>
      <c r="Z262" s="164"/>
    </row>
    <row r="263" spans="1:26" ht="60" customHeight="1" thickBot="1" x14ac:dyDescent="0.35">
      <c r="A263" s="164">
        <v>255</v>
      </c>
      <c r="B263" s="285" t="s">
        <v>559</v>
      </c>
      <c r="C263" s="115" t="s">
        <v>446</v>
      </c>
      <c r="D263" s="115">
        <v>71341439</v>
      </c>
      <c r="E263" s="115" t="s">
        <v>560</v>
      </c>
      <c r="F263" s="115">
        <v>691003831</v>
      </c>
      <c r="G263" s="115" t="s">
        <v>591</v>
      </c>
      <c r="H263" s="115" t="s">
        <v>119</v>
      </c>
      <c r="I263" s="115" t="s">
        <v>120</v>
      </c>
      <c r="J263" s="115" t="s">
        <v>120</v>
      </c>
      <c r="K263" s="115" t="s">
        <v>591</v>
      </c>
      <c r="L263" s="249">
        <v>10000000</v>
      </c>
      <c r="M263" s="98">
        <f t="shared" ref="M263" si="56">L263/100*70</f>
        <v>7000000</v>
      </c>
      <c r="N263" s="116">
        <v>2023</v>
      </c>
      <c r="O263" s="116">
        <v>2026</v>
      </c>
      <c r="P263" s="237"/>
      <c r="Q263" s="237"/>
      <c r="R263" s="237"/>
      <c r="S263" s="237"/>
      <c r="T263" s="164"/>
      <c r="U263" s="164"/>
      <c r="V263" s="237"/>
      <c r="W263" s="164"/>
      <c r="X263" s="164"/>
      <c r="Y263" s="289"/>
      <c r="Z263" s="164"/>
    </row>
    <row r="264" spans="1:26" ht="60" customHeight="1" thickBot="1" x14ac:dyDescent="0.35">
      <c r="A264" s="57">
        <v>256</v>
      </c>
      <c r="B264" s="285" t="s">
        <v>559</v>
      </c>
      <c r="C264" s="115" t="s">
        <v>446</v>
      </c>
      <c r="D264" s="115">
        <v>71341439</v>
      </c>
      <c r="E264" s="115" t="s">
        <v>560</v>
      </c>
      <c r="F264" s="115">
        <v>691003831</v>
      </c>
      <c r="G264" s="115" t="s">
        <v>592</v>
      </c>
      <c r="H264" s="115" t="s">
        <v>119</v>
      </c>
      <c r="I264" s="115" t="s">
        <v>120</v>
      </c>
      <c r="J264" s="115" t="s">
        <v>120</v>
      </c>
      <c r="K264" s="115" t="s">
        <v>593</v>
      </c>
      <c r="L264" s="249">
        <v>750000</v>
      </c>
      <c r="M264" s="98">
        <f t="shared" ref="M264" si="57">L264/100*70</f>
        <v>525000</v>
      </c>
      <c r="N264" s="300" t="s">
        <v>618</v>
      </c>
      <c r="O264" s="300" t="s">
        <v>619</v>
      </c>
      <c r="P264" s="237"/>
      <c r="Q264" s="237" t="s">
        <v>127</v>
      </c>
      <c r="R264" s="237"/>
      <c r="S264" s="237"/>
      <c r="T264" s="164"/>
      <c r="U264" s="164"/>
      <c r="V264" s="237"/>
      <c r="W264" s="164"/>
      <c r="X264" s="164"/>
      <c r="Y264" s="289"/>
      <c r="Z264" s="164"/>
    </row>
    <row r="265" spans="1:26" ht="60" customHeight="1" thickBot="1" x14ac:dyDescent="0.35">
      <c r="A265" s="164">
        <v>257</v>
      </c>
      <c r="B265" s="285" t="s">
        <v>559</v>
      </c>
      <c r="C265" s="115" t="s">
        <v>446</v>
      </c>
      <c r="D265" s="115">
        <v>71341439</v>
      </c>
      <c r="E265" s="115" t="s">
        <v>560</v>
      </c>
      <c r="F265" s="115">
        <v>691003831</v>
      </c>
      <c r="G265" s="115" t="s">
        <v>594</v>
      </c>
      <c r="H265" s="115" t="s">
        <v>119</v>
      </c>
      <c r="I265" s="115" t="s">
        <v>120</v>
      </c>
      <c r="J265" s="115" t="s">
        <v>120</v>
      </c>
      <c r="K265" s="115" t="s">
        <v>594</v>
      </c>
      <c r="L265" s="249">
        <v>750000</v>
      </c>
      <c r="M265" s="98">
        <f t="shared" ref="M265" si="58">L265/100*70</f>
        <v>525000</v>
      </c>
      <c r="N265" s="300" t="s">
        <v>618</v>
      </c>
      <c r="O265" s="300" t="s">
        <v>619</v>
      </c>
      <c r="P265" s="237"/>
      <c r="Q265" s="237"/>
      <c r="R265" s="237"/>
      <c r="S265" s="237"/>
      <c r="T265" s="164"/>
      <c r="U265" s="164"/>
      <c r="V265" s="237"/>
      <c r="W265" s="164"/>
      <c r="X265" s="164"/>
      <c r="Y265" s="289"/>
      <c r="Z265" s="164"/>
    </row>
    <row r="266" spans="1:26" ht="84" customHeight="1" thickBot="1" x14ac:dyDescent="0.35">
      <c r="A266" s="57">
        <v>258</v>
      </c>
      <c r="B266" s="297" t="s">
        <v>612</v>
      </c>
      <c r="C266" s="115" t="s">
        <v>613</v>
      </c>
      <c r="D266" s="205">
        <v>71003991</v>
      </c>
      <c r="E266" s="205">
        <v>102109214</v>
      </c>
      <c r="F266" s="205">
        <v>600087018</v>
      </c>
      <c r="G266" s="295" t="s">
        <v>611</v>
      </c>
      <c r="H266" s="115" t="s">
        <v>119</v>
      </c>
      <c r="I266" s="115" t="s">
        <v>120</v>
      </c>
      <c r="J266" s="115" t="s">
        <v>613</v>
      </c>
      <c r="K266" s="295" t="s">
        <v>611</v>
      </c>
      <c r="L266" s="249">
        <v>35000000</v>
      </c>
      <c r="M266" s="98">
        <f t="shared" ref="M266" si="59">L266/100*70</f>
        <v>24500000</v>
      </c>
      <c r="N266" s="116">
        <v>2023</v>
      </c>
      <c r="O266" s="116">
        <v>2027</v>
      </c>
      <c r="P266" s="237" t="s">
        <v>127</v>
      </c>
      <c r="Q266" s="237" t="s">
        <v>127</v>
      </c>
      <c r="R266" s="237" t="s">
        <v>127</v>
      </c>
      <c r="S266" s="237" t="s">
        <v>127</v>
      </c>
      <c r="T266" s="237" t="s">
        <v>127</v>
      </c>
      <c r="U266" s="164"/>
      <c r="V266" s="237"/>
      <c r="W266" s="164"/>
      <c r="X266" s="164"/>
      <c r="Y266" s="289"/>
      <c r="Z266" s="164"/>
    </row>
    <row r="267" spans="1:26" ht="84" customHeight="1" thickBot="1" x14ac:dyDescent="0.35">
      <c r="A267" s="164">
        <v>259</v>
      </c>
      <c r="B267" s="285" t="s">
        <v>630</v>
      </c>
      <c r="C267" s="115" t="s">
        <v>119</v>
      </c>
      <c r="D267" s="115" t="s">
        <v>647</v>
      </c>
      <c r="E267" s="115" t="s">
        <v>633</v>
      </c>
      <c r="F267" s="115">
        <v>600023885</v>
      </c>
      <c r="G267" s="295" t="s">
        <v>287</v>
      </c>
      <c r="H267" s="115" t="s">
        <v>119</v>
      </c>
      <c r="I267" s="115" t="s">
        <v>120</v>
      </c>
      <c r="J267" s="115" t="s">
        <v>120</v>
      </c>
      <c r="K267" s="295" t="s">
        <v>631</v>
      </c>
      <c r="L267" s="249">
        <v>5000000</v>
      </c>
      <c r="M267" s="249">
        <f>L267/100*70</f>
        <v>3500000</v>
      </c>
      <c r="N267" s="116">
        <v>2024</v>
      </c>
      <c r="O267" s="116">
        <v>2026</v>
      </c>
      <c r="P267" s="116"/>
      <c r="Q267" s="5"/>
      <c r="R267" s="5"/>
      <c r="S267" s="6"/>
      <c r="T267" s="305"/>
      <c r="U267" s="305"/>
      <c r="V267" s="305"/>
      <c r="W267" s="305"/>
      <c r="X267" s="305"/>
      <c r="Y267" s="289" t="s">
        <v>632</v>
      </c>
      <c r="Z267" s="234" t="s">
        <v>159</v>
      </c>
    </row>
    <row r="269" spans="1:26" x14ac:dyDescent="0.3">
      <c r="A269" s="12" t="s">
        <v>650</v>
      </c>
      <c r="B269" s="12"/>
      <c r="C269" s="12"/>
      <c r="G269" s="1"/>
      <c r="K269" s="1"/>
    </row>
    <row r="270" spans="1:26" x14ac:dyDescent="0.3">
      <c r="G270" s="1"/>
      <c r="K270" s="1"/>
    </row>
    <row r="271" spans="1:26" x14ac:dyDescent="0.3">
      <c r="G271" s="1"/>
      <c r="K271" s="1"/>
    </row>
    <row r="272" spans="1:26" x14ac:dyDescent="0.3">
      <c r="G272" s="1"/>
      <c r="K272" s="1"/>
    </row>
    <row r="273" spans="1:11" x14ac:dyDescent="0.3">
      <c r="G273" s="1"/>
      <c r="K273" s="1"/>
    </row>
    <row r="274" spans="1:11" x14ac:dyDescent="0.3">
      <c r="A274" s="12" t="s">
        <v>28</v>
      </c>
      <c r="B274" s="12"/>
      <c r="C274" s="12"/>
      <c r="G274" s="1"/>
      <c r="K274" s="1"/>
    </row>
    <row r="275" spans="1:11" x14ac:dyDescent="0.3">
      <c r="A275" s="12" t="s">
        <v>29</v>
      </c>
      <c r="B275" s="12"/>
      <c r="C275" s="12"/>
      <c r="G275" s="1"/>
      <c r="K275" s="1"/>
    </row>
    <row r="276" spans="1:11" x14ac:dyDescent="0.3">
      <c r="A276" s="12" t="s">
        <v>105</v>
      </c>
      <c r="B276" s="12"/>
      <c r="C276" s="12"/>
      <c r="G276" s="1"/>
      <c r="K276" s="1"/>
    </row>
    <row r="277" spans="1:11" x14ac:dyDescent="0.3">
      <c r="G277" s="1"/>
      <c r="K277" s="1"/>
    </row>
    <row r="278" spans="1:11" x14ac:dyDescent="0.3">
      <c r="A278" s="1" t="s">
        <v>30</v>
      </c>
      <c r="G278" s="1"/>
      <c r="K278" s="1"/>
    </row>
    <row r="279" spans="1:11" x14ac:dyDescent="0.3">
      <c r="G279" s="1"/>
      <c r="K279" s="1"/>
    </row>
    <row r="280" spans="1:11" x14ac:dyDescent="0.3">
      <c r="A280" s="2" t="s">
        <v>31</v>
      </c>
      <c r="B280" s="2"/>
      <c r="C280" s="2"/>
      <c r="D280" s="13"/>
      <c r="E280" s="13"/>
      <c r="F280" s="13"/>
      <c r="G280" s="13"/>
      <c r="H280" s="13"/>
      <c r="I280" s="13"/>
      <c r="J280" s="13"/>
      <c r="K280" s="13"/>
    </row>
    <row r="281" spans="1:11" x14ac:dyDescent="0.3">
      <c r="G281" s="1"/>
      <c r="K281" s="1"/>
    </row>
    <row r="282" spans="1:11" x14ac:dyDescent="0.3">
      <c r="A282" s="2" t="s">
        <v>32</v>
      </c>
      <c r="B282" s="2"/>
      <c r="C282" s="2"/>
      <c r="G282" s="1"/>
      <c r="K282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customSheetViews>
    <customSheetView guid="{3526EC6E-FEE3-4AC2-A0DE-89C8F1514DB8}" scale="72" fitToPage="1" hiddenRows="1" topLeftCell="A265">
      <selection activeCell="A269" sqref="A269"/>
      <pageMargins left="0.7" right="0.7" top="0.78740157499999996" bottom="0.78740157499999996" header="0.3" footer="0.3"/>
      <pageSetup paperSize="8" scale="10" orientation="landscape" r:id="rId1"/>
    </customSheetView>
    <customSheetView guid="{09C1B0FD-6867-4629-A8C2-639038E71115}" scale="72" fitToPage="1" hiddenRows="1" topLeftCell="A249">
      <selection activeCell="I254" sqref="I254"/>
      <pageMargins left="0.7" right="0.7" top="0.78740157499999996" bottom="0.78740157499999996" header="0.3" footer="0.3"/>
      <pageSetup paperSize="8" scale="10" orientation="landscape" r:id="rId2"/>
    </customSheetView>
  </customSheetViews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B12" zoomScale="70" zoomScaleNormal="7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1" customWidth="1"/>
    <col min="12" max="12" width="13" style="1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9" ht="21.75" customHeight="1" thickBot="1" x14ac:dyDescent="0.4">
      <c r="A1" s="391" t="s">
        <v>49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3"/>
    </row>
    <row r="2" spans="1:29" ht="30" customHeight="1" thickBot="1" x14ac:dyDescent="0.35">
      <c r="A2" s="394" t="s">
        <v>50</v>
      </c>
      <c r="B2" s="416" t="s">
        <v>6</v>
      </c>
      <c r="C2" s="397" t="s">
        <v>51</v>
      </c>
      <c r="D2" s="398"/>
      <c r="E2" s="398"/>
      <c r="F2" s="399" t="s">
        <v>8</v>
      </c>
      <c r="G2" s="385" t="s">
        <v>34</v>
      </c>
      <c r="H2" s="388" t="s">
        <v>65</v>
      </c>
      <c r="I2" s="402" t="s">
        <v>10</v>
      </c>
      <c r="J2" s="405" t="s">
        <v>11</v>
      </c>
      <c r="K2" s="408" t="s">
        <v>52</v>
      </c>
      <c r="L2" s="409"/>
      <c r="M2" s="410" t="s">
        <v>13</v>
      </c>
      <c r="N2" s="411"/>
      <c r="O2" s="421" t="s">
        <v>53</v>
      </c>
      <c r="P2" s="422"/>
      <c r="Q2" s="422"/>
      <c r="R2" s="422"/>
      <c r="S2" s="410" t="s">
        <v>15</v>
      </c>
      <c r="T2" s="411"/>
    </row>
    <row r="3" spans="1:29" ht="22.35" customHeight="1" thickBot="1" x14ac:dyDescent="0.35">
      <c r="A3" s="395"/>
      <c r="B3" s="417"/>
      <c r="C3" s="419" t="s">
        <v>54</v>
      </c>
      <c r="D3" s="377" t="s">
        <v>55</v>
      </c>
      <c r="E3" s="377" t="s">
        <v>56</v>
      </c>
      <c r="F3" s="400"/>
      <c r="G3" s="386"/>
      <c r="H3" s="389"/>
      <c r="I3" s="403"/>
      <c r="J3" s="406"/>
      <c r="K3" s="379" t="s">
        <v>57</v>
      </c>
      <c r="L3" s="379" t="s">
        <v>104</v>
      </c>
      <c r="M3" s="381" t="s">
        <v>22</v>
      </c>
      <c r="N3" s="383" t="s">
        <v>23</v>
      </c>
      <c r="O3" s="423" t="s">
        <v>37</v>
      </c>
      <c r="P3" s="424"/>
      <c r="Q3" s="424"/>
      <c r="R3" s="424"/>
      <c r="S3" s="412" t="s">
        <v>58</v>
      </c>
      <c r="T3" s="414" t="s">
        <v>27</v>
      </c>
    </row>
    <row r="4" spans="1:29" ht="68.25" customHeight="1" thickBot="1" x14ac:dyDescent="0.35">
      <c r="A4" s="396"/>
      <c r="B4" s="418"/>
      <c r="C4" s="420"/>
      <c r="D4" s="378"/>
      <c r="E4" s="378"/>
      <c r="F4" s="401"/>
      <c r="G4" s="387"/>
      <c r="H4" s="390"/>
      <c r="I4" s="404"/>
      <c r="J4" s="407"/>
      <c r="K4" s="380"/>
      <c r="L4" s="380"/>
      <c r="M4" s="382"/>
      <c r="N4" s="384"/>
      <c r="O4" s="49" t="s">
        <v>59</v>
      </c>
      <c r="P4" s="50" t="s">
        <v>40</v>
      </c>
      <c r="Q4" s="51" t="s">
        <v>41</v>
      </c>
      <c r="R4" s="52" t="s">
        <v>60</v>
      </c>
      <c r="S4" s="413"/>
      <c r="T4" s="415"/>
    </row>
    <row r="5" spans="1:29" ht="46.95" customHeight="1" thickBot="1" x14ac:dyDescent="0.35">
      <c r="A5" s="19">
        <v>1</v>
      </c>
      <c r="B5" s="57">
        <v>1</v>
      </c>
      <c r="C5" s="214" t="s">
        <v>237</v>
      </c>
      <c r="D5" s="215" t="s">
        <v>238</v>
      </c>
      <c r="E5" s="216">
        <v>70892857</v>
      </c>
      <c r="F5" s="217" t="s">
        <v>242</v>
      </c>
      <c r="G5" s="123" t="s">
        <v>119</v>
      </c>
      <c r="H5" s="123" t="s">
        <v>120</v>
      </c>
      <c r="I5" s="123" t="s">
        <v>246</v>
      </c>
      <c r="J5" s="218" t="s">
        <v>242</v>
      </c>
      <c r="K5" s="20">
        <v>5000000</v>
      </c>
      <c r="L5" s="21">
        <f>K5/100*70</f>
        <v>3500000</v>
      </c>
      <c r="M5" s="4">
        <v>2022</v>
      </c>
      <c r="N5" s="6">
        <v>2025</v>
      </c>
      <c r="O5" s="4"/>
      <c r="P5" s="5"/>
      <c r="Q5" s="5"/>
      <c r="R5" s="6"/>
      <c r="S5" s="4"/>
      <c r="T5" s="6"/>
    </row>
    <row r="6" spans="1:29" ht="46.95" customHeight="1" thickBot="1" x14ac:dyDescent="0.35">
      <c r="A6" s="19">
        <v>2</v>
      </c>
      <c r="B6" s="164">
        <v>2</v>
      </c>
      <c r="C6" s="214" t="s">
        <v>237</v>
      </c>
      <c r="D6" s="215" t="s">
        <v>238</v>
      </c>
      <c r="E6" s="216">
        <v>70892857</v>
      </c>
      <c r="F6" s="219" t="s">
        <v>243</v>
      </c>
      <c r="G6" s="123" t="s">
        <v>119</v>
      </c>
      <c r="H6" s="123" t="s">
        <v>120</v>
      </c>
      <c r="I6" s="123" t="s">
        <v>246</v>
      </c>
      <c r="J6" s="214" t="s">
        <v>243</v>
      </c>
      <c r="K6" s="20">
        <v>100000</v>
      </c>
      <c r="L6" s="20">
        <f t="shared" ref="L6:L7" si="0">K6/100*70</f>
        <v>70000</v>
      </c>
      <c r="M6" s="8">
        <v>2022</v>
      </c>
      <c r="N6" s="10">
        <v>2025</v>
      </c>
      <c r="O6" s="8"/>
      <c r="P6" s="9"/>
      <c r="Q6" s="9"/>
      <c r="R6" s="10"/>
      <c r="S6" s="8"/>
      <c r="T6" s="10"/>
    </row>
    <row r="7" spans="1:29" ht="46.95" customHeight="1" thickBot="1" x14ac:dyDescent="0.35">
      <c r="A7" s="19">
        <v>3</v>
      </c>
      <c r="B7" s="164">
        <v>3</v>
      </c>
      <c r="C7" s="212" t="s">
        <v>452</v>
      </c>
      <c r="D7" s="240" t="s">
        <v>129</v>
      </c>
      <c r="E7" s="240">
        <v>72063050</v>
      </c>
      <c r="F7" s="203" t="s">
        <v>453</v>
      </c>
      <c r="G7" s="123" t="s">
        <v>119</v>
      </c>
      <c r="H7" s="123" t="s">
        <v>120</v>
      </c>
      <c r="I7" s="123" t="s">
        <v>455</v>
      </c>
      <c r="J7" s="203" t="s">
        <v>453</v>
      </c>
      <c r="K7" s="241">
        <v>200000</v>
      </c>
      <c r="L7" s="241">
        <f t="shared" si="0"/>
        <v>140000</v>
      </c>
      <c r="M7" s="242">
        <v>2022</v>
      </c>
      <c r="N7" s="243">
        <v>2027</v>
      </c>
      <c r="O7" s="242"/>
      <c r="P7" s="244"/>
      <c r="Q7" s="245" t="s">
        <v>352</v>
      </c>
      <c r="R7" s="243"/>
      <c r="S7" s="242"/>
      <c r="T7" s="243"/>
    </row>
    <row r="8" spans="1:29" ht="46.95" customHeight="1" thickBot="1" x14ac:dyDescent="0.35">
      <c r="A8" s="19"/>
      <c r="B8" s="164">
        <v>4</v>
      </c>
      <c r="C8" s="212" t="s">
        <v>452</v>
      </c>
      <c r="D8" s="240" t="s">
        <v>129</v>
      </c>
      <c r="E8" s="240">
        <v>72063050</v>
      </c>
      <c r="F8" s="203" t="s">
        <v>457</v>
      </c>
      <c r="G8" s="123" t="s">
        <v>119</v>
      </c>
      <c r="H8" s="123" t="s">
        <v>120</v>
      </c>
      <c r="I8" s="123" t="s">
        <v>455</v>
      </c>
      <c r="J8" s="203" t="s">
        <v>457</v>
      </c>
      <c r="K8" s="241">
        <v>200000</v>
      </c>
      <c r="L8" s="241">
        <f t="shared" ref="L8" si="1">K8/100*70</f>
        <v>140000</v>
      </c>
      <c r="M8" s="242">
        <v>2022</v>
      </c>
      <c r="N8" s="243">
        <v>2027</v>
      </c>
      <c r="O8" s="246"/>
      <c r="P8" s="244"/>
      <c r="Q8" s="245" t="s">
        <v>352</v>
      </c>
      <c r="R8" s="247" t="s">
        <v>352</v>
      </c>
      <c r="S8" s="246"/>
      <c r="T8" s="248"/>
    </row>
    <row r="9" spans="1:29" ht="46.95" customHeight="1" thickBot="1" x14ac:dyDescent="0.35">
      <c r="A9" s="19"/>
      <c r="B9" s="164">
        <v>5</v>
      </c>
      <c r="C9" s="212" t="s">
        <v>452</v>
      </c>
      <c r="D9" s="240" t="s">
        <v>129</v>
      </c>
      <c r="E9" s="240">
        <v>72063050</v>
      </c>
      <c r="F9" s="203" t="s">
        <v>458</v>
      </c>
      <c r="G9" s="123" t="s">
        <v>119</v>
      </c>
      <c r="H9" s="123" t="s">
        <v>120</v>
      </c>
      <c r="I9" s="123" t="s">
        <v>455</v>
      </c>
      <c r="J9" s="203" t="s">
        <v>459</v>
      </c>
      <c r="K9" s="241">
        <v>50000000</v>
      </c>
      <c r="L9" s="241">
        <f t="shared" ref="L9" si="2">K9/100*70</f>
        <v>35000000</v>
      </c>
      <c r="M9" s="242">
        <v>2022</v>
      </c>
      <c r="N9" s="243">
        <v>2027</v>
      </c>
      <c r="O9" s="246"/>
      <c r="P9" s="244"/>
      <c r="Q9" s="245"/>
      <c r="R9" s="243"/>
      <c r="S9" s="246"/>
      <c r="T9" s="248"/>
    </row>
    <row r="10" spans="1:29" ht="46.95" customHeight="1" thickBot="1" x14ac:dyDescent="0.35">
      <c r="A10" s="19"/>
      <c r="B10" s="164">
        <v>6</v>
      </c>
      <c r="C10" s="212" t="s">
        <v>452</v>
      </c>
      <c r="D10" s="240" t="s">
        <v>129</v>
      </c>
      <c r="E10" s="240">
        <v>72063050</v>
      </c>
      <c r="F10" s="203" t="s">
        <v>460</v>
      </c>
      <c r="G10" s="123" t="s">
        <v>119</v>
      </c>
      <c r="H10" s="123" t="s">
        <v>120</v>
      </c>
      <c r="I10" s="123" t="s">
        <v>455</v>
      </c>
      <c r="J10" s="203" t="s">
        <v>461</v>
      </c>
      <c r="K10" s="241">
        <v>500000</v>
      </c>
      <c r="L10" s="241">
        <f t="shared" ref="L10" si="3">K10/100*70</f>
        <v>350000</v>
      </c>
      <c r="M10" s="242">
        <v>2022</v>
      </c>
      <c r="N10" s="243">
        <v>2027</v>
      </c>
      <c r="O10" s="246"/>
      <c r="P10" s="245" t="s">
        <v>352</v>
      </c>
      <c r="Q10" s="245"/>
      <c r="R10" s="243"/>
      <c r="S10" s="246"/>
      <c r="T10" s="248"/>
    </row>
    <row r="11" spans="1:29" ht="46.95" customHeight="1" thickBot="1" x14ac:dyDescent="0.35">
      <c r="A11" s="19"/>
      <c r="B11" s="164">
        <v>7</v>
      </c>
      <c r="C11" s="212" t="s">
        <v>452</v>
      </c>
      <c r="D11" s="240" t="s">
        <v>129</v>
      </c>
      <c r="E11" s="240">
        <v>72063050</v>
      </c>
      <c r="F11" s="303" t="s">
        <v>625</v>
      </c>
      <c r="G11" s="123" t="s">
        <v>119</v>
      </c>
      <c r="H11" s="123" t="s">
        <v>120</v>
      </c>
      <c r="I11" s="123" t="s">
        <v>455</v>
      </c>
      <c r="J11" s="303" t="s">
        <v>625</v>
      </c>
      <c r="K11" s="241">
        <v>30000000</v>
      </c>
      <c r="L11" s="241">
        <f t="shared" ref="L11" si="4">K11/100*70</f>
        <v>21000000</v>
      </c>
      <c r="M11" s="242">
        <v>2023</v>
      </c>
      <c r="N11" s="243">
        <v>2027</v>
      </c>
      <c r="O11" s="246"/>
      <c r="P11" s="245"/>
      <c r="Q11" s="245" t="s">
        <v>352</v>
      </c>
      <c r="R11" s="245" t="s">
        <v>352</v>
      </c>
      <c r="S11" s="246"/>
      <c r="T11" s="248"/>
    </row>
    <row r="12" spans="1:29" ht="48.45" customHeight="1" thickBot="1" x14ac:dyDescent="0.35">
      <c r="A12" s="7"/>
      <c r="B12" s="164">
        <v>8</v>
      </c>
      <c r="C12" s="215" t="s">
        <v>204</v>
      </c>
      <c r="D12" s="71" t="s">
        <v>129</v>
      </c>
      <c r="E12" s="71" t="s">
        <v>205</v>
      </c>
      <c r="F12" s="115" t="s">
        <v>206</v>
      </c>
      <c r="G12" s="123" t="s">
        <v>119</v>
      </c>
      <c r="H12" s="123" t="s">
        <v>120</v>
      </c>
      <c r="I12" s="214" t="s">
        <v>120</v>
      </c>
      <c r="J12" s="115" t="s">
        <v>206</v>
      </c>
      <c r="K12" s="20">
        <v>3000000</v>
      </c>
      <c r="L12" s="20">
        <f>K12/100*70</f>
        <v>2100000</v>
      </c>
      <c r="M12" s="10">
        <v>2022</v>
      </c>
      <c r="N12" s="8">
        <v>2025</v>
      </c>
      <c r="O12" s="9"/>
      <c r="P12" s="9"/>
      <c r="Q12" s="9"/>
      <c r="R12" s="10"/>
      <c r="S12" s="237" t="s">
        <v>352</v>
      </c>
      <c r="T12" s="239" t="s">
        <v>352</v>
      </c>
      <c r="U12" s="220"/>
      <c r="V12" s="220"/>
      <c r="W12" s="220"/>
      <c r="X12" s="220"/>
      <c r="Y12" s="220"/>
      <c r="Z12" s="220"/>
      <c r="AA12" s="220"/>
      <c r="AB12" s="19"/>
      <c r="AC12" s="19"/>
    </row>
    <row r="13" spans="1:29" ht="48.45" customHeight="1" thickBot="1" x14ac:dyDescent="0.35">
      <c r="A13" s="7"/>
      <c r="B13" s="164">
        <v>9</v>
      </c>
      <c r="C13" s="215" t="s">
        <v>204</v>
      </c>
      <c r="D13" s="215" t="s">
        <v>129</v>
      </c>
      <c r="E13" s="71" t="s">
        <v>205</v>
      </c>
      <c r="F13" s="115" t="s">
        <v>207</v>
      </c>
      <c r="G13" s="123" t="s">
        <v>119</v>
      </c>
      <c r="H13" s="123" t="s">
        <v>120</v>
      </c>
      <c r="I13" s="214" t="s">
        <v>120</v>
      </c>
      <c r="J13" s="115" t="s">
        <v>207</v>
      </c>
      <c r="K13" s="290">
        <v>8000000</v>
      </c>
      <c r="L13" s="20">
        <f>K13/100*70</f>
        <v>5600000</v>
      </c>
      <c r="M13" s="10">
        <v>2023</v>
      </c>
      <c r="N13" s="8">
        <v>2027</v>
      </c>
      <c r="O13" s="9"/>
      <c r="P13" s="9"/>
      <c r="Q13" s="9"/>
      <c r="R13" s="10"/>
      <c r="S13" s="9"/>
      <c r="T13" s="238"/>
      <c r="U13" s="220"/>
      <c r="V13" s="220"/>
      <c r="W13" s="220"/>
      <c r="X13" s="220"/>
      <c r="Y13" s="220"/>
      <c r="Z13" s="220"/>
      <c r="AA13" s="220"/>
      <c r="AB13" s="19"/>
      <c r="AC13" s="19"/>
    </row>
    <row r="14" spans="1:29" ht="51.45" customHeight="1" thickBot="1" x14ac:dyDescent="0.35">
      <c r="A14" s="19"/>
      <c r="B14" s="164">
        <v>10</v>
      </c>
      <c r="C14" s="215" t="s">
        <v>204</v>
      </c>
      <c r="D14" s="215" t="s">
        <v>129</v>
      </c>
      <c r="E14" s="71" t="s">
        <v>205</v>
      </c>
      <c r="F14" s="205" t="s">
        <v>596</v>
      </c>
      <c r="G14" s="123" t="s">
        <v>119</v>
      </c>
      <c r="H14" s="123" t="s">
        <v>120</v>
      </c>
      <c r="I14" s="214" t="s">
        <v>120</v>
      </c>
      <c r="J14" s="115" t="s">
        <v>596</v>
      </c>
      <c r="K14" s="291">
        <v>4000000</v>
      </c>
      <c r="L14" s="20">
        <f>K14/100*70</f>
        <v>2800000</v>
      </c>
      <c r="M14" s="10">
        <v>2023</v>
      </c>
      <c r="N14" s="8">
        <v>2027</v>
      </c>
      <c r="O14" s="9"/>
      <c r="P14" s="9"/>
      <c r="Q14" s="9"/>
      <c r="R14" s="10"/>
      <c r="S14" s="9"/>
      <c r="T14" s="238"/>
    </row>
    <row r="15" spans="1:29" ht="82.95" customHeight="1" thickBot="1" x14ac:dyDescent="0.35">
      <c r="A15" s="19"/>
      <c r="B15" s="164">
        <v>11</v>
      </c>
      <c r="C15" s="215" t="s">
        <v>204</v>
      </c>
      <c r="D15" s="215" t="s">
        <v>129</v>
      </c>
      <c r="E15" s="71">
        <v>72545950</v>
      </c>
      <c r="F15" s="303" t="s">
        <v>595</v>
      </c>
      <c r="G15" s="123" t="s">
        <v>119</v>
      </c>
      <c r="H15" s="123" t="s">
        <v>120</v>
      </c>
      <c r="I15" s="214" t="s">
        <v>120</v>
      </c>
      <c r="J15" s="203" t="s">
        <v>595</v>
      </c>
      <c r="K15" s="291">
        <v>2000000</v>
      </c>
      <c r="L15" s="20">
        <f>K15/100*70</f>
        <v>1400000</v>
      </c>
      <c r="M15" s="10">
        <v>2023</v>
      </c>
      <c r="N15" s="8">
        <v>2027</v>
      </c>
      <c r="O15" s="9"/>
      <c r="P15" s="9"/>
      <c r="Q15" s="9"/>
      <c r="R15" s="10"/>
      <c r="S15" s="9"/>
      <c r="T15" s="238"/>
    </row>
    <row r="16" spans="1:29" x14ac:dyDescent="0.3">
      <c r="A16" s="19"/>
      <c r="B16" s="22"/>
      <c r="C16" s="19"/>
      <c r="D16" s="19"/>
      <c r="E16" s="19"/>
      <c r="F16" s="19"/>
      <c r="G16" s="19"/>
      <c r="H16" s="19"/>
      <c r="I16" s="19"/>
      <c r="J16" s="19"/>
      <c r="K16" s="23"/>
      <c r="L16" s="23"/>
      <c r="M16" s="19"/>
      <c r="N16" s="19"/>
      <c r="O16" s="19"/>
      <c r="P16" s="19"/>
      <c r="Q16" s="19"/>
      <c r="R16" s="19"/>
      <c r="S16" s="19"/>
      <c r="T16" s="19"/>
    </row>
    <row r="18" spans="1:12" x14ac:dyDescent="0.3">
      <c r="B18" s="1" t="s">
        <v>649</v>
      </c>
    </row>
    <row r="21" spans="1:12" x14ac:dyDescent="0.3">
      <c r="A21" s="19" t="s">
        <v>61</v>
      </c>
      <c r="B21" s="19"/>
    </row>
    <row r="22" spans="1:12" x14ac:dyDescent="0.3">
      <c r="A22" s="19"/>
      <c r="B22" s="24" t="s">
        <v>62</v>
      </c>
    </row>
    <row r="23" spans="1:12" ht="16.2" customHeight="1" x14ac:dyDescent="0.3">
      <c r="B23" s="1" t="s">
        <v>63</v>
      </c>
    </row>
    <row r="24" spans="1:12" x14ac:dyDescent="0.3">
      <c r="B24" s="12" t="s">
        <v>29</v>
      </c>
    </row>
    <row r="25" spans="1:12" x14ac:dyDescent="0.3">
      <c r="B25" s="12" t="s">
        <v>105</v>
      </c>
    </row>
    <row r="27" spans="1:12" x14ac:dyDescent="0.3">
      <c r="B27" s="1" t="s">
        <v>43</v>
      </c>
    </row>
    <row r="29" spans="1:12" x14ac:dyDescent="0.3">
      <c r="A29" s="3" t="s">
        <v>44</v>
      </c>
      <c r="B29" s="16" t="s">
        <v>76</v>
      </c>
      <c r="C29" s="16"/>
      <c r="D29" s="16"/>
      <c r="E29" s="16"/>
      <c r="F29" s="16"/>
      <c r="G29" s="16"/>
      <c r="H29" s="16"/>
      <c r="I29" s="16"/>
      <c r="J29" s="16"/>
      <c r="K29" s="17"/>
      <c r="L29" s="17"/>
    </row>
    <row r="30" spans="1:12" x14ac:dyDescent="0.3">
      <c r="A30" s="3" t="s">
        <v>45</v>
      </c>
      <c r="B30" s="16" t="s">
        <v>72</v>
      </c>
      <c r="C30" s="16"/>
      <c r="D30" s="16"/>
      <c r="E30" s="16"/>
      <c r="F30" s="16"/>
      <c r="G30" s="16"/>
      <c r="H30" s="16"/>
      <c r="I30" s="16"/>
      <c r="J30" s="16"/>
      <c r="K30" s="17"/>
      <c r="L30" s="17"/>
    </row>
    <row r="31" spans="1:12" x14ac:dyDescent="0.3">
      <c r="A31" s="3"/>
      <c r="B31" s="16" t="s">
        <v>68</v>
      </c>
      <c r="C31" s="16"/>
      <c r="D31" s="16"/>
      <c r="E31" s="16"/>
      <c r="F31" s="16"/>
      <c r="G31" s="16"/>
      <c r="H31" s="16"/>
      <c r="I31" s="16"/>
      <c r="J31" s="16"/>
      <c r="K31" s="17"/>
      <c r="L31" s="17"/>
    </row>
    <row r="32" spans="1:12" x14ac:dyDescent="0.3">
      <c r="A32" s="3"/>
      <c r="B32" s="16" t="s">
        <v>69</v>
      </c>
      <c r="C32" s="16"/>
      <c r="D32" s="16"/>
      <c r="E32" s="16"/>
      <c r="F32" s="16"/>
      <c r="G32" s="16"/>
      <c r="H32" s="16"/>
      <c r="I32" s="16"/>
      <c r="J32" s="16"/>
      <c r="K32" s="17"/>
      <c r="L32" s="17"/>
    </row>
    <row r="33" spans="1:12" x14ac:dyDescent="0.3">
      <c r="A33" s="3"/>
      <c r="B33" s="16" t="s">
        <v>70</v>
      </c>
      <c r="C33" s="16"/>
      <c r="D33" s="16"/>
      <c r="E33" s="16"/>
      <c r="F33" s="16"/>
      <c r="G33" s="16"/>
      <c r="H33" s="16"/>
      <c r="I33" s="16"/>
      <c r="J33" s="16"/>
      <c r="K33" s="17"/>
      <c r="L33" s="17"/>
    </row>
    <row r="34" spans="1:12" x14ac:dyDescent="0.3">
      <c r="A34" s="3"/>
      <c r="B34" s="16" t="s">
        <v>71</v>
      </c>
      <c r="C34" s="16"/>
      <c r="D34" s="16"/>
      <c r="E34" s="16"/>
      <c r="F34" s="16"/>
      <c r="G34" s="16"/>
      <c r="H34" s="16"/>
      <c r="I34" s="16"/>
      <c r="J34" s="16"/>
      <c r="K34" s="17"/>
      <c r="L34" s="17"/>
    </row>
    <row r="35" spans="1:12" x14ac:dyDescent="0.3">
      <c r="A35" s="3"/>
      <c r="B35" s="16" t="s">
        <v>73</v>
      </c>
      <c r="C35" s="16"/>
      <c r="D35" s="16"/>
      <c r="E35" s="16"/>
      <c r="F35" s="16"/>
      <c r="G35" s="16"/>
      <c r="H35" s="16"/>
      <c r="I35" s="16"/>
      <c r="J35" s="16"/>
      <c r="K35" s="17"/>
      <c r="L35" s="17"/>
    </row>
    <row r="36" spans="1:12" x14ac:dyDescent="0.3">
      <c r="A36" s="3"/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17"/>
    </row>
    <row r="37" spans="1:12" x14ac:dyDescent="0.3">
      <c r="A37" s="3"/>
      <c r="B37" s="16" t="s">
        <v>75</v>
      </c>
      <c r="C37" s="16"/>
      <c r="D37" s="16"/>
      <c r="E37" s="16"/>
      <c r="F37" s="16"/>
      <c r="G37" s="16"/>
      <c r="H37" s="16"/>
      <c r="I37" s="16"/>
      <c r="J37" s="16"/>
      <c r="K37" s="17"/>
      <c r="L37" s="17"/>
    </row>
    <row r="38" spans="1:12" x14ac:dyDescent="0.3">
      <c r="A38" s="3"/>
      <c r="B38" s="16" t="s">
        <v>45</v>
      </c>
      <c r="C38" s="16"/>
      <c r="D38" s="16"/>
      <c r="E38" s="16"/>
      <c r="F38" s="16"/>
      <c r="G38" s="16"/>
      <c r="H38" s="16"/>
      <c r="I38" s="16"/>
      <c r="J38" s="16"/>
      <c r="K38" s="17"/>
      <c r="L38" s="17"/>
    </row>
    <row r="39" spans="1:12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</row>
    <row r="40" spans="1:12" x14ac:dyDescent="0.3">
      <c r="B40" s="16" t="s">
        <v>74</v>
      </c>
      <c r="C40" s="16"/>
      <c r="D40" s="16"/>
      <c r="E40" s="16"/>
      <c r="F40" s="16"/>
      <c r="G40" s="16"/>
      <c r="H40" s="16"/>
      <c r="I40" s="16"/>
      <c r="J40" s="16"/>
      <c r="K40" s="17"/>
      <c r="L40" s="17"/>
    </row>
    <row r="41" spans="1:12" x14ac:dyDescent="0.3">
      <c r="B41" s="16" t="s">
        <v>64</v>
      </c>
      <c r="C41" s="16"/>
      <c r="D41" s="16"/>
      <c r="E41" s="16"/>
      <c r="F41" s="16"/>
      <c r="G41" s="16"/>
      <c r="H41" s="16"/>
      <c r="I41" s="16"/>
      <c r="J41" s="16"/>
      <c r="K41" s="17"/>
      <c r="L41" s="17"/>
    </row>
    <row r="42" spans="1:12" ht="16.2" customHeight="1" x14ac:dyDescent="0.3"/>
    <row r="43" spans="1:12" x14ac:dyDescent="0.3">
      <c r="B43" s="1" t="s">
        <v>46</v>
      </c>
    </row>
    <row r="44" spans="1:12" x14ac:dyDescent="0.3">
      <c r="B44" s="1" t="s">
        <v>47</v>
      </c>
    </row>
    <row r="45" spans="1:12" x14ac:dyDescent="0.3">
      <c r="B45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customSheetViews>
    <customSheetView guid="{3526EC6E-FEE3-4AC2-A0DE-89C8F1514DB8}" scale="70" fitToPage="1" hiddenColumns="1" topLeftCell="B12">
      <selection activeCell="B18" sqref="B18"/>
      <pageMargins left="0.7" right="0.7" top="0.78740157499999996" bottom="0.78740157499999996" header="0.3" footer="0.3"/>
      <pageSetup paperSize="8" scale="72" orientation="landscape" r:id="rId1"/>
    </customSheetView>
    <customSheetView guid="{09C1B0FD-6867-4629-A8C2-639038E71115}" scale="70" fitToPage="1" hiddenColumns="1" topLeftCell="B9">
      <selection activeCell="E15" sqref="E15"/>
      <pageMargins left="0.7" right="0.7" top="0.78740157499999996" bottom="0.78740157499999996" header="0.3" footer="0.3"/>
      <pageSetup paperSize="8" scale="72" orientation="landscape" r:id="rId2"/>
    </customSheetView>
  </customSheetViews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5"/>
    </sheetView>
  </sheetViews>
  <sheetFormatPr defaultRowHeight="14.4" x14ac:dyDescent="0.3"/>
  <sheetData/>
  <customSheetViews>
    <customSheetView guid="{3526EC6E-FEE3-4AC2-A0DE-89C8F1514DB8}" state="hidden">
      <selection sqref="A1:K15"/>
      <pageMargins left="0.7" right="0.7" top="0.78740157499999996" bottom="0.78740157499999996" header="0.3" footer="0.3"/>
    </customSheetView>
    <customSheetView guid="{09C1B0FD-6867-4629-A8C2-639038E71115}" state="hidden">
      <selection sqref="A1:K15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Matoušková Lenka Ing.</cp:lastModifiedBy>
  <cp:revision/>
  <cp:lastPrinted>2023-03-30T10:42:34Z</cp:lastPrinted>
  <dcterms:created xsi:type="dcterms:W3CDTF">2020-07-22T07:46:04Z</dcterms:created>
  <dcterms:modified xsi:type="dcterms:W3CDTF">2023-12-01T17:37:43Z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