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G:\Sdílené disky\MAP Šlapanice II\MAP Šlapanice III\SR MAP 2021+\"/>
    </mc:Choice>
  </mc:AlternateContent>
  <xr:revisionPtr revIDLastSave="0" documentId="13_ncr:1_{A1FA8864-CAA0-4965-8FF7-8122F8A62E32}" xr6:coauthVersionLast="47" xr6:coauthVersionMax="47" xr10:uidLastSave="{00000000-0000-0000-0000-000000000000}"/>
  <bookViews>
    <workbookView xWindow="5970" yWindow="330" windowWidth="22470" windowHeight="15135" activeTab="2" xr2:uid="{00000000-000D-0000-FFFF-FFFF00000000}"/>
  </bookViews>
  <sheets>
    <sheet name="Pokyny, info" sheetId="1" r:id="rId1"/>
    <sheet name="MŠ" sheetId="2" r:id="rId2"/>
    <sheet name="ZŠ" sheetId="3" r:id="rId3"/>
    <sheet name="zajmové, neformalní, cel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" i="2" l="1"/>
  <c r="M63" i="3"/>
  <c r="J63" i="3"/>
  <c r="M18" i="3" l="1"/>
  <c r="J18" i="3"/>
  <c r="M5" i="3"/>
  <c r="D41" i="4"/>
  <c r="M109" i="3"/>
  <c r="J109" i="3"/>
  <c r="L21" i="4" l="1"/>
  <c r="L20" i="4"/>
  <c r="L19" i="4"/>
  <c r="L18" i="4"/>
  <c r="L17" i="4"/>
  <c r="L16" i="4"/>
  <c r="D16" i="4"/>
  <c r="L15" i="4"/>
  <c r="J15" i="4"/>
  <c r="I15" i="4"/>
  <c r="D15" i="4"/>
  <c r="D22" i="4"/>
  <c r="I22" i="4"/>
  <c r="J22" i="4"/>
  <c r="L22" i="4"/>
  <c r="M32" i="3"/>
  <c r="K32" i="3"/>
  <c r="M31" i="3"/>
  <c r="K31" i="3"/>
  <c r="M32" i="2"/>
  <c r="K32" i="2"/>
  <c r="M31" i="2"/>
  <c r="M67" i="3" l="1"/>
  <c r="J67" i="3"/>
  <c r="M66" i="3"/>
  <c r="J66" i="3"/>
  <c r="M65" i="3"/>
  <c r="J65" i="3"/>
  <c r="L30" i="4" l="1"/>
  <c r="D30" i="4"/>
  <c r="L40" i="4"/>
  <c r="L39" i="4"/>
  <c r="D40" i="4"/>
  <c r="M107" i="3"/>
  <c r="J107" i="3"/>
  <c r="M106" i="3"/>
  <c r="J106" i="3"/>
  <c r="M105" i="3"/>
  <c r="J105" i="3"/>
  <c r="M104" i="3"/>
  <c r="J104" i="3"/>
  <c r="M103" i="3"/>
  <c r="J103" i="3"/>
  <c r="M102" i="3"/>
  <c r="J102" i="3"/>
  <c r="M101" i="3"/>
  <c r="K101" i="3"/>
  <c r="J101" i="3"/>
  <c r="M100" i="3"/>
  <c r="K100" i="3"/>
  <c r="J100" i="3"/>
  <c r="M87" i="2"/>
  <c r="M86" i="2"/>
  <c r="M85" i="2"/>
  <c r="M84" i="2"/>
  <c r="M83" i="2"/>
  <c r="M82" i="2"/>
  <c r="J87" i="2"/>
  <c r="J86" i="2"/>
  <c r="J85" i="2"/>
  <c r="J84" i="2"/>
  <c r="J83" i="2"/>
  <c r="J82" i="2"/>
  <c r="M88" i="3" l="1"/>
  <c r="J88" i="3"/>
  <c r="M69" i="2"/>
  <c r="J69" i="2"/>
  <c r="M68" i="2"/>
  <c r="J68" i="2"/>
  <c r="L41" i="4" l="1"/>
  <c r="I41" i="4"/>
  <c r="M91" i="2"/>
  <c r="J91" i="2"/>
  <c r="M81" i="2"/>
  <c r="J81" i="2"/>
  <c r="J31" i="4"/>
  <c r="J32" i="4"/>
  <c r="J33" i="4"/>
  <c r="J34" i="4"/>
  <c r="J29" i="4"/>
  <c r="J28" i="4"/>
  <c r="J24" i="4"/>
  <c r="J23" i="4"/>
  <c r="J14" i="4"/>
  <c r="J9" i="4"/>
  <c r="J6" i="4"/>
  <c r="J23" i="3"/>
  <c r="J22" i="3"/>
  <c r="J21" i="3"/>
  <c r="J20" i="3"/>
  <c r="J19" i="3"/>
  <c r="M74" i="2"/>
  <c r="K90" i="3"/>
  <c r="K89" i="3"/>
  <c r="K80" i="3"/>
  <c r="K81" i="3"/>
  <c r="K82" i="3"/>
  <c r="K83" i="3"/>
  <c r="K79" i="3"/>
  <c r="M118" i="3" l="1"/>
  <c r="J118" i="3"/>
  <c r="M99" i="3"/>
  <c r="M98" i="3"/>
  <c r="J99" i="3"/>
  <c r="J17" i="2"/>
  <c r="K17" i="2"/>
  <c r="M17" i="2"/>
  <c r="M22" i="3"/>
  <c r="M21" i="3"/>
  <c r="M20" i="3"/>
  <c r="J10" i="4"/>
  <c r="M14" i="2"/>
  <c r="M13" i="2"/>
  <c r="M12" i="2"/>
  <c r="M11" i="2"/>
  <c r="K6" i="2"/>
  <c r="K22" i="3"/>
  <c r="K20" i="3"/>
  <c r="L36" i="4"/>
  <c r="L35" i="4"/>
  <c r="K16" i="2" l="1"/>
  <c r="K15" i="2"/>
  <c r="L26" i="4"/>
  <c r="L25" i="4"/>
  <c r="M62" i="3"/>
  <c r="M61" i="3"/>
  <c r="M60" i="3"/>
  <c r="K28" i="3"/>
  <c r="K29" i="3"/>
  <c r="K30" i="3"/>
  <c r="K27" i="3"/>
  <c r="K42" i="3"/>
  <c r="K43" i="3"/>
  <c r="K44" i="3"/>
  <c r="K45" i="3"/>
  <c r="K46" i="3"/>
  <c r="K47" i="3"/>
  <c r="K48" i="3"/>
  <c r="K41" i="3"/>
  <c r="K89" i="2"/>
  <c r="K88" i="2"/>
  <c r="M90" i="2"/>
  <c r="J90" i="2"/>
  <c r="M89" i="2"/>
  <c r="J89" i="2"/>
  <c r="M88" i="2"/>
  <c r="J88" i="2"/>
  <c r="M17" i="3"/>
  <c r="J17" i="3"/>
  <c r="M16" i="3"/>
  <c r="J16" i="3"/>
  <c r="M15" i="3"/>
  <c r="J15" i="3"/>
  <c r="M14" i="3"/>
  <c r="J14" i="3"/>
  <c r="M13" i="3"/>
  <c r="J13" i="3"/>
  <c r="M12" i="3"/>
  <c r="J12" i="3"/>
  <c r="M11" i="3"/>
  <c r="M10" i="3"/>
  <c r="M9" i="3"/>
  <c r="M9" i="2"/>
  <c r="J9" i="2"/>
  <c r="M8" i="2"/>
  <c r="J8" i="2"/>
  <c r="M39" i="3" l="1"/>
  <c r="K39" i="3"/>
  <c r="J39" i="3"/>
  <c r="M38" i="3"/>
  <c r="K38" i="3"/>
  <c r="J38" i="3"/>
  <c r="M37" i="3"/>
  <c r="K37" i="3"/>
  <c r="J37" i="3"/>
  <c r="M36" i="3"/>
  <c r="J36" i="3"/>
  <c r="M35" i="3"/>
  <c r="K35" i="3"/>
  <c r="J35" i="3"/>
  <c r="M34" i="3"/>
  <c r="J34" i="3"/>
  <c r="M33" i="3"/>
  <c r="J33" i="3"/>
  <c r="M36" i="2"/>
  <c r="J36" i="2"/>
  <c r="M35" i="2"/>
  <c r="J35" i="2"/>
  <c r="M34" i="2"/>
  <c r="J34" i="2"/>
  <c r="K43" i="2"/>
  <c r="K44" i="2"/>
  <c r="K41" i="2"/>
  <c r="K42" i="2"/>
  <c r="K40" i="2"/>
  <c r="K93" i="3" l="1"/>
  <c r="M94" i="3"/>
  <c r="L8" i="4" l="1"/>
  <c r="L7" i="4"/>
  <c r="D8" i="4"/>
  <c r="D7" i="4"/>
  <c r="M10" i="2"/>
  <c r="K30" i="2" l="1"/>
  <c r="L27" i="4" l="1"/>
  <c r="M56" i="2"/>
  <c r="J56" i="2"/>
  <c r="M59" i="3"/>
  <c r="M58" i="3"/>
  <c r="M57" i="3"/>
  <c r="M56" i="3"/>
  <c r="M55" i="3"/>
  <c r="M54" i="3"/>
  <c r="M53" i="3"/>
  <c r="M52" i="3"/>
  <c r="M51" i="3"/>
  <c r="J51" i="3"/>
  <c r="M50" i="3"/>
  <c r="J50" i="3"/>
  <c r="M49" i="3"/>
  <c r="J49" i="3"/>
  <c r="M50" i="2"/>
  <c r="J50" i="2"/>
  <c r="M49" i="2"/>
  <c r="J49" i="2"/>
  <c r="M48" i="2"/>
  <c r="J48" i="2"/>
  <c r="M47" i="2"/>
  <c r="J47" i="2"/>
  <c r="M46" i="2"/>
  <c r="J46" i="2"/>
  <c r="M45" i="2"/>
  <c r="M22" i="2" l="1"/>
  <c r="J22" i="2"/>
  <c r="C10" i="2" l="1"/>
  <c r="L38" i="4"/>
  <c r="M60" i="2"/>
  <c r="M59" i="2"/>
  <c r="M78" i="3"/>
  <c r="M77" i="3"/>
  <c r="M92" i="3"/>
  <c r="M91" i="3"/>
  <c r="J92" i="3"/>
  <c r="J91" i="3"/>
  <c r="L42" i="4" l="1"/>
  <c r="D42" i="4"/>
  <c r="I42" i="4" s="1"/>
  <c r="I39" i="4"/>
  <c r="D39" i="4"/>
  <c r="L37" i="4"/>
  <c r="D37" i="4"/>
  <c r="D36" i="4"/>
  <c r="D35" i="4"/>
  <c r="L34" i="4"/>
  <c r="D34" i="4"/>
  <c r="L33" i="4"/>
  <c r="D33" i="4"/>
  <c r="L32" i="4"/>
  <c r="D32" i="4"/>
  <c r="L31" i="4"/>
  <c r="D31" i="4"/>
  <c r="L29" i="4"/>
  <c r="D29" i="4"/>
  <c r="L28" i="4"/>
  <c r="D28" i="4"/>
  <c r="L24" i="4"/>
  <c r="D24" i="4"/>
  <c r="L23" i="4"/>
  <c r="D23" i="4"/>
  <c r="L14" i="4"/>
  <c r="D14" i="4"/>
  <c r="L13" i="4"/>
  <c r="D13" i="4"/>
  <c r="L12" i="4"/>
  <c r="D12" i="4"/>
  <c r="L11" i="4"/>
  <c r="D11" i="4"/>
  <c r="L10" i="4"/>
  <c r="D10" i="4"/>
  <c r="L9" i="4"/>
  <c r="D9" i="4"/>
  <c r="L6" i="4"/>
  <c r="L5" i="4"/>
  <c r="D5" i="4"/>
  <c r="M117" i="3"/>
  <c r="J117" i="3"/>
  <c r="M116" i="3"/>
  <c r="J116" i="3"/>
  <c r="M115" i="3"/>
  <c r="J115" i="3"/>
  <c r="M114" i="3"/>
  <c r="J114" i="3"/>
  <c r="M113" i="3"/>
  <c r="J113" i="3"/>
  <c r="M112" i="3"/>
  <c r="J112" i="3"/>
  <c r="M111" i="3"/>
  <c r="J111" i="3"/>
  <c r="M110" i="3"/>
  <c r="J110" i="3"/>
  <c r="M108" i="3"/>
  <c r="J108" i="3"/>
  <c r="J98" i="3"/>
  <c r="J97" i="3"/>
  <c r="J96" i="3"/>
  <c r="J95" i="3"/>
  <c r="J94" i="3"/>
  <c r="M93" i="3"/>
  <c r="J93" i="3"/>
  <c r="M90" i="3"/>
  <c r="J90" i="3"/>
  <c r="M89" i="3"/>
  <c r="J89" i="3"/>
  <c r="M87" i="3"/>
  <c r="J87" i="3"/>
  <c r="M86" i="3"/>
  <c r="J86" i="3"/>
  <c r="M85" i="3"/>
  <c r="J85" i="3"/>
  <c r="M84" i="3"/>
  <c r="J84" i="3"/>
  <c r="M83" i="3"/>
  <c r="J83" i="3"/>
  <c r="M82" i="3"/>
  <c r="J82" i="3"/>
  <c r="M81" i="3"/>
  <c r="J81" i="3"/>
  <c r="M80" i="3"/>
  <c r="J80" i="3"/>
  <c r="M79" i="3"/>
  <c r="J79" i="3"/>
  <c r="M76" i="3"/>
  <c r="M75" i="3"/>
  <c r="J75" i="3"/>
  <c r="M74" i="3"/>
  <c r="J74" i="3"/>
  <c r="M73" i="3"/>
  <c r="J73" i="3"/>
  <c r="M72" i="3"/>
  <c r="J72" i="3"/>
  <c r="M71" i="3"/>
  <c r="J71" i="3"/>
  <c r="M70" i="3"/>
  <c r="J70" i="3"/>
  <c r="M69" i="3"/>
  <c r="J69" i="3"/>
  <c r="M68" i="3"/>
  <c r="J68" i="3"/>
  <c r="M64" i="3"/>
  <c r="J64" i="3"/>
  <c r="J62" i="3"/>
  <c r="J61" i="3"/>
  <c r="J60" i="3"/>
  <c r="M48" i="3"/>
  <c r="J48" i="3"/>
  <c r="M47" i="3"/>
  <c r="J47" i="3"/>
  <c r="M46" i="3"/>
  <c r="J46" i="3"/>
  <c r="M45" i="3"/>
  <c r="J45" i="3"/>
  <c r="M44" i="3"/>
  <c r="J44" i="3"/>
  <c r="M43" i="3"/>
  <c r="J43" i="3"/>
  <c r="M42" i="3"/>
  <c r="J42" i="3"/>
  <c r="M41" i="3"/>
  <c r="J41" i="3"/>
  <c r="M40" i="3"/>
  <c r="J40" i="3"/>
  <c r="J31" i="3"/>
  <c r="M30" i="3"/>
  <c r="J30" i="3"/>
  <c r="M29" i="3"/>
  <c r="J29" i="3"/>
  <c r="M28" i="3"/>
  <c r="J28" i="3"/>
  <c r="M27" i="3"/>
  <c r="J27" i="3"/>
  <c r="J26" i="3"/>
  <c r="J25" i="3"/>
  <c r="M24" i="3"/>
  <c r="J24" i="3"/>
  <c r="M23" i="3"/>
  <c r="M19" i="3"/>
  <c r="M8" i="3"/>
  <c r="J8" i="3"/>
  <c r="M7" i="3"/>
  <c r="M6" i="3"/>
  <c r="J95" i="2"/>
  <c r="M94" i="2"/>
  <c r="J94" i="2"/>
  <c r="M93" i="2"/>
  <c r="J93" i="2"/>
  <c r="M92" i="2"/>
  <c r="J92" i="2"/>
  <c r="M80" i="2"/>
  <c r="J80" i="2"/>
  <c r="M79" i="2"/>
  <c r="J79" i="2"/>
  <c r="M78" i="2"/>
  <c r="J78" i="2"/>
  <c r="M77" i="2"/>
  <c r="J77" i="2"/>
  <c r="J76" i="2"/>
  <c r="J75" i="2"/>
  <c r="J74" i="2"/>
  <c r="M73" i="2"/>
  <c r="J73" i="2"/>
  <c r="M67" i="2"/>
  <c r="J67" i="2"/>
  <c r="M66" i="2"/>
  <c r="J66" i="2"/>
  <c r="M65" i="2"/>
  <c r="J65" i="2"/>
  <c r="M63" i="2"/>
  <c r="J63" i="2"/>
  <c r="M62" i="2"/>
  <c r="J62" i="2"/>
  <c r="M61" i="2"/>
  <c r="J61" i="2"/>
  <c r="J60" i="2"/>
  <c r="J59" i="2"/>
  <c r="M58" i="2"/>
  <c r="J58" i="2"/>
  <c r="M57" i="2"/>
  <c r="J57" i="2"/>
  <c r="M55" i="2"/>
  <c r="J55" i="2"/>
  <c r="M54" i="2"/>
  <c r="J54" i="2"/>
  <c r="M53" i="2"/>
  <c r="J53" i="2"/>
  <c r="M52" i="2"/>
  <c r="J52" i="2"/>
  <c r="M51" i="2"/>
  <c r="J51" i="2"/>
  <c r="J45" i="2"/>
  <c r="M44" i="2"/>
  <c r="J44" i="2"/>
  <c r="M43" i="2"/>
  <c r="J43" i="2"/>
  <c r="M42" i="2"/>
  <c r="J42" i="2"/>
  <c r="M41" i="2"/>
  <c r="J41" i="2"/>
  <c r="M40" i="2"/>
  <c r="J40" i="2"/>
  <c r="M39" i="2"/>
  <c r="J39" i="2"/>
  <c r="M38" i="2"/>
  <c r="J38" i="2"/>
  <c r="M37" i="2"/>
  <c r="J37" i="2"/>
  <c r="M33" i="2"/>
  <c r="J33" i="2"/>
  <c r="M30" i="2"/>
  <c r="J30" i="2"/>
  <c r="M29" i="2"/>
  <c r="J29" i="2"/>
  <c r="M28" i="2"/>
  <c r="J28" i="2"/>
  <c r="M27" i="2"/>
  <c r="J27" i="2"/>
  <c r="M26" i="2"/>
  <c r="J26" i="2"/>
  <c r="M25" i="2"/>
  <c r="J25" i="2"/>
  <c r="M24" i="2"/>
  <c r="J24" i="2"/>
  <c r="M23" i="2"/>
  <c r="J23" i="2"/>
  <c r="M21" i="2"/>
  <c r="J21" i="2"/>
  <c r="M20" i="2"/>
  <c r="J20" i="2"/>
  <c r="M19" i="2"/>
  <c r="J19" i="2"/>
  <c r="M18" i="2"/>
  <c r="J18" i="2"/>
  <c r="M16" i="2"/>
  <c r="J16" i="2"/>
  <c r="M15" i="2"/>
  <c r="J15" i="2"/>
  <c r="J14" i="2"/>
  <c r="J13" i="2"/>
  <c r="J12" i="2"/>
  <c r="J11" i="2"/>
  <c r="M7" i="2"/>
  <c r="J7" i="2"/>
  <c r="M6" i="2"/>
  <c r="M5" i="2"/>
  <c r="M4" i="2"/>
  <c r="J4" i="2"/>
</calcChain>
</file>

<file path=xl/sharedStrings.xml><?xml version="1.0" encoding="utf-8"?>
<sst xmlns="http://schemas.openxmlformats.org/spreadsheetml/2006/main" count="2994" uniqueCount="676">
  <si>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</si>
  <si>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</si>
  <si>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</si>
  <si>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</si>
  <si>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</si>
  <si>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</si>
  <si>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</si>
  <si>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</si>
  <si>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</si>
  <si>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</si>
  <si>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</si>
  <si>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r>
      <rPr>
        <sz val="11"/>
        <rFont val="Calibri"/>
        <family val="2"/>
        <charset val="238"/>
      </rPr>
      <t>je zveřejněn na stránkách</t>
    </r>
    <r>
      <rPr>
        <u/>
        <sz val="11"/>
        <rFont val="Calibri"/>
        <family val="2"/>
        <charset val="238"/>
      </rPr>
      <t xml:space="preserve"> </t>
    </r>
    <r>
      <rPr>
        <u/>
        <sz val="11"/>
        <color rgb="FF1E4E79"/>
        <rFont val="Calibri"/>
        <family val="2"/>
        <charset val="238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</rPr>
      <t xml:space="preserve">. </t>
    </r>
    <r>
      <rPr>
        <sz val="11"/>
        <rFont val="Calibri"/>
        <family val="2"/>
        <charset val="238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</si>
  <si>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</si>
  <si>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</si>
  <si>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</si>
  <si>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</si>
  <si>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</si>
  <si>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</si>
  <si>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</si>
  <si>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</si>
  <si>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</si>
  <si>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</si>
  <si>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</si>
  <si>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</si>
  <si>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</si>
  <si>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</si>
  <si>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</si>
  <si>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</si>
  <si>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</si>
  <si>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</si>
  <si>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</si>
  <si>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</si>
  <si>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Základní škola a mateřská škola Babice nad Svitavou</t>
  </si>
  <si>
    <t>Obec Babice nad Svitavou</t>
  </si>
  <si>
    <t xml:space="preserve">	70299641</t>
  </si>
  <si>
    <t>Přístavba MŠ</t>
  </si>
  <si>
    <t>Jihomoravský</t>
  </si>
  <si>
    <t>ORP Šlapanice</t>
  </si>
  <si>
    <t>Vybudování nové třídy MŠ</t>
  </si>
  <si>
    <t>Lesní mateřská škola Sedmikrásek, z.s.</t>
  </si>
  <si>
    <t xml:space="preserve">	04226585</t>
  </si>
  <si>
    <t>Zvýšení kapacity LMŠ Sedmikrásek</t>
  </si>
  <si>
    <t>Lesní klub Lesní skřítci</t>
  </si>
  <si>
    <t>Lesní Bílovice, z.s.</t>
  </si>
  <si>
    <t>Nerelevantní</t>
  </si>
  <si>
    <t>Zázemí v přírodě pro provozování předškolní výchovy a vzdělávání založené na EVVO</t>
  </si>
  <si>
    <t>Obec Bílovice nad Svitavou</t>
  </si>
  <si>
    <t>Mateřská škola Bílovice nad Svitavou, okres Brno - venkov, příspěvková organizace</t>
  </si>
  <si>
    <t>Rekonstrukce školní zahrady</t>
  </si>
  <si>
    <t>Mateřská škola, Hostěnice, okr. Brno-venkov, příspěvková organizace</t>
  </si>
  <si>
    <t>Obec Hostěnice</t>
  </si>
  <si>
    <t>Rekonstrukce tříd</t>
  </si>
  <si>
    <t>Bezbariérovost</t>
  </si>
  <si>
    <t>Vybudování výtahu</t>
  </si>
  <si>
    <t>Rozšíření odborných učeben</t>
  </si>
  <si>
    <t>Multimediální učebna, výtvarný ateliér</t>
  </si>
  <si>
    <t>Rekonstrukce tělocvičny</t>
  </si>
  <si>
    <t xml:space="preserve"> Obložení, nové sportovní náčiní, podlaha</t>
  </si>
  <si>
    <t>Mateřská škola, Jiříkovice, okres Brno-venkov, příspěvková organizace</t>
  </si>
  <si>
    <t>Obec Jiříkovice</t>
  </si>
  <si>
    <t>Zastřešení terasy - učebny ve 2. patře</t>
  </si>
  <si>
    <t>Zbudování dílny</t>
  </si>
  <si>
    <t>Základní škola a Mateřská škola Kobylnice, příspěvková organizace</t>
  </si>
  <si>
    <t>Obec Kobylnice</t>
  </si>
  <si>
    <t>Rozšíření kapacity MŠ v obci Kobylnice</t>
  </si>
  <si>
    <t>Obec Kovalovice</t>
  </si>
  <si>
    <t>Vybavení MŠ logopedickými pomůckami</t>
  </si>
  <si>
    <t xml:space="preserve">Rekonstrukce sociálního zařízení </t>
  </si>
  <si>
    <t>Vodovody, odpady, rozvody</t>
  </si>
  <si>
    <t>Nákladní výtah pro stravu</t>
  </si>
  <si>
    <t>Mateřská škola Mokrá – Horákov, okr. Brno-venkov, příspěvková organizace</t>
  </si>
  <si>
    <t>Obec Mokrá-Horákov</t>
  </si>
  <si>
    <t>Vybavení MŠ ICT technikou</t>
  </si>
  <si>
    <t>Interaktivní tabule</t>
  </si>
  <si>
    <t>Vybavení pro polytechnické vzdělávání</t>
  </si>
  <si>
    <t>Zakoupení ponků na školní zahradu</t>
  </si>
  <si>
    <t>MŠ - rekonstrukce školní zahrady</t>
  </si>
  <si>
    <t>Obnova herních prvků na školní zahradě</t>
  </si>
  <si>
    <t>NE</t>
  </si>
  <si>
    <t>Mateřská škola Moravany, okres Brno-venkov, příspěvková organizace</t>
  </si>
  <si>
    <t>Obec Moravany</t>
  </si>
  <si>
    <t>Rozšíření kapacity MŠ – výstavba nové budovy MŠ</t>
  </si>
  <si>
    <t>Mateřská škola Nebovidy, příspěvková organizace</t>
  </si>
  <si>
    <t>Obec Nebovidy</t>
  </si>
  <si>
    <t>Modernizace MŠ Nebovidy</t>
  </si>
  <si>
    <t>Základní škola a mateřská škola Ochoz u Brna, okres Brno-venkov</t>
  </si>
  <si>
    <t>obec Ochoz u Brna</t>
  </si>
  <si>
    <t>Přístavba 3. oddělení MŠ k budově ZŠ</t>
  </si>
  <si>
    <t>Jihomoravský kraj</t>
  </si>
  <si>
    <t>Šlapanice</t>
  </si>
  <si>
    <t>Ochoz u Brna</t>
  </si>
  <si>
    <t>1/2022</t>
  </si>
  <si>
    <t>12/2023</t>
  </si>
  <si>
    <t>Bez projektové přípravy, pouze zpracovaná koncepce rozvoje území</t>
  </si>
  <si>
    <t>Mateřská škola Omice, okres Brno-venkov, příspěvková organizace</t>
  </si>
  <si>
    <t>Obec Omice</t>
  </si>
  <si>
    <t>Modernizace MŠ Omice</t>
  </si>
  <si>
    <t>Vybavení MŠ pomůckami na základě získaných informací z DVPP; možnost vybavení zahrady MŠ</t>
  </si>
  <si>
    <t>Základní škola a Mateřská škola Ořechov, okres Brno-venkov, příspěvková organizace</t>
  </si>
  <si>
    <t>Obec Ořechov</t>
  </si>
  <si>
    <t>Rekonstrukce výdejny jídla v MŠ</t>
  </si>
  <si>
    <t>Výstavba dětského hřiště v MŠ</t>
  </si>
  <si>
    <t>Mateřská škola a Základní škola Ostopovice, okres Brno – venkov, příspěvková organizace</t>
  </si>
  <si>
    <t>Obec Ostopovice</t>
  </si>
  <si>
    <t>Dostavba MŠ a ZŠ Ostopovice - rozšíření kapacity MŠ</t>
  </si>
  <si>
    <t>Pořízení vybavení MŠ (nábytek, IT vybavení, herní prvky)</t>
  </si>
  <si>
    <t>Zabezpečení budov ZŠ a MŠ (komunikační infrastruktura)</t>
  </si>
  <si>
    <t>Mobilní a pevné zastínění teras</t>
  </si>
  <si>
    <t>Venkovní odborná učebna</t>
  </si>
  <si>
    <t>Rozvoj školní zahrady - komunitní centrum</t>
  </si>
  <si>
    <t>Zadržení dešťové vody</t>
  </si>
  <si>
    <t>Dostavba MŠ a ZŠ Ostopovice - zázemí pro komunitní a sportovní aktivity</t>
  </si>
  <si>
    <t>Základní škola a Mateřská škola Podolí, příspěvková organizace</t>
  </si>
  <si>
    <t>Obec Podolí</t>
  </si>
  <si>
    <t>Stavební úpravy MŠ</t>
  </si>
  <si>
    <t>Mateřská škola, Ponětovice, okres Brno-venkov, příspěvková organizace</t>
  </si>
  <si>
    <t>Obec Ponětovice</t>
  </si>
  <si>
    <t>Nové dětské hřiště (vybavení herními prvky)</t>
  </si>
  <si>
    <t>Zbudování zázemí pro zaměstnance MŠ (půdní vestavba - šatny, kabinet)</t>
  </si>
  <si>
    <t>Vybavení ložnice pro děti novým nábytkem</t>
  </si>
  <si>
    <t>Rekonstrukce podlah v budově MŠ</t>
  </si>
  <si>
    <t>Základní škola a mateřská škola Pozořice, příspěvková organizace</t>
  </si>
  <si>
    <t>Obec Pozořice</t>
  </si>
  <si>
    <t>Navýšení kapacity MŠ</t>
  </si>
  <si>
    <t>Základní škola a Mateřská škola Prace, okres Brno-venkov, příspěvková organizace</t>
  </si>
  <si>
    <t>Vybudování školní zahrady MŠ</t>
  </si>
  <si>
    <t>Základní škola a Mateřská škola Radostice, okres Brno-venkov, příspěvková organizace</t>
  </si>
  <si>
    <t>Obec Radostice</t>
  </si>
  <si>
    <t>Vybudování workoutového a dětského hřiště v okolí školy</t>
  </si>
  <si>
    <t>Oprava oplocení školního hřiště a vybudování herních a lezeckých prvků</t>
  </si>
  <si>
    <t>Rekonstrukce herních prvků na školní zahradě a vybudování naučné zahrady</t>
  </si>
  <si>
    <t>Vybudování bezbariérového přístupu do mateřské školy</t>
  </si>
  <si>
    <t>Vybudování nového sociálního zařízení a vybudování zázemí pro pedagogy v mateřské škole</t>
  </si>
  <si>
    <t>Mateřská škola Řícmanice, okres Brno-venkov, příspěvková organizace</t>
  </si>
  <si>
    <t>Obec Řícmanice</t>
  </si>
  <si>
    <t>Opravy vnitřních a venkovních prostor MŠ</t>
  </si>
  <si>
    <t>Mateřská škola Sokolnice, okres Brno-venkov, příspěvková organizace</t>
  </si>
  <si>
    <t>Obec Sokolnice</t>
  </si>
  <si>
    <t>Rozvíjení kreativity a tvořivosti předškolních dětí</t>
  </si>
  <si>
    <t>Zkapacitnění MŠ (2 třídy)</t>
  </si>
  <si>
    <t>Základní škola a Mateřská škola Střelice, okres Brno-venkov, příspěvková organizace</t>
  </si>
  <si>
    <t>Obec Střelice</t>
  </si>
  <si>
    <t>Dostavba MŠ ve Střelicích</t>
  </si>
  <si>
    <t>Mateřská škola Hvězdička, Šlapanice, okres Brno-venkov, příspěvková organizace</t>
  </si>
  <si>
    <t>Město Šlapanice</t>
  </si>
  <si>
    <t>Zkapacitnění MŠ (3 třídy), cílem je vybudování 3 tříd ve 2 etapách a to 1 třídy na Masarykově nám. a 2 tříd v novostavbě MŠ na ul. Husové</t>
  </si>
  <si>
    <t>x</t>
  </si>
  <si>
    <t>Základní škola a Mateřská škola Telnice, okres Brno-venkov, příspěvková organizace</t>
  </si>
  <si>
    <t>Obec Telnice</t>
  </si>
  <si>
    <t>Vybudování dětského hřiště při MŠ</t>
  </si>
  <si>
    <t>Základní škola a mateřská škola Troubsko, okres Brno-venkov</t>
  </si>
  <si>
    <t>Obec Troubsko</t>
  </si>
  <si>
    <t>Nástavba MŠ a přístavba ZŠ Troubsko</t>
  </si>
  <si>
    <t>Rozšíření školní kuchyně</t>
  </si>
  <si>
    <t>Mateřská škola Tvarožná, okres Brno-venkov, příspěvková organizace</t>
  </si>
  <si>
    <t>Obec Tvarožná</t>
  </si>
  <si>
    <t>Polytechnické vybavení pro MŠ</t>
  </si>
  <si>
    <t>Bezbariérová školka</t>
  </si>
  <si>
    <t>Stavební úpravy a rekonstrukce školní jídelny</t>
  </si>
  <si>
    <t>Rozšíření kapacity MŠ (1 třída)</t>
  </si>
  <si>
    <t>Mateřská škola Újezd u Brna, okres Brno-venkov, příspěvková organizace</t>
  </si>
  <si>
    <t>Město Újezd u Brna</t>
  </si>
  <si>
    <t>Mateřská škola – obec Velatice – okres Brno-venkov, příspěvková organizace</t>
  </si>
  <si>
    <t>Obec Velatice</t>
  </si>
  <si>
    <t>Obnova ICT</t>
  </si>
  <si>
    <t>Základní škola a Mateřská škola Viničné Šumice, okres Brno-venkov, příspěvková organizace</t>
  </si>
  <si>
    <t>Obec Viničné Šumice</t>
  </si>
  <si>
    <t>Navýšení kapacity MŠ Viničné Šumice</t>
  </si>
  <si>
    <t>Základní škola a Mateřská škola Vranov, okres Brno-venkov</t>
  </si>
  <si>
    <t>Obec Vranov</t>
  </si>
  <si>
    <t>Výstavba nové jednotřídní MŠ</t>
  </si>
  <si>
    <t>Výstavba nové jednotřídní bezbariérové MŠ, pořízení vybavení</t>
  </si>
  <si>
    <t>ANO</t>
  </si>
  <si>
    <t>Vybavení školní zahrady u MŠ včetně herních prvků</t>
  </si>
  <si>
    <t>Záměr</t>
  </si>
  <si>
    <t>Základní škola a Mateřská škola Želešice, příspěvková organizace</t>
  </si>
  <si>
    <t>Obec Želešice</t>
  </si>
  <si>
    <t>Venkovní zázemí pro MŠ</t>
  </si>
  <si>
    <t>Pozn.</t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</si>
  <si>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</si>
  <si>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</si>
  <si>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</si>
  <si>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</si>
  <si>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</si>
  <si>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</si>
  <si>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</si>
  <si>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</si>
  <si>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</si>
  <si>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</si>
  <si>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</si>
  <si>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</si>
  <si>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t>Babice nad Svitavou</t>
  </si>
  <si>
    <t>Odborné učebny ZŠ Babice nad Svitavou</t>
  </si>
  <si>
    <t>Základní škola Bílovice nad Svitavou, okres Brno-venkov, příspěvková organizace</t>
  </si>
  <si>
    <t xml:space="preserve">	71001883</t>
  </si>
  <si>
    <t>Základní škola a Mateřská škola Blažovice, příspěvková organizace</t>
  </si>
  <si>
    <t>Obec Blažovice</t>
  </si>
  <si>
    <t>Dílny pro polytechnické vzdělávání</t>
  </si>
  <si>
    <t>Základní škola, Jiříkovice, okres Brno-venkov, příspěvková organizace</t>
  </si>
  <si>
    <t>Rozšíření kapacity ZŠ Jiříkovice</t>
  </si>
  <si>
    <t>Základní škola a Mateřská škola Kanice, okr. Brno-venkov, příspěvková organizace</t>
  </si>
  <si>
    <t>Obec Kanice</t>
  </si>
  <si>
    <t>Zvýšení kvality a dostupnosti vzdělávání v obci Kobylnice</t>
  </si>
  <si>
    <t>Základní škola Mokrá-Horákov, příspěvková organizace</t>
  </si>
  <si>
    <t>Rekonstrukce školního bazénu</t>
  </si>
  <si>
    <t>Rekonstrukce odborných učeben ZŠ</t>
  </si>
  <si>
    <t>Základní škola Moravany, okres Brno-venkov, příspěvková organizace</t>
  </si>
  <si>
    <t>Interaktivní tabule do tříd</t>
  </si>
  <si>
    <t>Osvětlení v učebnách a ve vstupních prostorech školy</t>
  </si>
  <si>
    <t>Doplnění vstupních dveří dalšími prosklenými dveřmi a přesun zvonků od hlavních dveří</t>
  </si>
  <si>
    <t>Server a počítačové sady</t>
  </si>
  <si>
    <t>Obec Ochoz u Brna</t>
  </si>
  <si>
    <t>Přístavba ZŠ</t>
  </si>
  <si>
    <t xml:space="preserve">Novostavba tělocvičny se zázemím </t>
  </si>
  <si>
    <t>1/2023</t>
  </si>
  <si>
    <t>12/2025</t>
  </si>
  <si>
    <t>Rozvoj odborného vzdělávání v ZŠ a MŠ Ořechov</t>
  </si>
  <si>
    <t>Rozvoj infrastruktury ZŠ a MŠ Ořechov</t>
  </si>
  <si>
    <t>10/2022</t>
  </si>
  <si>
    <t>12/2024</t>
  </si>
  <si>
    <t>Připravena PD, rozpočty vybavení</t>
  </si>
  <si>
    <t>Rekonstrukce kotelny ZŠ</t>
  </si>
  <si>
    <t>Zadržení srážkové vody ze střech ZŠ</t>
  </si>
  <si>
    <t>Rekonstrukce tříd, elektroinstalace, slaboproud, voda, podlahy</t>
  </si>
  <si>
    <t>Dostavba MŠ a ZŠ Ostopovice - rozšíření kapacity ZŠ</t>
  </si>
  <si>
    <t>Modernizace odborné učebny ZŠ (Výtvarná výchova)</t>
  </si>
  <si>
    <t>Odpolední kluby ZŠ</t>
  </si>
  <si>
    <t>Městys Pozořice</t>
  </si>
  <si>
    <t>Venkovní sportoviště</t>
  </si>
  <si>
    <t>Obnova a upgrade ICT na ZŠ Radostice</t>
  </si>
  <si>
    <t>Rekonstrukce školní jídelny</t>
  </si>
  <si>
    <t>Výstavba venkovní učebny - zahradního altánu</t>
  </si>
  <si>
    <t>Vybudování specializované jazykové učebny v základní škole</t>
  </si>
  <si>
    <t>Odborné učebny ZŠ a MŠ Radostice</t>
  </si>
  <si>
    <t>Radostice</t>
  </si>
  <si>
    <t xml:space="preserve">Cílem projektu je modernizace odborné učebny pro výuku předmětů s vazbou na KK Přírodní vědy, Technické a řemeslné obory, Komunikace v cizích jazycích a Práce s digitálními technologiemi. Součástí projektu bude budování bezbariérovosti (pořízení schodolezu) a úprava venkovního prostranství. </t>
  </si>
  <si>
    <t>Základní škola a mateřská škola Sivice, okres Brno-venkov, příspěvková organizace</t>
  </si>
  <si>
    <t>Obec Sivice</t>
  </si>
  <si>
    <t>Vybavení ICT učebny</t>
  </si>
  <si>
    <t>Dovybavení tělocvičny</t>
  </si>
  <si>
    <t>Obměna lavic ve škole</t>
  </si>
  <si>
    <t>Dovybavení šaten</t>
  </si>
  <si>
    <t>Venkovní učebna</t>
  </si>
  <si>
    <t>Základní škola Sokolnice, okres Brno-venkov, příspěvková organizace</t>
  </si>
  <si>
    <t>Oprava topení a elektroinstalace ve staré části budovy, vzduchotechnika, větrání s rekuperací ve škole</t>
  </si>
  <si>
    <t>Datová infrastruktura ZŠ Střelice</t>
  </si>
  <si>
    <t>Základní škola, Šlapanice, okres Brno-venkov, příspěvková organizace</t>
  </si>
  <si>
    <t>Rozšíření venkovních aktivit pro žáky ZŠ Šlapanice</t>
  </si>
  <si>
    <t>Energeticky samostatná škola</t>
  </si>
  <si>
    <t>Vybudování sborovny</t>
  </si>
  <si>
    <t xml:space="preserve">	Základní škola Tvarožná, příspěvková organizace</t>
  </si>
  <si>
    <t>Vybudování školního hřiště s umělým povrchem</t>
  </si>
  <si>
    <t>Základní škola Újezd u Brna, okres Brno-venkov, příspěvková organizace</t>
  </si>
  <si>
    <t>Klimatizace do všech tříd ZŠ s rekuperací</t>
  </si>
  <si>
    <t>Moderní škola</t>
  </si>
  <si>
    <t>Vybudování tělocvičny</t>
  </si>
  <si>
    <t>Standard konektivity ZŠ</t>
  </si>
  <si>
    <t>Konektivita školy</t>
  </si>
  <si>
    <t>Přírodní učebna</t>
  </si>
  <si>
    <t>Oprava a zateplení fasády a výměnu oken na budově ZŠ</t>
  </si>
  <si>
    <t>Bez stavebního povolení (vyjádření SÚ)</t>
  </si>
  <si>
    <t>Vybudování dětského hřiště u ZŠ Vranov</t>
  </si>
  <si>
    <t>Přírodní s enviromentálními prvky, součástí je i altán, který bude sloužit jako místo pro výuku</t>
  </si>
  <si>
    <t>ICT vybavení</t>
  </si>
  <si>
    <t>Rekonstrukce školní kuchyně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</si>
  <si>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</si>
  <si>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</si>
  <si>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</si>
  <si>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</si>
  <si>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</si>
  <si>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</si>
  <si>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</si>
  <si>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</si>
  <si>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</si>
  <si>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</si>
  <si>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</si>
  <si>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</si>
  <si>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</si>
  <si>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</si>
  <si>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</si>
  <si>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</si>
  <si>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</si>
  <si>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</si>
  <si>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</si>
  <si>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</si>
  <si>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</si>
  <si>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t>Název organizace</t>
  </si>
  <si>
    <t>Zřizovatel (název)</t>
  </si>
  <si>
    <t>IČ organizace</t>
  </si>
  <si>
    <t>celkové výdaje projektu</t>
  </si>
  <si>
    <t>Sportovní Klub Babice nad Svitavou</t>
  </si>
  <si>
    <t>Generální oprava sprchány</t>
  </si>
  <si>
    <t>Skautské komunitní centrum Hostěnice</t>
  </si>
  <si>
    <t>Junák – český skaut, středisko A je to! Brno</t>
  </si>
  <si>
    <t>Hostěnické komunitní centrum - rozšíření</t>
  </si>
  <si>
    <t>Víceúčelová sportovní hala + víceúčelové sportovní, komunitní a vzdělávací centrum</t>
  </si>
  <si>
    <t>Komunitní centrum</t>
  </si>
  <si>
    <t>Vrabčák Moravany, z.s.</t>
  </si>
  <si>
    <t>Vybavení jazykových učeben</t>
  </si>
  <si>
    <t>Tydlidům, z.s.</t>
  </si>
  <si>
    <t>Vybavení učebny spolku projekčním zařízením</t>
  </si>
  <si>
    <t>Novostavba tělocvičny se zázemím</t>
  </si>
  <si>
    <t>Nízkoprahové centrum - zázemí pro komunitní aktivity</t>
  </si>
  <si>
    <t>ENVIK z.s.</t>
  </si>
  <si>
    <t>Volnočasové a vzdělávací centrum Podolí</t>
  </si>
  <si>
    <t>Kavyl z.s.</t>
  </si>
  <si>
    <t>Šemík - Sdružení při Dětské jezdecké škole</t>
  </si>
  <si>
    <t>Vzdělávací zahrada Řícmanice</t>
  </si>
  <si>
    <t>Vnitřní vybavení hasičské zbrojnice pro mladé hasiče</t>
  </si>
  <si>
    <t>T.J. Sokol Sokolnice</t>
  </si>
  <si>
    <t>Obnova povrchu na venkovním hřišti</t>
  </si>
  <si>
    <t>TJ Sokol Střelice</t>
  </si>
  <si>
    <t>Rekonstrukce víceúčelového hřiště</t>
  </si>
  <si>
    <t>Rekonstrukce střechy a oprava fasády sokolovny</t>
  </si>
  <si>
    <t>Junák - český skaut, středisko Wahinkpe Střelice, z.s.</t>
  </si>
  <si>
    <t>Skautská klubovna</t>
  </si>
  <si>
    <t>Vybudování nového SVČ</t>
  </si>
  <si>
    <t>Úprava a rozšíření obecního sportoviště</t>
  </si>
  <si>
    <t>Sportovní hala</t>
  </si>
  <si>
    <t>Park Loučky</t>
  </si>
  <si>
    <t>Vybudování nových volnočasových ploch pro mládež i seniory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</si>
  <si>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</si>
  <si>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</si>
  <si>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</si>
  <si>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</si>
  <si>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</si>
  <si>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</si>
  <si>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Rozšíření kapacit MŠ Hvězdička </t>
  </si>
  <si>
    <t xml:space="preserve">Projekt fotovoltaiky na střeše ZŠ Šlapanice </t>
  </si>
  <si>
    <t xml:space="preserve">Projekt centrální výroby TUV pro kuchyni ZŠ Šlapanice </t>
  </si>
  <si>
    <t>Vybudování FVE na dvou pavilonech a snížit energetickou náročnost budovy</t>
  </si>
  <si>
    <t>Centralizovat ohřev teplé vody pro kuchyni a snížit náklady na ohřev vody</t>
  </si>
  <si>
    <t>NERELEVANTNÍ</t>
  </si>
  <si>
    <t>Modernizace vybavení herních koutů a nábytku v MŠ</t>
  </si>
  <si>
    <t>Rozšíření kapacity MŠ Mokrá-Horákov</t>
  </si>
  <si>
    <t xml:space="preserve">Rozšíření kapacity MŠ nástavbou budovy </t>
  </si>
  <si>
    <t>Zpracovaná PD</t>
  </si>
  <si>
    <t>Přístavba ZŠ Sokolnice</t>
  </si>
  <si>
    <t xml:space="preserve">Přístavba jídelny </t>
  </si>
  <si>
    <t>Zpracovaná PD, podána žádost o vydání SP</t>
  </si>
  <si>
    <t xml:space="preserve">NE </t>
  </si>
  <si>
    <t>Odborné učebny ZŠ (odborné učebny na cizí jazyky - AJ, RJ, NJ, odborné přírodovědné učebny - matematika, fyzika, přírodověda a přírodopis, IT učebna - informatika, práce s PC)</t>
  </si>
  <si>
    <t>Přístavba jídelny</t>
  </si>
  <si>
    <t>Zpracována  základní studie budoucího stavu</t>
  </si>
  <si>
    <t>Oprava střešního pláště budovy školy</t>
  </si>
  <si>
    <t>Přestavba půdních prostor a přístavby</t>
  </si>
  <si>
    <t>Zpracována PD, stavební rozpočet</t>
  </si>
  <si>
    <t>Vytvoření dvou multifunkčních prostor pro zájmové vzdělávání včetně sociálního zázemí</t>
  </si>
  <si>
    <t>Tělocvična při ZŠ</t>
  </si>
  <si>
    <t>Lesní mateřská škola Dobroděj, z.s.</t>
  </si>
  <si>
    <t xml:space="preserve">	22606262</t>
  </si>
  <si>
    <t>Obec Březina</t>
  </si>
  <si>
    <t xml:space="preserve">Rekonstrukce jurty </t>
  </si>
  <si>
    <t>Rekonstrukce stávající jurty a podlahy v jurtě, obnova vybavení</t>
  </si>
  <si>
    <t>Logopedické pomůcky pro MŠ</t>
  </si>
  <si>
    <t>Připraveno k realizaci</t>
  </si>
  <si>
    <t>Mateřská škola Kovalovice, okres Brno-venkov, příspěvková organizace</t>
  </si>
  <si>
    <t>Výměna vodovodního a odpadního vedení v gastro úseku</t>
  </si>
  <si>
    <t>Součástí projektu je výměna vodovodního a odpadního vedení v gastro úseku, oškrabání výmalby v kuchyni, ve vstupní chodbě a na schodišti, nové vnitřní omítky a výmalba, obroušení schodů</t>
  </si>
  <si>
    <t xml:space="preserve">Jazyková učebna </t>
  </si>
  <si>
    <t>Půdní vestavba by poskytovala prostor pro odborné učebny (polytechniku, přírodní vědy), přestavba přístavby školy by řešila dlouhodobý problém se zázemím pro pedagogy MŠ a nepedagogické pracovníky</t>
  </si>
  <si>
    <t>Stavba nové budovy MŠ</t>
  </si>
  <si>
    <t>Přírodní zahrada MŠ</t>
  </si>
  <si>
    <t>Vybavení zahrady MŠ přírodními a herními prvky.</t>
  </si>
  <si>
    <t>Dopravní hřiště</t>
  </si>
  <si>
    <t>Realizace dopravního hřiště na stávající zpevněné ploše.</t>
  </si>
  <si>
    <t xml:space="preserve">Výměna svítidel </t>
  </si>
  <si>
    <t>Výměna svítidel v budovách MŠ za úsporná.</t>
  </si>
  <si>
    <t>Akustický podhled</t>
  </si>
  <si>
    <t>Vybavení stávajících tříd MŠ akustickým podhledem, pro zajištění lepší zvukové pohody ve třídách.</t>
  </si>
  <si>
    <t>Stavební úpravy k zajištění navýšení kapacity ŠJ.</t>
  </si>
  <si>
    <t>Oprava střechy ZŠ</t>
  </si>
  <si>
    <t>Rekonstrukce stávající střechy budovy ZŠ</t>
  </si>
  <si>
    <t xml:space="preserve">Atletické hřiště </t>
  </si>
  <si>
    <t>Vybudování atletického hřiště</t>
  </si>
  <si>
    <t>zpracovaná PD</t>
  </si>
  <si>
    <t>Přírodovědná a badatelská učebna</t>
  </si>
  <si>
    <t>Vybudování a vybavení přírodovědné a badatelské učebny</t>
  </si>
  <si>
    <t>Čítárna</t>
  </si>
  <si>
    <t>Vybudování a vybavení čítárny</t>
  </si>
  <si>
    <t>Výměna svítidel v budově ZŠ</t>
  </si>
  <si>
    <t>Výměna svítidel v budově ZŠ za úsporná.</t>
  </si>
  <si>
    <t>Výměna svítidel v budově ŠJ</t>
  </si>
  <si>
    <t>Výměna svítidel v budově ŠJ za úsporná.</t>
  </si>
  <si>
    <t>Rekonstrukce el. rozvodů v budově ZŠ</t>
  </si>
  <si>
    <t>Fotovoltaika na budově ZŠ</t>
  </si>
  <si>
    <t>Fotovoltaika na budově ŠJ</t>
  </si>
  <si>
    <t>Lesní mateřská škola Stromík</t>
  </si>
  <si>
    <t>Kavyl z. s.</t>
  </si>
  <si>
    <t>Vybudování venkovní učebny</t>
  </si>
  <si>
    <t>Vybudování zastřešené venkovní učebny - altánu se zelenou střechou pro badatelské aktivity</t>
  </si>
  <si>
    <t>Vybudování zastřešené venkovní učebny - altánu se zelenou střechou pro badatelské aktivity.</t>
  </si>
  <si>
    <t>Zpracovává se projektová dokumentace pro stavební povolení</t>
  </si>
  <si>
    <t>Revitalizace zahrady MŠ a vybavení herními prvky včetně zbudování školního a dopravního hřiště.</t>
  </si>
  <si>
    <t>Rozšíření komunikace k MŠ včetně zbudování parkovacích stání</t>
  </si>
  <si>
    <t>záměr</t>
  </si>
  <si>
    <t>Safy MŠ</t>
  </si>
  <si>
    <t>Zateplení budovy MŠ, pořízení klimatizace a řešení úspory energií</t>
  </si>
  <si>
    <t>Vybavení venkovních učeben</t>
  </si>
  <si>
    <t>Dovybavení MŠ</t>
  </si>
  <si>
    <t xml:space="preserve">Rozšíření ZŠ  </t>
  </si>
  <si>
    <t>Potřeba rozšíření ZŠ přístavbou je nutná z důvodu nedostatku kmenových tříd.</t>
  </si>
  <si>
    <t>Vybudování nové vnitřní konektivity školy</t>
  </si>
  <si>
    <t>Vybudování nové a bezpečné digitální infrastruktury školy</t>
  </si>
  <si>
    <t>Modernizace zázemí pro pedagogické a nepedagogické pracovníky školy a pro školní poradenské pracoviště</t>
  </si>
  <si>
    <t>Modernizace stávajících kmenových učeben</t>
  </si>
  <si>
    <t>Modernizace stávajících kmenových učeben dovybavením dotykovými tabulemi a nábytkem.</t>
  </si>
  <si>
    <t>Zbudování dětského, workoutového hřiště a krytého hlediště, rekonstrukce šaten a zázemí pro sportovce a diváky v areálu fotbalového hřiště</t>
  </si>
  <si>
    <t>Zhotoven projekt</t>
  </si>
  <si>
    <t>Vybavení MŠ nábytkem, výměna podlah v celé MŠ, zakoupení různých pomůcek k práci s dětmi</t>
  </si>
  <si>
    <t>Výměna kotlů na topení a ohřev vody, rekonstrukce topného systému</t>
  </si>
  <si>
    <t>Lesní mateřská škola Dobroděj z.s.</t>
  </si>
  <si>
    <t>226 06 262</t>
  </si>
  <si>
    <t xml:space="preserve">Nová jurta- volnočasové aktivity ekologická výchova, </t>
  </si>
  <si>
    <t>Environmentální výchova-zázemí</t>
  </si>
  <si>
    <t>Nástavba MŠ a přístavba ZŠ</t>
  </si>
  <si>
    <t>Vstupní terasa MŠ</t>
  </si>
  <si>
    <t>Rekonstrukce zahrady MŠ</t>
  </si>
  <si>
    <t>Obsahem projektu je vybudování nové a širší vstupní terasy do budovy mateřské školy. Dle projektu je terasa zastřešena.</t>
  </si>
  <si>
    <t>Obsahem projektu je rekonstrukce zahrady stávající se ze srovnání povrchu, pořízení nových herních prvků a obnova stávající zeleně.</t>
  </si>
  <si>
    <t>Obsahem projektu je dostavba jedné nové třídy v prostoru nad školní kuchyní z důvodu nedostačující kapacity. Dále vybudování šatny pro děti, sociálního zařízení pro děti i zaměstnance a zázemí pro  zaměstnance.</t>
  </si>
  <si>
    <t>Dostavba a rekonstrukce stávající kuchyně, která má nedostatečnou kapacitu.</t>
  </si>
  <si>
    <t>Obsahem projektu je vybudování dvou odborných učeben a jídelny pro žáky v samostatně stojící budově se současným propojením této budovy se školní kuchyní. Dále vybudování zázemí pro zaměstnance a bezbariérový přístup (včetně výtahu)</t>
  </si>
  <si>
    <t>Obnova povrchu na venkovním školním hřišti, které slouží také jako zázemí pro školní družinu</t>
  </si>
  <si>
    <t>Herní prvky, povrch, prvky ke vzdělávání</t>
  </si>
  <si>
    <t>Ano</t>
  </si>
  <si>
    <t>Připraveno ke stavbě (zrealizováno VŘ)</t>
  </si>
  <si>
    <t>Výstavba nové sportovní haly</t>
  </si>
  <si>
    <t>Zázemí pro učitele v podkroví školy +  víceúčelová místnost</t>
  </si>
  <si>
    <t>Stavební úpravy MŠ - nástavba MŠ, aby bylo možno sloučit provoz do jedné budovy. (Bude realizována jen jedna z možností - stavební úprava stávající MŠ nebo přesun ze stávajících budov MŠ do nové budovy.)</t>
  </si>
  <si>
    <t>Výstavba nové budovy MŠ - přesun za stávajících budov, aby bylo možno sloučit provoz do jedné budovy. (Bude realizována jen jedna z možností - stavební úprava stávající MŠ nebo přesun ze stávajících budov MŠ do nové budovy.)</t>
  </si>
  <si>
    <t>Zpracována PD</t>
  </si>
  <si>
    <t>Komunikační infrastruktura</t>
  </si>
  <si>
    <t>Výstavba nového hřiště včetně oplocení, herní prvky</t>
  </si>
  <si>
    <t>Zpracovaný projekt</t>
  </si>
  <si>
    <t>Venkovní učebna pro předškolní vzdělávání</t>
  </si>
  <si>
    <t xml:space="preserve">Dobudování konektivity školy </t>
  </si>
  <si>
    <t>Cílem projektu je pořízení vybavení do odborných učeben ZŠ a MŠ Ořechov, PC učebna, Jazyková učebna, Dílny a rukodělné práce (Kuchyňka)</t>
  </si>
  <si>
    <t>Opravy povrchů v areálu ZŠ, odvodnění a odizolování budovy ZŠ</t>
  </si>
  <si>
    <t>Cílem projektu je rozvoj infrastruktury v ZŠ a MŠ Ořechov v podobě jak nově zbudovaných tak modernizovaných odborných učeben, vybudování prostorů pro komunitní aktivity a zázemí školních družin a klubů, bezbariérovost (bezbariérové sociální zařízení, schodolez)</t>
  </si>
  <si>
    <t xml:space="preserve">Jihomoravský </t>
  </si>
  <si>
    <t>1/2024</t>
  </si>
  <si>
    <t>12/2026</t>
  </si>
  <si>
    <t>Obnova kuchyňské linky, obnova/dovybavení spotřebičů</t>
  </si>
  <si>
    <t>Stavební úpravy školní kuchyně</t>
  </si>
  <si>
    <t>01/2023</t>
  </si>
  <si>
    <t>stavební úpravy, rekonstrukce sociálního zařízení, odhlučnění stropu, odvětrání, osvětlení</t>
  </si>
  <si>
    <t>01/2024</t>
  </si>
  <si>
    <t>X</t>
  </si>
  <si>
    <t>Školní družina</t>
  </si>
  <si>
    <t>Rozšíření základní školy</t>
  </si>
  <si>
    <t>06/2023</t>
  </si>
  <si>
    <t>Přírodní zahrada - pěstitelství</t>
  </si>
  <si>
    <t>vybudování přírodní zahrady pro pěstitelství, vybudování svodu a nádrže na dešťovou vodu</t>
  </si>
  <si>
    <t>Přírodní zahrada - učebny</t>
  </si>
  <si>
    <t>Zajištění konektivity základní školy</t>
  </si>
  <si>
    <t xml:space="preserve"> </t>
  </si>
  <si>
    <t>Pořízení výpočetní techniky</t>
  </si>
  <si>
    <t xml:space="preserve">Modernizace školní kuchyně </t>
  </si>
  <si>
    <t xml:space="preserve">Oprava podlahy v MŠ </t>
  </si>
  <si>
    <t xml:space="preserve">Oprava exteriéru MŠ </t>
  </si>
  <si>
    <t>Zcela nová přístavba - objekt je třípodlažní a jeho interiér je řešen jako bezbariérový, s bezbariérovým navázáním na stávající budovu MŠ a ZŠ</t>
  </si>
  <si>
    <t>Rekonstrukce vnitřních prostor budovy ZŠ</t>
  </si>
  <si>
    <t>Realizace novostavby bezbariérové mateřské
školy v obci Moravany, 2 třídy</t>
  </si>
  <si>
    <t>Rozšíření kapacity mateřské školy v Pozořicích v Dělnickém domě. Jedná se obnovu mateřské školy, která skončila svůj provoz v r. 2001 z důvodu nedostatečného hyg. zázemí. Součástí projektu bude zajištění bezbariérovosti objektu, obnova venkovních prostor, dobudování odpovídajícího hyg. zázemí.</t>
  </si>
  <si>
    <t>7/2022</t>
  </si>
  <si>
    <t>8/2023</t>
  </si>
  <si>
    <t>Vybudování sportovní haly</t>
  </si>
  <si>
    <t>Vybudování odborných učeben ZUŠ vč. příslušného zázemí</t>
  </si>
  <si>
    <t>8/2024</t>
  </si>
  <si>
    <t>Vybudování školního sportoviště i pro komunitní aktivity při škole</t>
  </si>
  <si>
    <t>Navýšení kapacity stávající mateřské školy formou dostavby nového dvoupodlažního pavilonu obsahujícího navíc další dvě oddělení MŠ.
Součástí stavby je řešení venkovních ploch, vnitřního vodovodu, vnitřní splaškové a dešťové kanalizace, silnoproudých a slaboproudé rozvodů, vytápění a vzduchotechnika.</t>
  </si>
  <si>
    <t>II. etapa, revitalizace školní zahrady, herní prvky, pergola, venkovní učebna</t>
  </si>
  <si>
    <t>Obec Prace</t>
  </si>
  <si>
    <t>1/2025</t>
  </si>
  <si>
    <t>Venkovní úpravy a výsadba v okolí ZŠ Prace</t>
  </si>
  <si>
    <t>Výsadba zeleně v okolí školy, mobiliář</t>
  </si>
  <si>
    <t>7/2023</t>
  </si>
  <si>
    <t>3/2024</t>
  </si>
  <si>
    <t>9/2023</t>
  </si>
  <si>
    <t>Víceúčelový objekt střediska volného času</t>
  </si>
  <si>
    <t xml:space="preserve">Rozšíření sportovních ploch </t>
  </si>
  <si>
    <t>Zeleň, výsadba, mobiliář</t>
  </si>
  <si>
    <t>Rekonstrukci podlahových krytin ve stávající budově</t>
  </si>
  <si>
    <t>ICT Vybavení</t>
  </si>
  <si>
    <t>Sportovní hala, která by měla sloužit hodinám školního tělocviku, odpoledne a o víkendech spolkům a veřejnosti, možnost konání akcí neformálního vzdělávání, hrací plocha 20×40m.</t>
  </si>
  <si>
    <t xml:space="preserve">Záměr </t>
  </si>
  <si>
    <t>Stavební úpravy, vzduchotechnika, elektroinstalace, osvětlení</t>
  </si>
  <si>
    <t>Rekonstrukce odborných tříd</t>
  </si>
  <si>
    <t>Odstranění vlhkosti v 1.PP</t>
  </si>
  <si>
    <t>2x Učebna informatiky s jazykovou učebnou
1x Kabinet informatiky
1x Modernizace konektivity školy</t>
  </si>
  <si>
    <t>Multimediální učebny</t>
  </si>
  <si>
    <t>Venkovní sportoviště ZŠ</t>
  </si>
  <si>
    <t xml:space="preserve">Vybudování venkovního přístřešku nebo altánu pro děti </t>
  </si>
  <si>
    <t>Venkovní učebna ZŠ Tvarožná</t>
  </si>
  <si>
    <t>6/2023</t>
  </si>
  <si>
    <t>7/2024</t>
  </si>
  <si>
    <t>7/2025</t>
  </si>
  <si>
    <t>8/2026</t>
  </si>
  <si>
    <t>Rekonstrukce školního hřiště ZŠ</t>
  </si>
  <si>
    <t>Cílem akce je vybudování nové běžecké dráhy a doskočiště pro skok daleký odpovídající současným technickým požadavkům pro sportoviště a potřebám školy.
V areálu hřiště bude instalována šplhací sestava pro potřeby ŠD a MŠ.</t>
  </si>
  <si>
    <t>Interaktivita školy</t>
  </si>
  <si>
    <t>Venkovní zázemí pro ZŠ, ŠD</t>
  </si>
  <si>
    <t>Nákup gastro vybavení, stavební úpravy</t>
  </si>
  <si>
    <t>Herní prvky, interaktivní prvky, prvky pro sport, zahradní domek</t>
  </si>
  <si>
    <t>IT vybavení, podpora digitálních kompetencí ve výuce</t>
  </si>
  <si>
    <t>12/2027</t>
  </si>
  <si>
    <t>3/2023</t>
  </si>
  <si>
    <t>1/2026</t>
  </si>
  <si>
    <t>Dovybavení nábytkem, herními prvky, vydláždění</t>
  </si>
  <si>
    <t>Zpracovaná nabídka/návrh nového řešení</t>
  </si>
  <si>
    <t>Zpracována PD, Podána žádost o stavební povolení</t>
  </si>
  <si>
    <t xml:space="preserve">Zpracovaná nabídka/návrh pro výměnu stávající podlahy </t>
  </si>
  <si>
    <t xml:space="preserve">Zpracovaná nabídka/návrh pro modernizaci </t>
  </si>
  <si>
    <t>Předběžný stavební rozpočet</t>
  </si>
  <si>
    <t>Zpracovaná studie</t>
  </si>
  <si>
    <t>Z důvodu skokového navýšení cen energií je nutné hledat úsporná opatření.</t>
  </si>
  <si>
    <t>10/2023</t>
  </si>
  <si>
    <t>12/2022</t>
  </si>
  <si>
    <t>2/2023</t>
  </si>
  <si>
    <t>1) Uveďte celkové předpokládané náklady na realizaci projektu. Podíl EFRR bude doplněn/přepočten ve finální verzi MAP určené ke zveřejnění.</t>
  </si>
  <si>
    <t>Částečně zrealizováno, další učebny - záměr</t>
  </si>
  <si>
    <t>Zakoupení nového, moderního vybavení do herních koutků a nový nábytek do MŠ</t>
  </si>
  <si>
    <t>Nadstavba nad MŠ</t>
  </si>
  <si>
    <t>Nábytek, IT vybavení, herní prvky</t>
  </si>
  <si>
    <t>Kompletní zázemí pro zaměstnance - kabinet, šťastny, wc, sprcha</t>
  </si>
  <si>
    <t>Vybavení nábytkem, skříně jako úložné prostory podél stěny</t>
  </si>
  <si>
    <t>Kompletní rekonstrukce podlah (stará budova cca 110 let)</t>
  </si>
  <si>
    <t>Posílení prvku bezpečnosti, funkční nové vchodové dveře s elektronickým vrátným</t>
  </si>
  <si>
    <t>Posílení datové infrastruktury na škole</t>
  </si>
  <si>
    <t>Půdní vestavba ZŠ</t>
  </si>
  <si>
    <t xml:space="preserve">Půdní vestavba ŠD </t>
  </si>
  <si>
    <t xml:space="preserve">zázemí pro školní poradenské pracoviště </t>
  </si>
  <si>
    <t>Studie</t>
  </si>
  <si>
    <t>Zpracovává se  PD, rozpočty a vybavení</t>
  </si>
  <si>
    <t>Zpracování studie proveditelnosti</t>
  </si>
  <si>
    <t>Ve stádiu prvotních příprav</t>
  </si>
  <si>
    <t>Navýšení kapacity ŠJ</t>
  </si>
  <si>
    <t>Vybudování bezbariérového přístupu do školy - výtahu</t>
  </si>
  <si>
    <t>Ve fázi zpracování studie</t>
  </si>
  <si>
    <t>Obsahem projektu je úprava půdních prostor stávající školy s n nutností  zvednutí střechy tak, aby zde vzniky dvě odborné učebny a zázemí pro pedagogy.</t>
  </si>
  <si>
    <t>PD, stavení rozpočet</t>
  </si>
  <si>
    <t>Modernizace zázemí pro pedagogické a nepedagogické pracovníky školy, a to novým vybavením a výmalbou. Pro žáky se speciálními vzdělávacími potřebami je třeba vytvořit v budově školy klidovou zónu.</t>
  </si>
  <si>
    <t>Vybavení - nábytek, policové systémy, ponky, nářadí</t>
  </si>
  <si>
    <t xml:space="preserve">Vybavení - nábytek, pomůcky </t>
  </si>
  <si>
    <t>Rozšíření budovy výstavbou nových prostor pro šatny, družinu, dílny, odborné učebny, venkovní třídu</t>
  </si>
  <si>
    <t>Vybudování přírodních učeben pro výuku jednotlivých předmětů, technického zázemí a herní a relaxační zóny</t>
  </si>
  <si>
    <t>Stavební úpravy, rekonstrukce sociálního zařízení, odhlučnění stropu, odvětrání, osvětlení</t>
  </si>
  <si>
    <t>Zajištění konektivity v rozšířené části základní školy</t>
  </si>
  <si>
    <t>Pořízení výpočetní techniky do nově vybudovaných učeben základní školy</t>
  </si>
  <si>
    <t>Zakoupení výpočetní techniky, interaktivních tabulí</t>
  </si>
  <si>
    <t xml:space="preserve">                                                                                   
3 x učebna cizích jazyků, 3 x učebna školní družiny, 1 x školní knihovna, 1 x školní kuchyňka</t>
  </si>
  <si>
    <t>Multifunkční hřiště, workout  dětské hřiště kombinace</t>
  </si>
  <si>
    <t>Zpracována studie</t>
  </si>
  <si>
    <r>
      <t>Výdaje projektu</t>
    </r>
    <r>
      <rPr>
        <b/>
        <i/>
        <sz val="11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 xml:space="preserve">v Kč </t>
    </r>
    <r>
      <rPr>
        <vertAlign val="superscript"/>
        <sz val="11"/>
        <rFont val="Calibri"/>
        <family val="2"/>
        <charset val="238"/>
      </rPr>
      <t>1)</t>
    </r>
  </si>
  <si>
    <r>
      <t xml:space="preserve">Předpokládaný termín realizace </t>
    </r>
    <r>
      <rPr>
        <i/>
        <sz val="11"/>
        <rFont val="Calibri"/>
        <family val="2"/>
        <charset val="238"/>
      </rPr>
      <t>měsíc, rok</t>
    </r>
  </si>
  <si>
    <r>
      <t xml:space="preserve">Typ projektu </t>
    </r>
    <r>
      <rPr>
        <vertAlign val="superscript"/>
        <sz val="11"/>
        <rFont val="Calibri"/>
        <family val="2"/>
        <charset val="238"/>
      </rPr>
      <t>2)</t>
    </r>
  </si>
  <si>
    <r>
      <t>přírodní vědy</t>
    </r>
    <r>
      <rPr>
        <vertAlign val="superscript"/>
        <sz val="11"/>
        <rFont val="Calibri"/>
        <family val="2"/>
        <charset val="238"/>
      </rPr>
      <t>3)</t>
    </r>
    <r>
      <rPr>
        <sz val="11"/>
        <rFont val="Calibri"/>
        <family val="2"/>
        <charset val="238"/>
      </rPr>
      <t xml:space="preserve"> 
</t>
    </r>
  </si>
  <si>
    <r>
      <t>polytech. vzdělávání</t>
    </r>
    <r>
      <rPr>
        <vertAlign val="superscript"/>
        <sz val="11"/>
        <rFont val="Calibri"/>
        <family val="2"/>
        <charset val="238"/>
      </rPr>
      <t>4)</t>
    </r>
  </si>
  <si>
    <r>
      <t>práce s digitálními tech.</t>
    </r>
    <r>
      <rPr>
        <vertAlign val="superscript"/>
        <sz val="11"/>
        <rFont val="Calibri"/>
        <family val="2"/>
        <charset val="238"/>
      </rPr>
      <t>5)</t>
    </r>
    <r>
      <rPr>
        <sz val="11"/>
        <rFont val="Calibri"/>
        <family val="2"/>
        <charset val="238"/>
      </rPr>
      <t xml:space="preserve">
</t>
    </r>
  </si>
  <si>
    <t>Rozšíření nabídky volnočasových aktivit v Březině</t>
  </si>
  <si>
    <t>Zpracována PD, požádáno o ÚR</t>
  </si>
  <si>
    <t>Rekonstrukce objektu střediska ekologické výchovy</t>
  </si>
  <si>
    <t>Obnova zastaralého nábytku, nové hrací prvky na zahradu</t>
  </si>
  <si>
    <t>Nábytek, IT vybavení, pomůcky pro odborné zájmové vzdělávání</t>
  </si>
  <si>
    <t>Rekonstrukce a vybavení venkovní učebny pro polytechnické vzdělávání</t>
  </si>
  <si>
    <t>Vybavení a pomůcky pro polytechnické vzdělávání (nářadí, ponky atd.)</t>
  </si>
  <si>
    <t>Ve stávající budově MŠ jsou volné prostory, kde by se vybudovala 1 třída, a dovybudovalo potřebné sociální zařízení.</t>
  </si>
  <si>
    <t>Vybavení logopedickými pomůckami</t>
  </si>
  <si>
    <t>stručný popis, např. zpracovaná PD, zajištěné výkupy, výběr dodavatele</t>
  </si>
  <si>
    <t xml:space="preserve">Standardizovaná novostavba plně vybavená </t>
  </si>
  <si>
    <t>Novostavba zahrnující všechny služby spadající do občanské vybavenosti obce, zájmové vzdělávání, setkávání občanů</t>
  </si>
  <si>
    <t>Zpracována PD, podáno na SÚ</t>
  </si>
  <si>
    <t>vybudování bez schodového vjezdu do MŠ (nyní schody, kamenné, již vydrolené)</t>
  </si>
  <si>
    <t>Školní jídelna se nachází v  přízemí, ve stropě vedou roury (kabelizace, voda). Cílem je zadělat strop sádrokartonem a modernizovat sociální zařízení.</t>
  </si>
  <si>
    <t>Logopedické pomůcky (knihy, pracovní listy, foukadla atd.)</t>
  </si>
  <si>
    <t>Vedle stávající budovy MŠ zakoupena stará budova, která se zbourá a místo ní se postaví zcela nová budova MŠ. V ní budou dvě třídy MŠ, ale navýšení kapacity bude jen o jednu třídu (jedna třída se přesune ze staré budovy).</t>
  </si>
  <si>
    <t>Půdní vestavba-zázemí pro personál</t>
  </si>
  <si>
    <t>Vybudování zázemí pro personál školy, ředitele, učitele, hospodářku</t>
  </si>
  <si>
    <t>TJ Sokol Velatice</t>
  </si>
  <si>
    <t>Oprava Sokolovny Velatice</t>
  </si>
  <si>
    <t>Mateřská škola Zahrádka, Šlapanice, okres Brno-venkov, příspěvková organizace</t>
  </si>
  <si>
    <t>Výměna zastaralých herních prvků</t>
  </si>
  <si>
    <t>Oprava exteriérů MŠ</t>
  </si>
  <si>
    <t>Vybavení školní zahrady u MŠ včetně herních prvků a zastřešení</t>
  </si>
  <si>
    <t>Vybudování zastřešené terasy včetně opravy povrchu</t>
  </si>
  <si>
    <t>Po rozšíření kapacity MŠ o jednu třídu - vybavení didaktickými pomůckami a interaktivní tabulí</t>
  </si>
  <si>
    <t>7/ 2022</t>
  </si>
  <si>
    <t>Herní prvky, povrch, prvky ke vzdělávání - Multifunkční hřiště - SmartSoft®</t>
  </si>
  <si>
    <t>Interaktivní tabule ZŠ Střelice</t>
  </si>
  <si>
    <t>Úprava bezbariérovosti 2. NP ZŠ</t>
  </si>
  <si>
    <t>Zajištění bezbariérového přístupu do 2. NP budovy školy</t>
  </si>
  <si>
    <t>1/2021</t>
  </si>
  <si>
    <t>Zahrada MŠ je poměrně rozsáhlá a herní prvky, které jsou zde umístěny jsou již na hranici životnosti a je třeba je vyměnit. Na úpravu zahrady byl zpracován projekt, dle kterého budou úpravy realizovány. Revitalizace školní zahrady spočívá v úpravě terénu, doplnění zahrady o přírodní prvky, pískoviště, jezírka, vyvýšených záhonů, mobiliáře, pořízení dřevěných didaktických panelů, kuličkodráhy, pozorovatelny, tříkomorového kompostéru, 2 vyvýšených záhonů, venkovní kuchyňky, mlhoviště, výsadby stromů a keřů, dráhy pro kola a koloběžky. Související práce - přívod vody k mlhovišti, nové oplocení se vstupní brankou.</t>
  </si>
  <si>
    <t>Projekt bezpečná školka - vybudování bezpečného vstupu do MŠ včetně pořízení čipů pro zaměstnance a rodiče</t>
  </si>
  <si>
    <t>Venkovní učebna umožní delší pobyt dětí na čerstvém vzduchu, vnímání přírody a současně také neformální způsob přijímání informací o přírodě i fungování života na zemi. Půjde mimo jiné o rekonstrukci teras a balkónů MŠ, pořízení markýz, rekonstrukci venkovního schodiště, vybavení venkovních učeben zahradním nábytkem, pomůckami pro výchovně vzdělávací činnost s dětmi.</t>
  </si>
  <si>
    <t>V roce 2021 prošla budova mateřské školy rozsáhlou rekonstrukcí. Vybavení školy bylo již zastaralé, a tak bylo zčásti nahrazeno novým, nicméně stále je třeba školu dovybavit. Jedná se zejména o vybavení jednotlivých tříd dle norem, vybavení nábytkem, pořízení nových didaktických pomůcek, interaktivních tabulí, klavírů a dalšího.. Dále o vybavení třídy logopedickými pomůckami zaměřenými na rozvoj a podporu komunikačních dovedností u dětí</t>
  </si>
  <si>
    <t>9/2022</t>
  </si>
  <si>
    <t>Záměr, kompletně připravena kabeláž, stačí doplnit komponenty</t>
  </si>
  <si>
    <t>Generální oprava elektroinstalace ZŠ</t>
  </si>
  <si>
    <t>Vybavení družiny ZŠ venkovními hracími prvky</t>
  </si>
  <si>
    <t>zpracován projekt</t>
  </si>
  <si>
    <t>Město nemá v současnosti prostory, které by byly využitelné pro volnočasové aktivity - kroužky, ZUŠ atd.</t>
  </si>
  <si>
    <t>Zbudování volnočasového centra</t>
  </si>
  <si>
    <t>Sportovní a volnočasový areál</t>
  </si>
  <si>
    <t>Využití volných ploch pro další sportovně-rekreační aktivity</t>
  </si>
  <si>
    <t xml:space="preserve">Vybudování odborných učeben formou půdní vestavby ZŠ </t>
  </si>
  <si>
    <t xml:space="preserve">Vybudování odborných učeben </t>
  </si>
  <si>
    <t xml:space="preserve">Vybudování místnosti školní družiny formou půdní vestavby ZŠ </t>
  </si>
  <si>
    <t>Vybudování dalších prostor družiny</t>
  </si>
  <si>
    <t>Sanace stávající MŠ, kuchyně a školní jídelny</t>
  </si>
  <si>
    <t>Přístavba plnohodnotného 3. oddělení MŠ k budově ZŠ vč. venkovního a vnitřního zázemí</t>
  </si>
  <si>
    <t>9/2021</t>
  </si>
  <si>
    <t>DPS+SP+stavba zahájena</t>
  </si>
  <si>
    <t>DPS+st.povol.+stavba zahájena</t>
  </si>
  <si>
    <t>Zpracována územní koncepce, vykoupeny pozemky</t>
  </si>
  <si>
    <t>zpracována územní koncepce, vykoupeny pozemky</t>
  </si>
  <si>
    <t>Rekonstrukce Sokolovny</t>
  </si>
  <si>
    <t>Volnočasové centrum pro setkávání občanů a aktivity spolků vznikne rekonstrukcí objektu sokolovny, výstavbou polyfunkčního pavilonu a revitalizací venkovního areálu</t>
  </si>
  <si>
    <t>4/2022</t>
  </si>
  <si>
    <t>Obec Ochoz u Brna/ TJ Ochoz u Brna, z.s.</t>
  </si>
  <si>
    <t>Rekonstrukce areálu u fotbalového hřiště</t>
  </si>
  <si>
    <t>územní studie</t>
  </si>
  <si>
    <t>Skautská základna</t>
  </si>
  <si>
    <t>objekt vykoupen, proveden pasport, zpracovává se PD</t>
  </si>
  <si>
    <t>Půdní vestavba OÚ</t>
  </si>
  <si>
    <t>Obecká náves</t>
  </si>
  <si>
    <t>volnočasové a vzdělávací plochy</t>
  </si>
  <si>
    <t>Ochozská náves</t>
  </si>
  <si>
    <t>plochy pro setkávání občanů</t>
  </si>
  <si>
    <t>Vybudování knihovny a vytvoření multifunkčních prostor pro zájmové vzdělávání</t>
  </si>
  <si>
    <t>Zvýšení kapacity MŠ Sivice</t>
  </si>
  <si>
    <t>Rekonstrukce - přestavba domu č. p. 176 - zajištění infrastruktury pro rozšíření kapacity mateřské školy</t>
  </si>
  <si>
    <t>Zakoupen objekt pro realizaci projekt, probíhají úvodní kroky k řešení projektové dokumentace</t>
  </si>
  <si>
    <t>8/2022</t>
  </si>
  <si>
    <t>Modernizace vybavení v ZŠ Viničné Šumice</t>
  </si>
  <si>
    <r>
      <t xml:space="preserve">Výdaje projektu </t>
    </r>
    <r>
      <rPr>
        <sz val="11"/>
        <rFont val="Calibri"/>
        <family val="2"/>
        <charset val="238"/>
      </rPr>
      <t xml:space="preserve">v Kč </t>
    </r>
    <r>
      <rPr>
        <vertAlign val="superscript"/>
        <sz val="11"/>
        <rFont val="Calibri"/>
        <family val="2"/>
        <charset val="238"/>
      </rPr>
      <t>1)</t>
    </r>
  </si>
  <si>
    <r>
      <t>Typ projektu</t>
    </r>
    <r>
      <rPr>
        <sz val="11"/>
        <rFont val="Calibri"/>
        <family val="2"/>
        <charset val="238"/>
      </rPr>
      <t xml:space="preserve"> </t>
    </r>
    <r>
      <rPr>
        <vertAlign val="superscript"/>
        <sz val="11"/>
        <rFont val="Calibri"/>
        <family val="2"/>
        <charset val="238"/>
      </rPr>
      <t>2)</t>
    </r>
  </si>
  <si>
    <r>
      <t>navýšení kapacity MŠ / novostavba MŠ</t>
    </r>
    <r>
      <rPr>
        <vertAlign val="superscript"/>
        <sz val="11"/>
        <rFont val="Calibri"/>
        <family val="2"/>
        <charset val="238"/>
      </rPr>
      <t>3)</t>
    </r>
    <r>
      <rPr>
        <sz val="11"/>
        <rFont val="Calibri"/>
        <family val="2"/>
        <charset val="238"/>
      </rPr>
      <t xml:space="preserve"> </t>
    </r>
  </si>
  <si>
    <r>
      <t>zajištění hygienických požadavků u MŠ, kde jsou nedostatky identifikovány KHS</t>
    </r>
    <r>
      <rPr>
        <vertAlign val="superscript"/>
        <sz val="11"/>
        <rFont val="Calibri"/>
        <family val="2"/>
        <charset val="238"/>
      </rPr>
      <t>4)</t>
    </r>
  </si>
  <si>
    <r>
      <t xml:space="preserve">Výdaje projektu  </t>
    </r>
    <r>
      <rPr>
        <sz val="11"/>
        <rFont val="Calibri"/>
        <family val="2"/>
        <charset val="238"/>
      </rPr>
      <t xml:space="preserve">v Kč </t>
    </r>
    <r>
      <rPr>
        <i/>
        <vertAlign val="superscript"/>
        <sz val="11"/>
        <rFont val="Calibri"/>
        <family val="2"/>
        <charset val="238"/>
      </rPr>
      <t>1)</t>
    </r>
  </si>
  <si>
    <r>
      <t>práce s digi. tech.</t>
    </r>
    <r>
      <rPr>
        <vertAlign val="superscript"/>
        <sz val="11"/>
        <rFont val="Calibri"/>
        <family val="2"/>
        <charset val="238"/>
      </rPr>
      <t>5)</t>
    </r>
    <r>
      <rPr>
        <sz val="11"/>
        <rFont val="Calibri"/>
        <family val="2"/>
        <charset val="238"/>
      </rPr>
      <t xml:space="preserve">
</t>
    </r>
  </si>
  <si>
    <t>Bezbariérová MŠ postavená na zelené louce, tři třídy, herní prvky</t>
  </si>
  <si>
    <t xml:space="preserve">Výměna zastaralého vybavení ve školní jídelně, modernizace IT vybavení, odborné vybavení </t>
  </si>
  <si>
    <t>Projekty převzaty ze SR MAP 2014+ (pouze aktualizovaná data)</t>
  </si>
  <si>
    <t xml:space="preserve">Zcela nové záměry pro SR MAP 2021+ </t>
  </si>
  <si>
    <t>2024</t>
  </si>
  <si>
    <t>Rekonstrukce půdních prostor</t>
  </si>
  <si>
    <t>Zpracovaná PD, platné SP</t>
  </si>
  <si>
    <t>Rozšíření kapacity školní výdejny (ZŠ) a školní jídelny (MŠ a ZŠ)</t>
  </si>
  <si>
    <t>Rekonstrukce a rozšíření kapacity jídelny i výdejny (ZŠ a MŠ)</t>
  </si>
  <si>
    <t>Venkovní zázemí pro komunitní aktivity pořádané školní knihovnou</t>
  </si>
  <si>
    <t>Realizace nové bezbariérové venkovní učebny pro ZŠ pro pořádání komunitních aktivit.</t>
  </si>
  <si>
    <t>Základní škola a mateřská škola Březina, 
příspěvková organizace</t>
  </si>
  <si>
    <t>102007039</t>
  </si>
  <si>
    <t>Multifunkční učebna Březina</t>
  </si>
  <si>
    <t>Vybudování zábran proti  dešti a sněhu</t>
  </si>
  <si>
    <t>V současnosti je komunikace k MŠ v šířce na průjezd pouze jednoho vozidla. U školky nejsou zbudována parkovací stání. Projekt zpracovává obousměrnou komunikaci s dostatečným počtem parkovacích stání pro zaměstnance MŠ i rodiče dětí. Součástí je i pořízení mobiliáře.</t>
  </si>
  <si>
    <t xml:space="preserve">Rozšíření kapacity LMŠ - nákup maringotky, vytápění, sociální zázemí, vnitřní vybavení, vybudování zastřešené terasy před maringotkou </t>
  </si>
  <si>
    <t>Rozšíření ZŠ o 3 učebny (přírodovědná, technická a řemeslná, multifunkční - cizí jazyky a informatika), plus školní poradenské pracoviště, součástí je i zázemí (šatny, kabinety, soc. zařízení atd.) a vybavení.</t>
  </si>
  <si>
    <t>Rozšíření počítačové učebny na multifunkční (primárně výuka informatiky a jazyků). Bude se jednat o modernizaci/rekonstrukci.
Zvýší se počet žákovských míst z 10 na 15, nábytek, IT vybavení, nová elektroinstalace, rozvody, osvětlení, zatemnění a nová malba. Pořídí se také nový dotykový panel, interaktivní tabule, dataprojektor. Součástí bude vybavení kabinetu k této odborné učebně.</t>
  </si>
  <si>
    <t>Výměny zastaralých interaktivních tabulí za nové, výkonnější</t>
  </si>
  <si>
    <t>Rekonstrukce fotbalového hřiště a rozšíření sportovních ploch o další aktivity</t>
  </si>
  <si>
    <t>Stavební práce na opravách podlah a dělících příček zázemí a tělocvičny. Obnova elektroinstalace, vybudování nuceného větrání a vytápění. Snížení energetických nákladů instalací fotovoltaické technologie, využití dešťové vody zabudováním retenčních nádrží se související technologií</t>
  </si>
  <si>
    <t xml:space="preserve">Záměrem projektu je modernizace a vybavení stávajících odborných učeben fyziky, jazykové učebny I, jazykové učebny II, dílny, učebny informatiky I, školní kuchyňky. Uvedené učebny už jsou v rámci školy vybudovány, předmětem projektu je jejich celková modernizace a dovybavení novými moderními výukovými pomůckami, které výuku výrazně zefektivní a zkvalitní.
Dále bychom rádi vybudovali novou učebny informatiky II a kombinovanou přírodovědnou učebnu chemie a přírodopisu a zázemí pro školní poradenské pracoviště a venkovní odbornoou učebnu. </t>
  </si>
  <si>
    <t>Zpracovaná PD, zatím neznámý termín zahájení (bude realizována jen jedna z možností - stavební úprava stávající MŠ nebo přesun ze stávajících budov MŠ do nové budovy)</t>
  </si>
  <si>
    <t>Záměr, zatím neznámý termín zahájení  (bude realizována jen jedna z možností - stavební úprava stávající MŠ nebo přesun ze stávajících budov MŠ do nové budovy)</t>
  </si>
  <si>
    <t>Zpracována PD, ZD k veřejné zakázce vypsáno dne 6. 5. 2022</t>
  </si>
  <si>
    <t>5/2022</t>
  </si>
  <si>
    <t>Rozšíření ZŠ Pozořice (I.Etapa)</t>
  </si>
  <si>
    <t>Rozšíření ZŠ Pozořice (II.Etapa)</t>
  </si>
  <si>
    <t>Vybudování odborných, učeben, školního klubu, družin, (projekt rozdělený na tři investiční akce - I. etapa)</t>
  </si>
  <si>
    <t>Vybudování odborných, učeben, školního klubu, družin, (projekt rozdělený na tři investiční akce - II. etapa)</t>
  </si>
  <si>
    <t>Vybudování odborných, učeben, školního klubu, družin, (projekt rozdělený na tři investiční akce - III. etapa)</t>
  </si>
  <si>
    <t>Zpracována PD, stavební povolení s NPM koncem června 2022</t>
  </si>
  <si>
    <t xml:space="preserve">Schváleno v obci Nebovidy dne 30.6.2022, název schvalovacího orgánu: Řidící Výbor MAP, předsena Mgr. Jiří Hrubý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</si>
</sst>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#,##0\ _K_č;\-#,##0\ _K_č"/>
    <numFmt numFmtId="165" formatCode="#,##0\ _K_č"/>
  </numFmts>
  <fonts count="2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sz val="11"/>
      <name val="Calibri"/>
      <family val="2"/>
      <charset val="238"/>
    </font>
    <font>
      <u/>
      <sz val="11"/>
      <name val="Calibri"/>
      <family val="2"/>
      <charset val="238"/>
    </font>
    <font>
      <u/>
      <sz val="11"/>
      <color rgb="FF1E4E79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4"/>
      <name val="Calibri"/>
      <family val="2"/>
      <charset val="238"/>
    </font>
    <font>
      <b/>
      <sz val="10"/>
      <name val="Calibri"/>
      <family val="2"/>
      <charset val="238"/>
    </font>
    <font>
      <b/>
      <sz val="11"/>
      <name val="Calibri"/>
      <family val="2"/>
      <charset val="238"/>
    </font>
    <font>
      <b/>
      <i/>
      <sz val="11"/>
      <name val="Calibri"/>
      <family val="2"/>
      <charset val="238"/>
    </font>
    <font>
      <vertAlign val="superscript"/>
      <sz val="11"/>
      <name val="Calibri"/>
      <family val="2"/>
      <charset val="238"/>
    </font>
    <font>
      <i/>
      <sz val="11"/>
      <name val="Calibri"/>
      <family val="2"/>
      <charset val="238"/>
    </font>
    <font>
      <i/>
      <vertAlign val="superscript"/>
      <sz val="11"/>
      <name val="Calibr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0"/>
      </patternFill>
    </fill>
    <fill>
      <patternFill patternType="solid">
        <fgColor theme="4" tint="0.79998168889431442"/>
        <bgColor rgb="FFFEF2CB"/>
      </patternFill>
    </fill>
    <fill>
      <patternFill patternType="solid">
        <fgColor theme="8" tint="0.79998168889431442"/>
        <bgColor rgb="FFFEF2CB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5">
    <xf numFmtId="0" fontId="0" fillId="0" borderId="0"/>
    <xf numFmtId="44" fontId="17" fillId="0" borderId="0" applyFont="0" applyFill="0" applyBorder="0" applyAlignment="0" applyProtection="0"/>
    <xf numFmtId="0" fontId="6" fillId="0" borderId="1"/>
    <xf numFmtId="0" fontId="19" fillId="0" borderId="1" applyNumberFormat="0" applyFill="0" applyBorder="0" applyAlignment="0" applyProtection="0"/>
    <xf numFmtId="44" fontId="6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17" fillId="0" borderId="1"/>
    <xf numFmtId="44" fontId="17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</cellStyleXfs>
  <cellXfs count="167">
    <xf numFmtId="0" fontId="0" fillId="0" borderId="0" xfId="0" applyFont="1" applyAlignme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6" fillId="6" borderId="0" xfId="0" applyFont="1" applyFill="1" applyAlignment="1"/>
    <xf numFmtId="0" fontId="16" fillId="3" borderId="0" xfId="0" applyFont="1" applyFill="1" applyAlignment="1"/>
    <xf numFmtId="0" fontId="18" fillId="3" borderId="2" xfId="0" applyFont="1" applyFill="1" applyBorder="1" applyAlignment="1">
      <alignment horizontal="left" vertical="center" wrapText="1"/>
    </xf>
    <xf numFmtId="49" fontId="15" fillId="6" borderId="2" xfId="0" applyNumberFormat="1" applyFont="1" applyFill="1" applyBorder="1" applyAlignment="1">
      <alignment horizontal="left" vertical="center" wrapText="1"/>
    </xf>
    <xf numFmtId="0" fontId="15" fillId="6" borderId="2" xfId="0" applyFont="1" applyFill="1" applyBorder="1" applyAlignment="1">
      <alignment horizontal="left" vertical="center" wrapText="1"/>
    </xf>
    <xf numFmtId="0" fontId="18" fillId="6" borderId="2" xfId="0" applyFont="1" applyFill="1" applyBorder="1" applyAlignment="1">
      <alignment horizontal="left" vertical="center" wrapText="1"/>
    </xf>
    <xf numFmtId="0" fontId="15" fillId="6" borderId="4" xfId="0" applyFont="1" applyFill="1" applyBorder="1" applyAlignment="1">
      <alignment horizontal="left" vertical="center" wrapText="1"/>
    </xf>
    <xf numFmtId="49" fontId="18" fillId="6" borderId="2" xfId="0" applyNumberFormat="1" applyFont="1" applyFill="1" applyBorder="1" applyAlignment="1">
      <alignment horizontal="left" vertical="center" wrapText="1"/>
    </xf>
    <xf numFmtId="0" fontId="18" fillId="6" borderId="4" xfId="0" applyFont="1" applyFill="1" applyBorder="1" applyAlignment="1">
      <alignment horizontal="left" vertical="center" wrapText="1"/>
    </xf>
    <xf numFmtId="49" fontId="18" fillId="3" borderId="2" xfId="0" applyNumberFormat="1" applyFont="1" applyFill="1" applyBorder="1" applyAlignment="1">
      <alignment horizontal="left" vertical="center" wrapText="1"/>
    </xf>
    <xf numFmtId="165" fontId="15" fillId="6" borderId="2" xfId="0" applyNumberFormat="1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left" vertical="center" wrapText="1"/>
    </xf>
    <xf numFmtId="165" fontId="18" fillId="6" borderId="2" xfId="0" applyNumberFormat="1" applyFont="1" applyFill="1" applyBorder="1" applyAlignment="1">
      <alignment horizontal="left" vertical="center" wrapText="1"/>
    </xf>
    <xf numFmtId="165" fontId="18" fillId="3" borderId="2" xfId="0" applyNumberFormat="1" applyFont="1" applyFill="1" applyBorder="1" applyAlignment="1">
      <alignment horizontal="left" vertical="center" wrapText="1"/>
    </xf>
    <xf numFmtId="0" fontId="18" fillId="0" borderId="0" xfId="0" applyFont="1"/>
    <xf numFmtId="0" fontId="16" fillId="0" borderId="0" xfId="0" applyFont="1" applyAlignment="1"/>
    <xf numFmtId="0" fontId="18" fillId="0" borderId="0" xfId="0" applyFont="1" applyAlignment="1">
      <alignment horizontal="left"/>
    </xf>
    <xf numFmtId="0" fontId="18" fillId="4" borderId="5" xfId="0" applyFont="1" applyFill="1" applyBorder="1" applyAlignment="1">
      <alignment horizontal="left" vertical="center" wrapText="1"/>
    </xf>
    <xf numFmtId="0" fontId="18" fillId="3" borderId="5" xfId="0" applyFont="1" applyFill="1" applyBorder="1" applyAlignment="1">
      <alignment horizontal="left" vertical="center" wrapText="1"/>
    </xf>
    <xf numFmtId="165" fontId="18" fillId="3" borderId="5" xfId="0" applyNumberFormat="1" applyFont="1" applyFill="1" applyBorder="1" applyAlignment="1">
      <alignment horizontal="left" vertical="center" wrapText="1"/>
    </xf>
    <xf numFmtId="0" fontId="18" fillId="3" borderId="6" xfId="0" applyFont="1" applyFill="1" applyBorder="1" applyAlignment="1">
      <alignment horizontal="left" vertical="center" wrapText="1"/>
    </xf>
    <xf numFmtId="49" fontId="18" fillId="3" borderId="5" xfId="0" applyNumberFormat="1" applyFont="1" applyFill="1" applyBorder="1" applyAlignment="1">
      <alignment horizontal="left" vertical="center" wrapText="1"/>
    </xf>
    <xf numFmtId="0" fontId="3" fillId="6" borderId="0" xfId="0" applyFont="1" applyFill="1" applyAlignment="1"/>
    <xf numFmtId="0" fontId="16" fillId="3" borderId="2" xfId="0" applyFont="1" applyFill="1" applyBorder="1" applyAlignment="1">
      <alignment horizontal="left" vertical="center" wrapText="1"/>
    </xf>
    <xf numFmtId="0" fontId="16" fillId="3" borderId="2" xfId="9" applyFont="1" applyFill="1" applyBorder="1" applyAlignment="1">
      <alignment horizontal="left" vertical="center" wrapText="1"/>
    </xf>
    <xf numFmtId="164" fontId="16" fillId="3" borderId="2" xfId="10" applyNumberFormat="1" applyFont="1" applyFill="1" applyBorder="1" applyAlignment="1">
      <alignment horizontal="left" vertical="center" wrapText="1"/>
    </xf>
    <xf numFmtId="0" fontId="18" fillId="9" borderId="0" xfId="0" applyFont="1" applyFill="1" applyAlignment="1">
      <alignment horizontal="center"/>
    </xf>
    <xf numFmtId="0" fontId="18" fillId="9" borderId="0" xfId="0" applyFont="1" applyFill="1"/>
    <xf numFmtId="0" fontId="16" fillId="9" borderId="0" xfId="0" applyFont="1" applyFill="1" applyAlignment="1"/>
    <xf numFmtId="0" fontId="18" fillId="2" borderId="2" xfId="0" applyFont="1" applyFill="1" applyBorder="1" applyAlignment="1">
      <alignment horizontal="left" vertical="center" wrapText="1"/>
    </xf>
    <xf numFmtId="0" fontId="18" fillId="9" borderId="2" xfId="0" applyFont="1" applyFill="1" applyBorder="1" applyAlignment="1">
      <alignment horizontal="left" vertical="center" wrapText="1"/>
    </xf>
    <xf numFmtId="0" fontId="12" fillId="9" borderId="9" xfId="0" applyFont="1" applyFill="1" applyBorder="1" applyAlignment="1">
      <alignment horizontal="left" vertical="center" wrapText="1"/>
    </xf>
    <xf numFmtId="0" fontId="12" fillId="6" borderId="2" xfId="0" applyFont="1" applyFill="1" applyBorder="1" applyAlignment="1">
      <alignment horizontal="left" vertical="center" wrapText="1"/>
    </xf>
    <xf numFmtId="164" fontId="12" fillId="6" borderId="2" xfId="0" applyNumberFormat="1" applyFont="1" applyFill="1" applyBorder="1" applyAlignment="1">
      <alignment horizontal="left" vertical="center" wrapText="1"/>
    </xf>
    <xf numFmtId="49" fontId="12" fillId="6" borderId="2" xfId="0" applyNumberFormat="1" applyFont="1" applyFill="1" applyBorder="1" applyAlignment="1">
      <alignment horizontal="left" vertical="center" wrapText="1"/>
    </xf>
    <xf numFmtId="0" fontId="12" fillId="6" borderId="4" xfId="0" applyFont="1" applyFill="1" applyBorder="1" applyAlignment="1">
      <alignment horizontal="left" vertical="center" wrapText="1"/>
    </xf>
    <xf numFmtId="0" fontId="12" fillId="6" borderId="0" xfId="0" applyFont="1" applyFill="1" applyAlignment="1">
      <alignment horizontal="left" vertical="center"/>
    </xf>
    <xf numFmtId="0" fontId="12" fillId="3" borderId="2" xfId="0" applyFont="1" applyFill="1" applyBorder="1" applyAlignment="1">
      <alignment horizontal="left" vertical="center" wrapText="1"/>
    </xf>
    <xf numFmtId="37" fontId="12" fillId="3" borderId="2" xfId="1" applyNumberFormat="1" applyFont="1" applyFill="1" applyBorder="1" applyAlignment="1">
      <alignment horizontal="left" vertical="center" wrapText="1"/>
    </xf>
    <xf numFmtId="49" fontId="12" fillId="3" borderId="2" xfId="0" applyNumberFormat="1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2" fillId="3" borderId="0" xfId="0" applyFont="1" applyFill="1" applyAlignment="1">
      <alignment horizontal="left" vertical="center"/>
    </xf>
    <xf numFmtId="164" fontId="12" fillId="3" borderId="2" xfId="0" applyNumberFormat="1" applyFont="1" applyFill="1" applyBorder="1" applyAlignment="1">
      <alignment horizontal="left" vertical="center" wrapText="1"/>
    </xf>
    <xf numFmtId="164" fontId="12" fillId="6" borderId="2" xfId="1" applyNumberFormat="1" applyFont="1" applyFill="1" applyBorder="1" applyAlignment="1">
      <alignment horizontal="left" vertical="center" wrapText="1"/>
    </xf>
    <xf numFmtId="0" fontId="12" fillId="7" borderId="2" xfId="0" applyFont="1" applyFill="1" applyBorder="1" applyAlignment="1">
      <alignment horizontal="left" vertical="center" wrapText="1"/>
    </xf>
    <xf numFmtId="0" fontId="12" fillId="5" borderId="2" xfId="0" applyFont="1" applyFill="1" applyBorder="1" applyAlignment="1">
      <alignment horizontal="left" vertical="center" wrapText="1"/>
    </xf>
    <xf numFmtId="165" fontId="12" fillId="6" borderId="2" xfId="0" applyNumberFormat="1" applyFont="1" applyFill="1" applyBorder="1" applyAlignment="1">
      <alignment horizontal="left" vertical="center" wrapText="1"/>
    </xf>
    <xf numFmtId="0" fontId="12" fillId="13" borderId="2" xfId="0" applyFont="1" applyFill="1" applyBorder="1" applyAlignment="1">
      <alignment horizontal="left" vertical="center" wrapText="1"/>
    </xf>
    <xf numFmtId="0" fontId="12" fillId="13" borderId="4" xfId="0" applyFont="1" applyFill="1" applyBorder="1" applyAlignment="1">
      <alignment horizontal="left" vertical="center" wrapText="1"/>
    </xf>
    <xf numFmtId="0" fontId="12" fillId="3" borderId="9" xfId="0" applyFont="1" applyFill="1" applyBorder="1" applyAlignment="1">
      <alignment horizontal="left" vertical="center" wrapText="1"/>
    </xf>
    <xf numFmtId="164" fontId="12" fillId="4" borderId="2" xfId="0" applyNumberFormat="1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12" fillId="4" borderId="4" xfId="0" applyFont="1" applyFill="1" applyBorder="1" applyAlignment="1">
      <alignment horizontal="left" vertical="center" wrapText="1"/>
    </xf>
    <xf numFmtId="49" fontId="12" fillId="3" borderId="2" xfId="9" applyNumberFormat="1" applyFont="1" applyFill="1" applyBorder="1" applyAlignment="1">
      <alignment horizontal="left" vertical="center" wrapText="1"/>
    </xf>
    <xf numFmtId="0" fontId="12" fillId="3" borderId="2" xfId="2" applyFont="1" applyFill="1" applyBorder="1" applyAlignment="1">
      <alignment horizontal="left" vertical="center" wrapText="1"/>
    </xf>
    <xf numFmtId="0" fontId="16" fillId="3" borderId="2" xfId="7" applyFont="1" applyFill="1" applyBorder="1" applyAlignment="1">
      <alignment horizontal="left" vertical="center" wrapText="1"/>
    </xf>
    <xf numFmtId="164" fontId="12" fillId="3" borderId="2" xfId="4" applyNumberFormat="1" applyFont="1" applyFill="1" applyBorder="1" applyAlignment="1">
      <alignment horizontal="left" vertical="center" wrapText="1"/>
    </xf>
    <xf numFmtId="49" fontId="12" fillId="3" borderId="2" xfId="2" applyNumberFormat="1" applyFont="1" applyFill="1" applyBorder="1" applyAlignment="1">
      <alignment horizontal="left" vertical="center" wrapText="1"/>
    </xf>
    <xf numFmtId="0" fontId="12" fillId="3" borderId="4" xfId="2" applyFont="1" applyFill="1" applyBorder="1" applyAlignment="1">
      <alignment horizontal="left" vertical="center" wrapText="1"/>
    </xf>
    <xf numFmtId="49" fontId="12" fillId="6" borderId="2" xfId="2" applyNumberFormat="1" applyFont="1" applyFill="1" applyBorder="1" applyAlignment="1">
      <alignment horizontal="left" vertical="center" wrapText="1"/>
    </xf>
    <xf numFmtId="0" fontId="12" fillId="6" borderId="2" xfId="2" applyFont="1" applyFill="1" applyBorder="1" applyAlignment="1">
      <alignment horizontal="left" vertical="center" wrapText="1"/>
    </xf>
    <xf numFmtId="0" fontId="12" fillId="6" borderId="4" xfId="2" applyFont="1" applyFill="1" applyBorder="1" applyAlignment="1">
      <alignment horizontal="left" vertical="center" wrapText="1"/>
    </xf>
    <xf numFmtId="164" fontId="12" fillId="3" borderId="2" xfId="1" applyNumberFormat="1" applyFont="1" applyFill="1" applyBorder="1" applyAlignment="1">
      <alignment horizontal="left" vertical="center" wrapText="1"/>
    </xf>
    <xf numFmtId="0" fontId="12" fillId="6" borderId="5" xfId="0" applyFont="1" applyFill="1" applyBorder="1" applyAlignment="1">
      <alignment horizontal="left" vertical="center" wrapText="1"/>
    </xf>
    <xf numFmtId="0" fontId="12" fillId="7" borderId="5" xfId="0" applyFont="1" applyFill="1" applyBorder="1" applyAlignment="1">
      <alignment horizontal="left" vertical="center" wrapText="1"/>
    </xf>
    <xf numFmtId="0" fontId="12" fillId="6" borderId="5" xfId="5" applyFont="1" applyFill="1" applyBorder="1" applyAlignment="1">
      <alignment horizontal="left" vertical="center" wrapText="1"/>
    </xf>
    <xf numFmtId="164" fontId="12" fillId="6" borderId="5" xfId="6" applyNumberFormat="1" applyFont="1" applyFill="1" applyBorder="1" applyAlignment="1">
      <alignment horizontal="left" vertical="center" wrapText="1"/>
    </xf>
    <xf numFmtId="49" fontId="12" fillId="6" borderId="5" xfId="0" applyNumberFormat="1" applyFont="1" applyFill="1" applyBorder="1" applyAlignment="1">
      <alignment horizontal="left" vertical="center" wrapText="1"/>
    </xf>
    <xf numFmtId="0" fontId="12" fillId="6" borderId="6" xfId="0" applyFont="1" applyFill="1" applyBorder="1" applyAlignment="1">
      <alignment horizontal="left" vertical="center" wrapText="1"/>
    </xf>
    <xf numFmtId="0" fontId="12" fillId="9" borderId="0" xfId="0" applyFont="1" applyFill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49" fontId="12" fillId="0" borderId="0" xfId="0" applyNumberFormat="1" applyFont="1" applyAlignment="1">
      <alignment horizontal="left" vertical="center" wrapText="1"/>
    </xf>
    <xf numFmtId="0" fontId="12" fillId="9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16" fillId="3" borderId="4" xfId="9" applyFont="1" applyFill="1" applyBorder="1" applyAlignment="1">
      <alignment horizontal="left" vertical="center"/>
    </xf>
    <xf numFmtId="0" fontId="12" fillId="9" borderId="10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12" fillId="11" borderId="2" xfId="0" applyFont="1" applyFill="1" applyBorder="1" applyAlignment="1">
      <alignment horizontal="left" vertical="center" wrapText="1"/>
    </xf>
    <xf numFmtId="0" fontId="12" fillId="10" borderId="2" xfId="0" applyFont="1" applyFill="1" applyBorder="1" applyAlignment="1">
      <alignment horizontal="left" vertical="center" wrapText="1"/>
    </xf>
    <xf numFmtId="165" fontId="12" fillId="10" borderId="2" xfId="0" applyNumberFormat="1" applyFont="1" applyFill="1" applyBorder="1" applyAlignment="1">
      <alignment horizontal="left" vertical="center" wrapText="1"/>
    </xf>
    <xf numFmtId="49" fontId="12" fillId="10" borderId="2" xfId="0" applyNumberFormat="1" applyFont="1" applyFill="1" applyBorder="1" applyAlignment="1">
      <alignment horizontal="left" vertical="center" wrapText="1"/>
    </xf>
    <xf numFmtId="0" fontId="12" fillId="10" borderId="4" xfId="0" applyFont="1" applyFill="1" applyBorder="1" applyAlignment="1">
      <alignment horizontal="left" vertical="center" wrapText="1"/>
    </xf>
    <xf numFmtId="49" fontId="12" fillId="5" borderId="2" xfId="0" applyNumberFormat="1" applyFont="1" applyFill="1" applyBorder="1" applyAlignment="1">
      <alignment horizontal="left" vertical="center" wrapText="1"/>
    </xf>
    <xf numFmtId="165" fontId="12" fillId="3" borderId="2" xfId="0" applyNumberFormat="1" applyFont="1" applyFill="1" applyBorder="1" applyAlignment="1">
      <alignment horizontal="left" vertical="center" wrapText="1"/>
    </xf>
    <xf numFmtId="165" fontId="12" fillId="6" borderId="2" xfId="4" applyNumberFormat="1" applyFont="1" applyFill="1" applyBorder="1" applyAlignment="1">
      <alignment horizontal="left" vertical="center" wrapText="1"/>
    </xf>
    <xf numFmtId="165" fontId="12" fillId="6" borderId="2" xfId="2" applyNumberFormat="1" applyFont="1" applyFill="1" applyBorder="1" applyAlignment="1">
      <alignment horizontal="left" vertical="center" wrapText="1"/>
    </xf>
    <xf numFmtId="49" fontId="12" fillId="4" borderId="2" xfId="0" applyNumberFormat="1" applyFont="1" applyFill="1" applyBorder="1" applyAlignment="1">
      <alignment horizontal="left" vertical="center" wrapText="1"/>
    </xf>
    <xf numFmtId="165" fontId="12" fillId="3" borderId="2" xfId="4" applyNumberFormat="1" applyFont="1" applyFill="1" applyBorder="1" applyAlignment="1">
      <alignment horizontal="left" vertical="center" wrapText="1"/>
    </xf>
    <xf numFmtId="165" fontId="12" fillId="3" borderId="2" xfId="2" applyNumberFormat="1" applyFont="1" applyFill="1" applyBorder="1" applyAlignment="1">
      <alignment horizontal="left" vertical="center" wrapText="1"/>
    </xf>
    <xf numFmtId="0" fontId="12" fillId="6" borderId="2" xfId="0" applyFont="1" applyFill="1" applyBorder="1" applyAlignment="1">
      <alignment horizontal="left" vertical="center"/>
    </xf>
    <xf numFmtId="49" fontId="12" fillId="13" borderId="2" xfId="0" applyNumberFormat="1" applyFont="1" applyFill="1" applyBorder="1" applyAlignment="1">
      <alignment horizontal="left" vertical="center" wrapText="1"/>
    </xf>
    <xf numFmtId="165" fontId="12" fillId="13" borderId="2" xfId="0" applyNumberFormat="1" applyFont="1" applyFill="1" applyBorder="1" applyAlignment="1">
      <alignment horizontal="left" vertical="center" wrapText="1"/>
    </xf>
    <xf numFmtId="165" fontId="12" fillId="4" borderId="2" xfId="0" applyNumberFormat="1" applyFont="1" applyFill="1" applyBorder="1" applyAlignment="1">
      <alignment horizontal="left" vertical="center" wrapText="1"/>
    </xf>
    <xf numFmtId="49" fontId="12" fillId="12" borderId="2" xfId="0" applyNumberFormat="1" applyFont="1" applyFill="1" applyBorder="1" applyAlignment="1">
      <alignment horizontal="left" vertical="center" wrapText="1"/>
    </xf>
    <xf numFmtId="0" fontId="12" fillId="3" borderId="2" xfId="7" applyFont="1" applyFill="1" applyBorder="1" applyAlignment="1">
      <alignment horizontal="left" vertical="center" wrapText="1"/>
    </xf>
    <xf numFmtId="0" fontId="12" fillId="6" borderId="2" xfId="7" applyFont="1" applyFill="1" applyBorder="1" applyAlignment="1">
      <alignment horizontal="left" vertical="center" wrapText="1"/>
    </xf>
    <xf numFmtId="0" fontId="12" fillId="7" borderId="2" xfId="2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left" vertical="center" wrapText="1"/>
    </xf>
    <xf numFmtId="49" fontId="12" fillId="3" borderId="5" xfId="0" applyNumberFormat="1" applyFont="1" applyFill="1" applyBorder="1" applyAlignment="1">
      <alignment horizontal="left" vertical="center" wrapText="1"/>
    </xf>
    <xf numFmtId="0" fontId="12" fillId="5" borderId="5" xfId="0" applyFont="1" applyFill="1" applyBorder="1" applyAlignment="1">
      <alignment horizontal="left" vertical="center" wrapText="1"/>
    </xf>
    <xf numFmtId="165" fontId="12" fillId="3" borderId="5" xfId="0" applyNumberFormat="1" applyFont="1" applyFill="1" applyBorder="1" applyAlignment="1">
      <alignment horizontal="left" vertical="center" wrapText="1"/>
    </xf>
    <xf numFmtId="0" fontId="12" fillId="3" borderId="6" xfId="0" applyFont="1" applyFill="1" applyBorder="1" applyAlignment="1">
      <alignment horizontal="left" vertical="center" wrapText="1"/>
    </xf>
    <xf numFmtId="0" fontId="16" fillId="3" borderId="4" xfId="0" applyFont="1" applyFill="1" applyBorder="1" applyAlignment="1">
      <alignment horizontal="left" vertical="center" wrapText="1"/>
    </xf>
    <xf numFmtId="0" fontId="18" fillId="9" borderId="5" xfId="0" applyFont="1" applyFill="1" applyBorder="1" applyAlignment="1">
      <alignment horizontal="left" vertical="center" wrapText="1"/>
    </xf>
    <xf numFmtId="0" fontId="18" fillId="6" borderId="9" xfId="0" applyFont="1" applyFill="1" applyBorder="1" applyAlignment="1">
      <alignment horizontal="left" vertical="center"/>
    </xf>
    <xf numFmtId="0" fontId="18" fillId="3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49" fontId="12" fillId="11" borderId="2" xfId="0" applyNumberFormat="1" applyFont="1" applyFill="1" applyBorder="1" applyAlignment="1">
      <alignment horizontal="left" vertical="center" wrapText="1"/>
    </xf>
    <xf numFmtId="0" fontId="12" fillId="10" borderId="0" xfId="0" applyFont="1" applyFill="1" applyAlignment="1">
      <alignment horizontal="left" vertical="center"/>
    </xf>
    <xf numFmtId="0" fontId="22" fillId="2" borderId="2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2" fillId="2" borderId="2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49" fontId="12" fillId="0" borderId="2" xfId="0" applyNumberFormat="1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5" fillId="9" borderId="0" xfId="0" applyFont="1" applyFill="1"/>
    <xf numFmtId="0" fontId="3" fillId="9" borderId="0" xfId="0" applyFont="1" applyFill="1" applyAlignment="1"/>
    <xf numFmtId="37" fontId="12" fillId="6" borderId="2" xfId="1" applyNumberFormat="1" applyFont="1" applyFill="1" applyBorder="1" applyAlignment="1">
      <alignment horizontal="left" vertical="center" wrapText="1"/>
    </xf>
    <xf numFmtId="164" fontId="12" fillId="13" borderId="2" xfId="0" applyNumberFormat="1" applyFont="1" applyFill="1" applyBorder="1" applyAlignment="1">
      <alignment horizontal="left" vertical="center" wrapText="1"/>
    </xf>
    <xf numFmtId="0" fontId="16" fillId="3" borderId="2" xfId="17" applyFont="1" applyFill="1" applyBorder="1" applyAlignment="1">
      <alignment horizontal="left" vertical="center" wrapText="1"/>
    </xf>
    <xf numFmtId="164" fontId="16" fillId="3" borderId="2" xfId="18" applyNumberFormat="1" applyFont="1" applyFill="1" applyBorder="1" applyAlignment="1">
      <alignment horizontal="left" vertical="center" wrapText="1"/>
    </xf>
    <xf numFmtId="49" fontId="16" fillId="3" borderId="2" xfId="17" applyNumberFormat="1" applyFont="1" applyFill="1" applyBorder="1" applyAlignment="1">
      <alignment horizontal="left" vertical="center" wrapText="1"/>
    </xf>
    <xf numFmtId="0" fontId="16" fillId="3" borderId="4" xfId="17" applyFont="1" applyFill="1" applyBorder="1" applyAlignment="1">
      <alignment horizontal="left" vertical="center" wrapText="1"/>
    </xf>
    <xf numFmtId="0" fontId="16" fillId="6" borderId="2" xfId="7" applyFont="1" applyFill="1" applyBorder="1" applyAlignment="1">
      <alignment horizontal="left" vertical="center" wrapText="1"/>
    </xf>
    <xf numFmtId="164" fontId="12" fillId="6" borderId="2" xfId="2" applyNumberFormat="1" applyFont="1" applyFill="1" applyBorder="1" applyAlignment="1">
      <alignment horizontal="left" vertical="center" wrapText="1"/>
    </xf>
    <xf numFmtId="0" fontId="12" fillId="8" borderId="0" xfId="0" applyFont="1" applyFill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49" fontId="12" fillId="2" borderId="1" xfId="0" applyNumberFormat="1" applyFont="1" applyFill="1" applyBorder="1" applyAlignment="1">
      <alignment horizontal="left" vertical="center"/>
    </xf>
    <xf numFmtId="0" fontId="12" fillId="9" borderId="0" xfId="0" applyFont="1" applyFill="1"/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22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49" fontId="22" fillId="0" borderId="2" xfId="0" applyNumberFormat="1" applyFont="1" applyBorder="1" applyAlignment="1">
      <alignment horizontal="left" vertical="center" wrapText="1"/>
    </xf>
    <xf numFmtId="49" fontId="12" fillId="0" borderId="2" xfId="0" applyNumberFormat="1" applyFont="1" applyBorder="1" applyAlignment="1">
      <alignment horizontal="left" vertical="center"/>
    </xf>
    <xf numFmtId="0" fontId="22" fillId="2" borderId="2" xfId="0" applyFont="1" applyFill="1" applyBorder="1" applyAlignment="1">
      <alignment horizontal="left" vertical="center" wrapText="1"/>
    </xf>
    <xf numFmtId="0" fontId="12" fillId="6" borderId="0" xfId="0" applyFont="1" applyFill="1" applyAlignment="1">
      <alignment horizontal="left" vertical="center" wrapText="1"/>
    </xf>
    <xf numFmtId="0" fontId="12" fillId="3" borderId="0" xfId="0" applyFont="1" applyFill="1" applyAlignment="1">
      <alignment horizontal="left" vertical="center" wrapText="1"/>
    </xf>
    <xf numFmtId="0" fontId="12" fillId="0" borderId="4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22" fillId="2" borderId="9" xfId="0" applyFont="1" applyFill="1" applyBorder="1" applyAlignment="1">
      <alignment horizontal="left" vertical="center" wrapText="1"/>
    </xf>
    <xf numFmtId="0" fontId="12" fillId="9" borderId="9" xfId="0" applyFont="1" applyFill="1" applyBorder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49" fontId="22" fillId="2" borderId="2" xfId="0" applyNumberFormat="1" applyFont="1" applyFill="1" applyBorder="1" applyAlignment="1">
      <alignment horizontal="left" vertical="center" wrapText="1"/>
    </xf>
    <xf numFmtId="49" fontId="12" fillId="0" borderId="2" xfId="0" applyNumberFormat="1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18" fillId="0" borderId="8" xfId="0" applyFont="1" applyBorder="1" applyAlignment="1">
      <alignment horizontal="left" vertical="center"/>
    </xf>
    <xf numFmtId="0" fontId="21" fillId="2" borderId="9" xfId="0" applyFont="1" applyFill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/>
    </xf>
    <xf numFmtId="0" fontId="18" fillId="2" borderId="2" xfId="0" applyFont="1" applyFill="1" applyBorder="1" applyAlignment="1">
      <alignment horizontal="left" vertical="center" wrapText="1"/>
    </xf>
    <xf numFmtId="0" fontId="18" fillId="9" borderId="2" xfId="0" applyFont="1" applyFill="1" applyBorder="1" applyAlignment="1">
      <alignment horizontal="left" vertical="center" wrapText="1"/>
    </xf>
  </cellXfs>
  <cellStyles count="25">
    <cellStyle name="Hypertextový odkaz 2" xfId="3" xr:uid="{94FA20E3-5C7C-47FE-B855-9AAB5B84862C}"/>
    <cellStyle name="Měna" xfId="1" builtinId="4"/>
    <cellStyle name="Měna 2" xfId="4" xr:uid="{0D241790-6947-4A07-9DF9-6576B6D4F2FA}"/>
    <cellStyle name="Měna 2 2" xfId="12" xr:uid="{2D2A8FB2-8609-44CE-B5D5-E3F07CB460A6}"/>
    <cellStyle name="Měna 2 3" xfId="20" xr:uid="{D6172F16-AF14-4931-BFA9-8F8FCA0A9737}"/>
    <cellStyle name="Měna 3" xfId="6" xr:uid="{22C179EF-80CA-443E-A729-ED355F9B247A}"/>
    <cellStyle name="Měna 3 2" xfId="14" xr:uid="{668FEE06-EE3B-498A-B3D8-5BDC71B114BA}"/>
    <cellStyle name="Měna 3 3" xfId="22" xr:uid="{3BA19151-BA28-4172-AA00-969BB2A4F08E}"/>
    <cellStyle name="Měna 4" xfId="8" xr:uid="{AE716A35-CE92-44D4-BEEB-BACEB2852AE0}"/>
    <cellStyle name="Měna 4 2" xfId="16" xr:uid="{1B9BF8FE-687A-4F6C-B3C4-75E72D7C9E59}"/>
    <cellStyle name="Měna 4 3" xfId="24" xr:uid="{231559D7-BE2C-48D5-A6CD-6795F02135C5}"/>
    <cellStyle name="Měna 5" xfId="10" xr:uid="{F9B17682-4AEC-4944-8EE8-9AA58725D104}"/>
    <cellStyle name="Měna 6" xfId="18" xr:uid="{DB1B5421-3DD9-4F3C-8A8D-A9A1A5190679}"/>
    <cellStyle name="Normální" xfId="0" builtinId="0"/>
    <cellStyle name="Normální 2" xfId="2" xr:uid="{AF303C5F-25BA-4F4C-AE4B-B687BCD06A8A}"/>
    <cellStyle name="Normální 2 2" xfId="11" xr:uid="{C4583624-0DEE-4EFA-B135-F0D9C2F9C05F}"/>
    <cellStyle name="Normální 2 3" xfId="19" xr:uid="{FD798B62-73EC-4FA6-8389-6717D03EB43C}"/>
    <cellStyle name="Normální 3" xfId="5" xr:uid="{017B54CA-8C09-463F-A661-030E2F30B93B}"/>
    <cellStyle name="Normální 3 2" xfId="13" xr:uid="{FBDFCE03-4ACD-4F4F-B2EB-7F810B8E9709}"/>
    <cellStyle name="Normální 3 3" xfId="21" xr:uid="{5725613E-142D-4521-82AB-045C6583ED17}"/>
    <cellStyle name="Normální 4" xfId="7" xr:uid="{310648C4-F436-4F98-808E-32766603D657}"/>
    <cellStyle name="Normální 4 2" xfId="15" xr:uid="{5982FC93-6ADC-47F1-821E-2F26048294B2}"/>
    <cellStyle name="Normální 4 3" xfId="23" xr:uid="{93C1640C-D86D-47CC-98E3-A027BA9F2638}"/>
    <cellStyle name="Normální 5" xfId="9" xr:uid="{23EDF6F8-E7D7-46C0-AB75-182FA8DAD91E}"/>
    <cellStyle name="Normální 6" xfId="17" xr:uid="{FD3138E2-4635-4C63-A7C5-B298BCCBA5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5</xdr:row>
      <xdr:rowOff>171450</xdr:rowOff>
    </xdr:from>
    <xdr:ext cx="9782175" cy="21621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54913" y="2703675"/>
          <a:ext cx="9782175" cy="2152650"/>
        </a:xfrm>
        <a:prstGeom prst="rect">
          <a:avLst/>
        </a:prstGeom>
        <a:solidFill>
          <a:srgbClr val="D0CECE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Ve výzvě IROP na základní školy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bude muset být projekt zaměřen alespoň na jednu z následujících aktivit (typy projektu, které musí být zaškrtnuty v SR MAP):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a) odborné učebny s vazbou na podporovanou oblast;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b) konektivita;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c) budování zázemí družin a školních klubů;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d) v případě projektů CLLD rekonstrukce učeben neúplných škol.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mr.cz/cs/microsites/uzemni-dimenze/map-kap/stratigicke_ramce_map%20.%20Na%20%C3%BAzem%C3%AD%20hlavn%C3%ADho%20m%C4%9Bsta%20Prahy%20je%20SR%20MAP%20uve%C5%99ejn%C4%9Bn%20na%20webov%C3%BDch%20str%C3%A1nk%C3%A1ch%20m%C4%9Bstsk%C3%A9%20%C4%8D%C3%A1sti,%20resp.%20spr%C3%A1vn%C3%AD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zoomScale="85" zoomScaleNormal="85" workbookViewId="0">
      <selection activeCell="J21" sqref="J21"/>
    </sheetView>
  </sheetViews>
  <sheetFormatPr defaultColWidth="14.42578125" defaultRowHeight="15" customHeight="1" x14ac:dyDescent="0.25"/>
  <cols>
    <col min="1" max="26" width="8.7109375" customWidth="1"/>
  </cols>
  <sheetData>
    <row r="1" spans="1:26" ht="21" x14ac:dyDescent="0.35">
      <c r="A1" s="1" t="s">
        <v>0</v>
      </c>
    </row>
    <row r="2" spans="1:26" ht="21" x14ac:dyDescent="0.3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5">
      <c r="A3" s="3" t="s">
        <v>1</v>
      </c>
    </row>
    <row r="4" spans="1:26" x14ac:dyDescent="0.25">
      <c r="A4" s="2" t="s">
        <v>2</v>
      </c>
    </row>
    <row r="5" spans="1:26" x14ac:dyDescent="0.25">
      <c r="A5" s="2" t="s">
        <v>3</v>
      </c>
    </row>
    <row r="6" spans="1:26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30.5" customHeight="1" x14ac:dyDescent="0.25">
      <c r="A8" s="4"/>
    </row>
    <row r="9" spans="1:26" ht="38.25" customHeight="1" x14ac:dyDescent="0.25">
      <c r="A9" s="4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x14ac:dyDescent="0.25">
      <c r="A10" s="3" t="s">
        <v>4</v>
      </c>
    </row>
    <row r="11" spans="1:26" x14ac:dyDescent="0.25">
      <c r="A11" s="2" t="s">
        <v>5</v>
      </c>
    </row>
    <row r="12" spans="1:26" x14ac:dyDescent="0.25">
      <c r="A12" s="2" t="s">
        <v>6</v>
      </c>
    </row>
    <row r="14" spans="1:26" x14ac:dyDescent="0.25">
      <c r="A14" s="3" t="s">
        <v>7</v>
      </c>
    </row>
    <row r="15" spans="1:26" x14ac:dyDescent="0.25">
      <c r="A15" s="2" t="s">
        <v>8</v>
      </c>
    </row>
    <row r="17" spans="1:1" x14ac:dyDescent="0.25">
      <c r="A17" s="3" t="s">
        <v>9</v>
      </c>
    </row>
    <row r="18" spans="1:1" x14ac:dyDescent="0.25">
      <c r="A18" s="2" t="s">
        <v>10</v>
      </c>
    </row>
    <row r="19" spans="1:1" x14ac:dyDescent="0.25">
      <c r="A19" s="5" t="s">
        <v>11</v>
      </c>
    </row>
    <row r="21" spans="1:1" ht="15.75" customHeight="1" x14ac:dyDescent="0.25"/>
    <row r="22" spans="1:1" ht="15.75" customHeight="1" x14ac:dyDescent="0.25"/>
    <row r="23" spans="1:1" ht="15.75" customHeight="1" x14ac:dyDescent="0.25"/>
    <row r="24" spans="1:1" ht="15.75" customHeight="1" x14ac:dyDescent="0.25"/>
    <row r="25" spans="1:1" ht="15.75" customHeight="1" x14ac:dyDescent="0.25"/>
    <row r="26" spans="1:1" ht="15.75" customHeight="1" x14ac:dyDescent="0.25"/>
    <row r="27" spans="1:1" ht="15.75" customHeight="1" x14ac:dyDescent="0.25"/>
    <row r="28" spans="1:1" ht="15.75" customHeight="1" x14ac:dyDescent="0.25"/>
    <row r="29" spans="1:1" ht="15.75" customHeight="1" x14ac:dyDescent="0.25"/>
    <row r="30" spans="1:1" ht="15.75" customHeight="1" x14ac:dyDescent="0.25"/>
    <row r="31" spans="1:1" ht="15.75" customHeight="1" x14ac:dyDescent="0.25"/>
    <row r="32" spans="1: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hyperlinks>
    <hyperlink ref="A19" r:id="rId1" xr:uid="{00000000-0004-0000-0000-000000000000}"/>
  </hyperlinks>
  <pageMargins left="0.7" right="0.7" top="0.78740157499999996" bottom="0.78740157499999996" header="0" footer="0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I1015"/>
  <sheetViews>
    <sheetView topLeftCell="A94" zoomScale="70" zoomScaleNormal="70" workbookViewId="0">
      <selection activeCell="F103" sqref="F103"/>
    </sheetView>
  </sheetViews>
  <sheetFormatPr defaultColWidth="14.42578125" defaultRowHeight="15" customHeight="1" x14ac:dyDescent="0.25"/>
  <cols>
    <col min="1" max="1" width="7.28515625" style="78" customWidth="1"/>
    <col min="2" max="2" width="34.42578125" style="117" customWidth="1"/>
    <col min="3" max="3" width="25.42578125" style="117" customWidth="1"/>
    <col min="4" max="4" width="13" style="117" customWidth="1"/>
    <col min="5" max="5" width="14.7109375" style="117" customWidth="1"/>
    <col min="6" max="6" width="12.42578125" style="117" customWidth="1"/>
    <col min="7" max="7" width="33.140625" style="117" customWidth="1"/>
    <col min="8" max="8" width="14.28515625" style="117" customWidth="1"/>
    <col min="9" max="9" width="14.140625" style="117" customWidth="1"/>
    <col min="10" max="10" width="18.42578125" style="117" customWidth="1"/>
    <col min="11" max="11" width="71.42578125" style="117" customWidth="1"/>
    <col min="12" max="12" width="18" style="117" customWidth="1"/>
    <col min="13" max="13" width="16.28515625" style="117" customWidth="1"/>
    <col min="14" max="15" width="9.28515625" style="79" customWidth="1"/>
    <col min="16" max="16" width="13.7109375" style="117" customWidth="1"/>
    <col min="17" max="17" width="13.28515625" style="117" customWidth="1"/>
    <col min="18" max="18" width="38.85546875" style="117" customWidth="1"/>
    <col min="19" max="19" width="16.140625" style="117" customWidth="1"/>
    <col min="20" max="217" width="14.42578125" style="78"/>
    <col min="218" max="16384" width="14.42578125" style="117"/>
  </cols>
  <sheetData>
    <row r="1" spans="1:217" x14ac:dyDescent="0.25">
      <c r="A1" s="146" t="s">
        <v>12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8"/>
    </row>
    <row r="2" spans="1:217" ht="27" customHeight="1" x14ac:dyDescent="0.25">
      <c r="A2" s="149" t="s">
        <v>13</v>
      </c>
      <c r="B2" s="142" t="s">
        <v>14</v>
      </c>
      <c r="C2" s="139"/>
      <c r="D2" s="139"/>
      <c r="E2" s="139"/>
      <c r="F2" s="139"/>
      <c r="G2" s="142" t="s">
        <v>15</v>
      </c>
      <c r="H2" s="138" t="s">
        <v>16</v>
      </c>
      <c r="I2" s="138" t="s">
        <v>17</v>
      </c>
      <c r="J2" s="142" t="s">
        <v>18</v>
      </c>
      <c r="K2" s="142" t="s">
        <v>19</v>
      </c>
      <c r="L2" s="138" t="s">
        <v>636</v>
      </c>
      <c r="M2" s="139"/>
      <c r="N2" s="140" t="s">
        <v>555</v>
      </c>
      <c r="O2" s="141"/>
      <c r="P2" s="138" t="s">
        <v>637</v>
      </c>
      <c r="Q2" s="139"/>
      <c r="R2" s="138" t="s">
        <v>20</v>
      </c>
      <c r="S2" s="145"/>
    </row>
    <row r="3" spans="1:217" ht="107.25" x14ac:dyDescent="0.25">
      <c r="A3" s="150"/>
      <c r="B3" s="115" t="s">
        <v>21</v>
      </c>
      <c r="C3" s="115" t="s">
        <v>22</v>
      </c>
      <c r="D3" s="115" t="s">
        <v>23</v>
      </c>
      <c r="E3" s="115" t="s">
        <v>24</v>
      </c>
      <c r="F3" s="115" t="s">
        <v>25</v>
      </c>
      <c r="G3" s="139"/>
      <c r="H3" s="139"/>
      <c r="I3" s="139"/>
      <c r="J3" s="139"/>
      <c r="K3" s="139"/>
      <c r="L3" s="119" t="s">
        <v>26</v>
      </c>
      <c r="M3" s="119" t="s">
        <v>27</v>
      </c>
      <c r="N3" s="120" t="s">
        <v>28</v>
      </c>
      <c r="O3" s="120" t="s">
        <v>29</v>
      </c>
      <c r="P3" s="118" t="s">
        <v>638</v>
      </c>
      <c r="Q3" s="118" t="s">
        <v>639</v>
      </c>
      <c r="R3" s="119" t="s">
        <v>30</v>
      </c>
      <c r="S3" s="121" t="s">
        <v>31</v>
      </c>
    </row>
    <row r="4" spans="1:217" s="42" customFormat="1" ht="60" customHeight="1" x14ac:dyDescent="0.25">
      <c r="A4" s="37">
        <v>1</v>
      </c>
      <c r="B4" s="38" t="s">
        <v>32</v>
      </c>
      <c r="C4" s="38" t="s">
        <v>33</v>
      </c>
      <c r="D4" s="38" t="s">
        <v>34</v>
      </c>
      <c r="E4" s="38">
        <v>107604329</v>
      </c>
      <c r="F4" s="38">
        <v>600110796</v>
      </c>
      <c r="G4" s="38" t="s">
        <v>35</v>
      </c>
      <c r="H4" s="38" t="s">
        <v>36</v>
      </c>
      <c r="I4" s="38" t="s">
        <v>37</v>
      </c>
      <c r="J4" s="38" t="str">
        <f>C4</f>
        <v>Obec Babice nad Svitavou</v>
      </c>
      <c r="K4" s="38" t="s">
        <v>38</v>
      </c>
      <c r="L4" s="39">
        <v>10000000</v>
      </c>
      <c r="M4" s="39">
        <f t="shared" ref="M4:M94" si="0">(70/100)*L4</f>
        <v>7000000</v>
      </c>
      <c r="N4" s="40" t="s">
        <v>214</v>
      </c>
      <c r="O4" s="40" t="s">
        <v>442</v>
      </c>
      <c r="P4" s="38" t="s">
        <v>146</v>
      </c>
      <c r="Q4" s="38"/>
      <c r="R4" s="38" t="s">
        <v>431</v>
      </c>
      <c r="S4" s="41" t="s">
        <v>78</v>
      </c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</row>
    <row r="5" spans="1:217" s="42" customFormat="1" ht="60" customHeight="1" x14ac:dyDescent="0.25">
      <c r="A5" s="37">
        <v>2</v>
      </c>
      <c r="B5" s="38" t="s">
        <v>39</v>
      </c>
      <c r="C5" s="38" t="str">
        <f>B5</f>
        <v>Lesní mateřská škola Sedmikrásek, z.s.</v>
      </c>
      <c r="D5" s="38" t="s">
        <v>40</v>
      </c>
      <c r="E5" s="38">
        <v>181086212</v>
      </c>
      <c r="F5" s="38">
        <v>691010340</v>
      </c>
      <c r="G5" s="38" t="s">
        <v>41</v>
      </c>
      <c r="H5" s="38" t="s">
        <v>36</v>
      </c>
      <c r="I5" s="38" t="s">
        <v>37</v>
      </c>
      <c r="J5" s="38" t="s">
        <v>33</v>
      </c>
      <c r="K5" s="38" t="s">
        <v>658</v>
      </c>
      <c r="L5" s="39">
        <v>1000000</v>
      </c>
      <c r="M5" s="39">
        <f t="shared" si="0"/>
        <v>700000</v>
      </c>
      <c r="N5" s="40" t="s">
        <v>592</v>
      </c>
      <c r="O5" s="40" t="s">
        <v>92</v>
      </c>
      <c r="P5" s="38" t="s">
        <v>146</v>
      </c>
      <c r="Q5" s="38"/>
      <c r="R5" s="38" t="s">
        <v>174</v>
      </c>
      <c r="S5" s="41" t="s">
        <v>78</v>
      </c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</row>
    <row r="6" spans="1:217" s="42" customFormat="1" ht="60" customHeight="1" x14ac:dyDescent="0.25">
      <c r="A6" s="37">
        <v>3</v>
      </c>
      <c r="B6" s="38" t="s">
        <v>42</v>
      </c>
      <c r="C6" s="38" t="s">
        <v>43</v>
      </c>
      <c r="D6" s="38">
        <v>22749926</v>
      </c>
      <c r="E6" s="38" t="s">
        <v>44</v>
      </c>
      <c r="F6" s="38" t="s">
        <v>44</v>
      </c>
      <c r="G6" s="38" t="s">
        <v>45</v>
      </c>
      <c r="H6" s="38" t="s">
        <v>36</v>
      </c>
      <c r="I6" s="38" t="s">
        <v>37</v>
      </c>
      <c r="J6" s="38" t="s">
        <v>46</v>
      </c>
      <c r="K6" s="38" t="str">
        <f>G6</f>
        <v>Zázemí v přírodě pro provozování předškolní výchovy a vzdělávání založené na EVVO</v>
      </c>
      <c r="L6" s="39">
        <v>4000000</v>
      </c>
      <c r="M6" s="39">
        <f t="shared" si="0"/>
        <v>2800000</v>
      </c>
      <c r="N6" s="40" t="s">
        <v>441</v>
      </c>
      <c r="O6" s="40" t="s">
        <v>215</v>
      </c>
      <c r="P6" s="38"/>
      <c r="Q6" s="38"/>
      <c r="R6" s="38" t="s">
        <v>486</v>
      </c>
      <c r="S6" s="41" t="s">
        <v>78</v>
      </c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</row>
    <row r="7" spans="1:217" s="42" customFormat="1" ht="60" customHeight="1" x14ac:dyDescent="0.25">
      <c r="A7" s="37">
        <v>4</v>
      </c>
      <c r="B7" s="38" t="s">
        <v>47</v>
      </c>
      <c r="C7" s="38" t="s">
        <v>46</v>
      </c>
      <c r="D7" s="38">
        <v>71001891</v>
      </c>
      <c r="E7" s="38">
        <v>107603101</v>
      </c>
      <c r="F7" s="38">
        <v>600109852</v>
      </c>
      <c r="G7" s="38" t="s">
        <v>48</v>
      </c>
      <c r="H7" s="38" t="s">
        <v>36</v>
      </c>
      <c r="I7" s="38" t="s">
        <v>37</v>
      </c>
      <c r="J7" s="38" t="str">
        <f t="shared" ref="J7:J30" si="1">C7</f>
        <v>Obec Bílovice nad Svitavou</v>
      </c>
      <c r="K7" s="38" t="s">
        <v>482</v>
      </c>
      <c r="L7" s="39">
        <v>2000000</v>
      </c>
      <c r="M7" s="39">
        <f t="shared" si="0"/>
        <v>1400000</v>
      </c>
      <c r="N7" s="40" t="s">
        <v>214</v>
      </c>
      <c r="O7" s="40" t="s">
        <v>219</v>
      </c>
      <c r="P7" s="38"/>
      <c r="Q7" s="38"/>
      <c r="R7" s="38" t="s">
        <v>174</v>
      </c>
      <c r="S7" s="41" t="s">
        <v>78</v>
      </c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</row>
    <row r="8" spans="1:217" s="47" customFormat="1" ht="60" customHeight="1" x14ac:dyDescent="0.25">
      <c r="A8" s="37">
        <v>5</v>
      </c>
      <c r="B8" s="43" t="s">
        <v>195</v>
      </c>
      <c r="C8" s="43" t="s">
        <v>196</v>
      </c>
      <c r="D8" s="43">
        <v>70998825</v>
      </c>
      <c r="E8" s="43">
        <v>102179263</v>
      </c>
      <c r="F8" s="43">
        <v>600110567</v>
      </c>
      <c r="G8" s="43" t="s">
        <v>444</v>
      </c>
      <c r="H8" s="43" t="s">
        <v>36</v>
      </c>
      <c r="I8" s="43" t="s">
        <v>37</v>
      </c>
      <c r="J8" s="43" t="str">
        <f t="shared" si="1"/>
        <v>Obec Blažovice</v>
      </c>
      <c r="K8" s="43" t="s">
        <v>487</v>
      </c>
      <c r="L8" s="44">
        <v>1000000</v>
      </c>
      <c r="M8" s="44">
        <f>(70/100)*L8</f>
        <v>700000</v>
      </c>
      <c r="N8" s="45" t="s">
        <v>445</v>
      </c>
      <c r="O8" s="45" t="s">
        <v>92</v>
      </c>
      <c r="P8" s="43"/>
      <c r="Q8" s="43" t="s">
        <v>146</v>
      </c>
      <c r="R8" s="43" t="s">
        <v>514</v>
      </c>
      <c r="S8" s="46" t="s">
        <v>78</v>
      </c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</row>
    <row r="9" spans="1:217" s="47" customFormat="1" ht="60" customHeight="1" x14ac:dyDescent="0.25">
      <c r="A9" s="37">
        <v>6</v>
      </c>
      <c r="B9" s="43" t="s">
        <v>195</v>
      </c>
      <c r="C9" s="43" t="s">
        <v>196</v>
      </c>
      <c r="D9" s="43">
        <v>70998825</v>
      </c>
      <c r="E9" s="43">
        <v>102179263</v>
      </c>
      <c r="F9" s="43">
        <v>600110567</v>
      </c>
      <c r="G9" s="43" t="s">
        <v>444</v>
      </c>
      <c r="H9" s="43" t="s">
        <v>36</v>
      </c>
      <c r="I9" s="43" t="s">
        <v>37</v>
      </c>
      <c r="J9" s="43" t="str">
        <f t="shared" si="1"/>
        <v>Obec Blažovice</v>
      </c>
      <c r="K9" s="43" t="s">
        <v>446</v>
      </c>
      <c r="L9" s="44">
        <v>1300000</v>
      </c>
      <c r="M9" s="44">
        <f>(70/100)*L9</f>
        <v>910000</v>
      </c>
      <c r="N9" s="45" t="s">
        <v>445</v>
      </c>
      <c r="O9" s="45" t="s">
        <v>92</v>
      </c>
      <c r="P9" s="43"/>
      <c r="Q9" s="43" t="s">
        <v>146</v>
      </c>
      <c r="R9" s="43" t="s">
        <v>514</v>
      </c>
      <c r="S9" s="46" t="s">
        <v>78</v>
      </c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</row>
    <row r="10" spans="1:217" s="47" customFormat="1" ht="60" customHeight="1" x14ac:dyDescent="0.25">
      <c r="A10" s="37">
        <v>7</v>
      </c>
      <c r="B10" s="43" t="s">
        <v>349</v>
      </c>
      <c r="C10" s="43" t="str">
        <f>B10</f>
        <v>Lesní mateřská škola Dobroděj, z.s.</v>
      </c>
      <c r="D10" s="43" t="s">
        <v>350</v>
      </c>
      <c r="E10" s="43">
        <v>181091534</v>
      </c>
      <c r="F10" s="43">
        <v>691011397</v>
      </c>
      <c r="G10" s="43" t="s">
        <v>352</v>
      </c>
      <c r="H10" s="43" t="s">
        <v>36</v>
      </c>
      <c r="I10" s="43" t="s">
        <v>37</v>
      </c>
      <c r="J10" s="43" t="s">
        <v>351</v>
      </c>
      <c r="K10" s="43" t="s">
        <v>353</v>
      </c>
      <c r="L10" s="48">
        <v>500000</v>
      </c>
      <c r="M10" s="48">
        <f t="shared" si="0"/>
        <v>350000</v>
      </c>
      <c r="N10" s="45" t="s">
        <v>214</v>
      </c>
      <c r="O10" s="45" t="s">
        <v>219</v>
      </c>
      <c r="P10" s="43"/>
      <c r="Q10" s="43"/>
      <c r="R10" s="43" t="s">
        <v>174</v>
      </c>
      <c r="S10" s="46" t="s">
        <v>78</v>
      </c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</row>
    <row r="11" spans="1:217" s="42" customFormat="1" ht="60" customHeight="1" x14ac:dyDescent="0.25">
      <c r="A11" s="37">
        <v>8</v>
      </c>
      <c r="B11" s="38" t="s">
        <v>49</v>
      </c>
      <c r="C11" s="38" t="s">
        <v>50</v>
      </c>
      <c r="D11" s="38">
        <v>71005862</v>
      </c>
      <c r="E11" s="38">
        <v>107603292</v>
      </c>
      <c r="F11" s="38">
        <v>600109402</v>
      </c>
      <c r="G11" s="38" t="s">
        <v>51</v>
      </c>
      <c r="H11" s="38" t="s">
        <v>36</v>
      </c>
      <c r="I11" s="38" t="s">
        <v>37</v>
      </c>
      <c r="J11" s="38" t="str">
        <f t="shared" si="1"/>
        <v>Obec Hostěnice</v>
      </c>
      <c r="K11" s="38" t="s">
        <v>488</v>
      </c>
      <c r="L11" s="49">
        <v>512000</v>
      </c>
      <c r="M11" s="49">
        <f t="shared" si="0"/>
        <v>358400</v>
      </c>
      <c r="N11" s="40" t="s">
        <v>91</v>
      </c>
      <c r="O11" s="40" t="s">
        <v>219</v>
      </c>
      <c r="P11" s="38"/>
      <c r="Q11" s="38"/>
      <c r="R11" s="38" t="s">
        <v>521</v>
      </c>
      <c r="S11" s="41" t="s">
        <v>78</v>
      </c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</row>
    <row r="12" spans="1:217" s="42" customFormat="1" ht="60" customHeight="1" x14ac:dyDescent="0.25">
      <c r="A12" s="37">
        <v>9</v>
      </c>
      <c r="B12" s="38" t="s">
        <v>49</v>
      </c>
      <c r="C12" s="38" t="s">
        <v>50</v>
      </c>
      <c r="D12" s="38">
        <v>71005862</v>
      </c>
      <c r="E12" s="38">
        <v>107603292</v>
      </c>
      <c r="F12" s="38">
        <v>600109402</v>
      </c>
      <c r="G12" s="38" t="s">
        <v>52</v>
      </c>
      <c r="H12" s="38" t="s">
        <v>36</v>
      </c>
      <c r="I12" s="38" t="s">
        <v>37</v>
      </c>
      <c r="J12" s="38" t="str">
        <f t="shared" si="1"/>
        <v>Obec Hostěnice</v>
      </c>
      <c r="K12" s="38" t="s">
        <v>53</v>
      </c>
      <c r="L12" s="49">
        <v>2500000</v>
      </c>
      <c r="M12" s="49">
        <f t="shared" si="0"/>
        <v>1750000</v>
      </c>
      <c r="N12" s="40" t="s">
        <v>214</v>
      </c>
      <c r="O12" s="40" t="s">
        <v>215</v>
      </c>
      <c r="P12" s="38"/>
      <c r="Q12" s="38"/>
      <c r="R12" s="38" t="s">
        <v>174</v>
      </c>
      <c r="S12" s="41" t="s">
        <v>78</v>
      </c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</row>
    <row r="13" spans="1:217" s="42" customFormat="1" ht="60" customHeight="1" x14ac:dyDescent="0.25">
      <c r="A13" s="37">
        <v>10</v>
      </c>
      <c r="B13" s="38" t="s">
        <v>49</v>
      </c>
      <c r="C13" s="38" t="s">
        <v>50</v>
      </c>
      <c r="D13" s="38">
        <v>71005862</v>
      </c>
      <c r="E13" s="38">
        <v>107603292</v>
      </c>
      <c r="F13" s="38">
        <v>600109402</v>
      </c>
      <c r="G13" s="38" t="s">
        <v>54</v>
      </c>
      <c r="H13" s="38" t="s">
        <v>36</v>
      </c>
      <c r="I13" s="38" t="s">
        <v>37</v>
      </c>
      <c r="J13" s="38" t="str">
        <f t="shared" si="1"/>
        <v>Obec Hostěnice</v>
      </c>
      <c r="K13" s="38" t="s">
        <v>55</v>
      </c>
      <c r="L13" s="49">
        <v>1000000</v>
      </c>
      <c r="M13" s="49">
        <f t="shared" si="0"/>
        <v>700000</v>
      </c>
      <c r="N13" s="40" t="s">
        <v>214</v>
      </c>
      <c r="O13" s="40" t="s">
        <v>215</v>
      </c>
      <c r="P13" s="38"/>
      <c r="Q13" s="38"/>
      <c r="R13" s="38" t="s">
        <v>174</v>
      </c>
      <c r="S13" s="41" t="s">
        <v>78</v>
      </c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</row>
    <row r="14" spans="1:217" s="42" customFormat="1" ht="60" customHeight="1" x14ac:dyDescent="0.25">
      <c r="A14" s="37">
        <v>11</v>
      </c>
      <c r="B14" s="38" t="s">
        <v>49</v>
      </c>
      <c r="C14" s="38" t="s">
        <v>50</v>
      </c>
      <c r="D14" s="38">
        <v>71005862</v>
      </c>
      <c r="E14" s="38">
        <v>107603292</v>
      </c>
      <c r="F14" s="38">
        <v>600109402</v>
      </c>
      <c r="G14" s="38" t="s">
        <v>56</v>
      </c>
      <c r="H14" s="38" t="s">
        <v>36</v>
      </c>
      <c r="I14" s="38" t="s">
        <v>37</v>
      </c>
      <c r="J14" s="38" t="str">
        <f t="shared" si="1"/>
        <v>Obec Hostěnice</v>
      </c>
      <c r="K14" s="38" t="s">
        <v>57</v>
      </c>
      <c r="L14" s="49">
        <v>350000</v>
      </c>
      <c r="M14" s="49">
        <f t="shared" si="0"/>
        <v>244999.99999999997</v>
      </c>
      <c r="N14" s="40" t="s">
        <v>214</v>
      </c>
      <c r="O14" s="40" t="s">
        <v>215</v>
      </c>
      <c r="P14" s="38"/>
      <c r="Q14" s="38"/>
      <c r="R14" s="38" t="s">
        <v>174</v>
      </c>
      <c r="S14" s="41" t="s">
        <v>78</v>
      </c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</row>
    <row r="15" spans="1:217" s="42" customFormat="1" ht="60" customHeight="1" x14ac:dyDescent="0.25">
      <c r="A15" s="37">
        <v>12</v>
      </c>
      <c r="B15" s="38" t="s">
        <v>58</v>
      </c>
      <c r="C15" s="38" t="s">
        <v>59</v>
      </c>
      <c r="D15" s="38">
        <v>75024233</v>
      </c>
      <c r="E15" s="38">
        <v>107603853</v>
      </c>
      <c r="F15" s="38">
        <v>600109593</v>
      </c>
      <c r="G15" s="38" t="s">
        <v>60</v>
      </c>
      <c r="H15" s="38" t="s">
        <v>36</v>
      </c>
      <c r="I15" s="38" t="s">
        <v>37</v>
      </c>
      <c r="J15" s="38" t="str">
        <f t="shared" si="1"/>
        <v>Obec Jiříkovice</v>
      </c>
      <c r="K15" s="38" t="str">
        <f>G15</f>
        <v>Zastřešení terasy - učebny ve 2. patře</v>
      </c>
      <c r="L15" s="39">
        <v>1000000</v>
      </c>
      <c r="M15" s="39">
        <f t="shared" si="0"/>
        <v>700000</v>
      </c>
      <c r="N15" s="40" t="s">
        <v>214</v>
      </c>
      <c r="O15" s="40" t="s">
        <v>215</v>
      </c>
      <c r="P15" s="38"/>
      <c r="Q15" s="38"/>
      <c r="R15" s="38" t="s">
        <v>174</v>
      </c>
      <c r="S15" s="41" t="s">
        <v>78</v>
      </c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</row>
    <row r="16" spans="1:217" s="42" customFormat="1" ht="60" customHeight="1" x14ac:dyDescent="0.25">
      <c r="A16" s="37">
        <v>13</v>
      </c>
      <c r="B16" s="38" t="s">
        <v>58</v>
      </c>
      <c r="C16" s="38" t="s">
        <v>59</v>
      </c>
      <c r="D16" s="38">
        <v>75024233</v>
      </c>
      <c r="E16" s="38">
        <v>107603853</v>
      </c>
      <c r="F16" s="38">
        <v>600109593</v>
      </c>
      <c r="G16" s="38" t="s">
        <v>61</v>
      </c>
      <c r="H16" s="38" t="s">
        <v>36</v>
      </c>
      <c r="I16" s="38" t="s">
        <v>37</v>
      </c>
      <c r="J16" s="38" t="str">
        <f t="shared" si="1"/>
        <v>Obec Jiříkovice</v>
      </c>
      <c r="K16" s="38" t="str">
        <f t="shared" ref="K16" si="2">G16</f>
        <v>Zbudování dílny</v>
      </c>
      <c r="L16" s="39">
        <v>1000000</v>
      </c>
      <c r="M16" s="39">
        <f t="shared" si="0"/>
        <v>700000</v>
      </c>
      <c r="N16" s="40" t="s">
        <v>214</v>
      </c>
      <c r="O16" s="40" t="s">
        <v>215</v>
      </c>
      <c r="P16" s="38"/>
      <c r="Q16" s="38"/>
      <c r="R16" s="38" t="s">
        <v>174</v>
      </c>
      <c r="S16" s="41" t="s">
        <v>78</v>
      </c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</row>
    <row r="17" spans="1:217" s="47" customFormat="1" ht="60" customHeight="1" x14ac:dyDescent="0.25">
      <c r="A17" s="37">
        <v>14</v>
      </c>
      <c r="B17" s="43" t="s">
        <v>58</v>
      </c>
      <c r="C17" s="43" t="s">
        <v>59</v>
      </c>
      <c r="D17" s="43">
        <v>75024233</v>
      </c>
      <c r="E17" s="43">
        <v>107603853</v>
      </c>
      <c r="F17" s="43">
        <v>600109593</v>
      </c>
      <c r="G17" s="43" t="s">
        <v>489</v>
      </c>
      <c r="H17" s="43" t="s">
        <v>36</v>
      </c>
      <c r="I17" s="43" t="s">
        <v>37</v>
      </c>
      <c r="J17" s="43" t="str">
        <f t="shared" ref="J17" si="3">C17</f>
        <v>Obec Jiříkovice</v>
      </c>
      <c r="K17" s="43" t="str">
        <f>G17</f>
        <v>Odstranění vlhkosti v 1.PP</v>
      </c>
      <c r="L17" s="48">
        <v>3000000</v>
      </c>
      <c r="M17" s="48">
        <f t="shared" si="0"/>
        <v>2100000</v>
      </c>
      <c r="N17" s="45" t="s">
        <v>214</v>
      </c>
      <c r="O17" s="45" t="s">
        <v>219</v>
      </c>
      <c r="P17" s="43"/>
      <c r="Q17" s="43"/>
      <c r="R17" s="43" t="s">
        <v>174</v>
      </c>
      <c r="S17" s="46" t="s">
        <v>78</v>
      </c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</row>
    <row r="18" spans="1:217" s="42" customFormat="1" ht="60" customHeight="1" x14ac:dyDescent="0.25">
      <c r="A18" s="37">
        <v>15</v>
      </c>
      <c r="B18" s="38" t="s">
        <v>62</v>
      </c>
      <c r="C18" s="38" t="s">
        <v>63</v>
      </c>
      <c r="D18" s="38">
        <v>75023016</v>
      </c>
      <c r="E18" s="38">
        <v>107603829</v>
      </c>
      <c r="F18" s="38">
        <v>600110818</v>
      </c>
      <c r="G18" s="38" t="s">
        <v>64</v>
      </c>
      <c r="H18" s="38" t="s">
        <v>36</v>
      </c>
      <c r="I18" s="38" t="s">
        <v>37</v>
      </c>
      <c r="J18" s="38" t="str">
        <f t="shared" si="1"/>
        <v>Obec Kobylnice</v>
      </c>
      <c r="K18" s="38" t="s">
        <v>576</v>
      </c>
      <c r="L18" s="39">
        <v>50000000</v>
      </c>
      <c r="M18" s="39">
        <f t="shared" si="0"/>
        <v>35000000</v>
      </c>
      <c r="N18" s="40" t="s">
        <v>214</v>
      </c>
      <c r="O18" s="40" t="s">
        <v>215</v>
      </c>
      <c r="P18" s="38" t="s">
        <v>146</v>
      </c>
      <c r="Q18" s="38"/>
      <c r="R18" s="38" t="s">
        <v>174</v>
      </c>
      <c r="S18" s="41" t="s">
        <v>78</v>
      </c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</row>
    <row r="19" spans="1:217" s="42" customFormat="1" ht="60" customHeight="1" x14ac:dyDescent="0.25">
      <c r="A19" s="37">
        <v>16</v>
      </c>
      <c r="B19" s="38" t="s">
        <v>356</v>
      </c>
      <c r="C19" s="38" t="s">
        <v>65</v>
      </c>
      <c r="D19" s="38">
        <v>70999554</v>
      </c>
      <c r="E19" s="38">
        <v>107604132</v>
      </c>
      <c r="F19" s="38">
        <v>600109704</v>
      </c>
      <c r="G19" s="38" t="s">
        <v>66</v>
      </c>
      <c r="H19" s="38" t="s">
        <v>36</v>
      </c>
      <c r="I19" s="38" t="s">
        <v>37</v>
      </c>
      <c r="J19" s="38" t="str">
        <f t="shared" si="1"/>
        <v>Obec Kovalovice</v>
      </c>
      <c r="K19" s="38" t="s">
        <v>354</v>
      </c>
      <c r="L19" s="39">
        <v>500000</v>
      </c>
      <c r="M19" s="39">
        <f t="shared" si="0"/>
        <v>350000</v>
      </c>
      <c r="N19" s="40" t="s">
        <v>214</v>
      </c>
      <c r="O19" s="40" t="s">
        <v>219</v>
      </c>
      <c r="P19" s="38"/>
      <c r="Q19" s="38"/>
      <c r="R19" s="38" t="s">
        <v>174</v>
      </c>
      <c r="S19" s="41" t="s">
        <v>78</v>
      </c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</row>
    <row r="20" spans="1:217" s="42" customFormat="1" ht="60" customHeight="1" x14ac:dyDescent="0.25">
      <c r="A20" s="37">
        <v>17</v>
      </c>
      <c r="B20" s="38" t="s">
        <v>356</v>
      </c>
      <c r="C20" s="38" t="s">
        <v>65</v>
      </c>
      <c r="D20" s="38">
        <v>70999554</v>
      </c>
      <c r="E20" s="38">
        <v>107604132</v>
      </c>
      <c r="F20" s="38">
        <v>600109704</v>
      </c>
      <c r="G20" s="38" t="s">
        <v>67</v>
      </c>
      <c r="H20" s="38" t="s">
        <v>36</v>
      </c>
      <c r="I20" s="38" t="s">
        <v>37</v>
      </c>
      <c r="J20" s="38" t="str">
        <f t="shared" si="1"/>
        <v>Obec Kovalovice</v>
      </c>
      <c r="K20" s="38" t="s">
        <v>68</v>
      </c>
      <c r="L20" s="39">
        <v>3200000</v>
      </c>
      <c r="M20" s="39">
        <f t="shared" si="0"/>
        <v>2240000</v>
      </c>
      <c r="N20" s="40" t="s">
        <v>465</v>
      </c>
      <c r="O20" s="40" t="s">
        <v>466</v>
      </c>
      <c r="P20" s="38"/>
      <c r="Q20" s="38"/>
      <c r="R20" s="38" t="s">
        <v>355</v>
      </c>
      <c r="S20" s="41" t="s">
        <v>172</v>
      </c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</row>
    <row r="21" spans="1:217" s="42" customFormat="1" ht="60" customHeight="1" x14ac:dyDescent="0.25">
      <c r="A21" s="37">
        <v>18</v>
      </c>
      <c r="B21" s="38" t="s">
        <v>356</v>
      </c>
      <c r="C21" s="38" t="s">
        <v>65</v>
      </c>
      <c r="D21" s="38">
        <v>70999554</v>
      </c>
      <c r="E21" s="38">
        <v>107604132</v>
      </c>
      <c r="F21" s="38">
        <v>600109704</v>
      </c>
      <c r="G21" s="38" t="s">
        <v>69</v>
      </c>
      <c r="H21" s="38" t="s">
        <v>36</v>
      </c>
      <c r="I21" s="38" t="s">
        <v>37</v>
      </c>
      <c r="J21" s="38" t="str">
        <f t="shared" si="1"/>
        <v>Obec Kovalovice</v>
      </c>
      <c r="K21" s="38" t="s">
        <v>69</v>
      </c>
      <c r="L21" s="39">
        <v>1500000</v>
      </c>
      <c r="M21" s="39">
        <f t="shared" si="0"/>
        <v>1050000</v>
      </c>
      <c r="N21" s="40" t="s">
        <v>214</v>
      </c>
      <c r="O21" s="40" t="s">
        <v>442</v>
      </c>
      <c r="P21" s="38"/>
      <c r="Q21" s="38"/>
      <c r="R21" s="38" t="s">
        <v>174</v>
      </c>
      <c r="S21" s="41" t="s">
        <v>78</v>
      </c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  <c r="GA21" s="78"/>
      <c r="GB21" s="78"/>
      <c r="GC21" s="78"/>
      <c r="GD21" s="78"/>
      <c r="GE21" s="78"/>
      <c r="GF21" s="78"/>
      <c r="GG21" s="78"/>
      <c r="GH21" s="78"/>
      <c r="GI21" s="78"/>
      <c r="GJ21" s="78"/>
      <c r="GK21" s="78"/>
      <c r="GL21" s="78"/>
      <c r="GM21" s="78"/>
      <c r="GN21" s="78"/>
      <c r="GO21" s="78"/>
      <c r="GP21" s="78"/>
      <c r="GQ21" s="78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</row>
    <row r="22" spans="1:217" s="47" customFormat="1" ht="60" customHeight="1" x14ac:dyDescent="0.25">
      <c r="A22" s="37">
        <v>19</v>
      </c>
      <c r="B22" s="43" t="s">
        <v>356</v>
      </c>
      <c r="C22" s="43" t="s">
        <v>65</v>
      </c>
      <c r="D22" s="43">
        <v>70999554</v>
      </c>
      <c r="E22" s="43">
        <v>107604132</v>
      </c>
      <c r="F22" s="43">
        <v>600109704</v>
      </c>
      <c r="G22" s="43" t="s">
        <v>357</v>
      </c>
      <c r="H22" s="43" t="s">
        <v>36</v>
      </c>
      <c r="I22" s="43" t="s">
        <v>37</v>
      </c>
      <c r="J22" s="43" t="str">
        <f t="shared" ref="J22" si="4">C22</f>
        <v>Obec Kovalovice</v>
      </c>
      <c r="K22" s="43" t="s">
        <v>358</v>
      </c>
      <c r="L22" s="48">
        <v>3000000</v>
      </c>
      <c r="M22" s="48">
        <f t="shared" si="0"/>
        <v>2100000</v>
      </c>
      <c r="N22" s="45" t="s">
        <v>496</v>
      </c>
      <c r="O22" s="45" t="s">
        <v>469</v>
      </c>
      <c r="P22" s="43"/>
      <c r="Q22" s="43"/>
      <c r="R22" s="43" t="s">
        <v>174</v>
      </c>
      <c r="S22" s="46" t="s">
        <v>78</v>
      </c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8"/>
      <c r="BM22" s="78"/>
      <c r="BN22" s="78"/>
      <c r="BO22" s="78"/>
      <c r="BP22" s="78"/>
      <c r="BQ22" s="78"/>
      <c r="BR22" s="78"/>
      <c r="BS22" s="78"/>
      <c r="BT22" s="78"/>
      <c r="BU22" s="78"/>
      <c r="BV22" s="78"/>
      <c r="BW22" s="78"/>
      <c r="BX22" s="78"/>
      <c r="BY22" s="78"/>
      <c r="BZ22" s="78"/>
      <c r="CA22" s="78"/>
      <c r="CB22" s="78"/>
      <c r="CC22" s="78"/>
      <c r="CD22" s="78"/>
      <c r="CE22" s="78"/>
      <c r="CF22" s="78"/>
      <c r="CG22" s="78"/>
      <c r="CH22" s="78"/>
      <c r="CI22" s="78"/>
      <c r="CJ22" s="78"/>
      <c r="CK22" s="78"/>
      <c r="CL22" s="78"/>
      <c r="CM22" s="78"/>
      <c r="CN22" s="78"/>
      <c r="CO22" s="78"/>
      <c r="CP22" s="78"/>
      <c r="CQ22" s="78"/>
      <c r="CR22" s="78"/>
      <c r="CS22" s="78"/>
      <c r="CT22" s="78"/>
      <c r="CU22" s="78"/>
      <c r="CV22" s="78"/>
      <c r="CW22" s="78"/>
      <c r="CX22" s="78"/>
      <c r="CY22" s="78"/>
      <c r="CZ22" s="78"/>
      <c r="DA22" s="78"/>
      <c r="DB22" s="78"/>
      <c r="DC22" s="78"/>
      <c r="DD22" s="78"/>
      <c r="DE22" s="78"/>
      <c r="DF22" s="78"/>
      <c r="DG22" s="78"/>
      <c r="DH22" s="78"/>
      <c r="DI22" s="78"/>
      <c r="DJ22" s="78"/>
      <c r="DK22" s="78"/>
      <c r="DL22" s="78"/>
      <c r="DM22" s="78"/>
      <c r="DN22" s="78"/>
      <c r="DO22" s="78"/>
      <c r="DP22" s="78"/>
      <c r="DQ22" s="78"/>
      <c r="DR22" s="78"/>
      <c r="DS22" s="78"/>
      <c r="DT22" s="78"/>
      <c r="DU22" s="78"/>
      <c r="DV22" s="78"/>
      <c r="DW22" s="78"/>
      <c r="DX22" s="78"/>
      <c r="DY22" s="78"/>
      <c r="DZ22" s="78"/>
      <c r="EA22" s="78"/>
      <c r="EB22" s="78"/>
      <c r="EC22" s="78"/>
      <c r="ED22" s="78"/>
      <c r="EE22" s="78"/>
      <c r="EF22" s="78"/>
      <c r="EG22" s="78"/>
      <c r="EH22" s="78"/>
      <c r="EI22" s="78"/>
      <c r="EJ22" s="78"/>
      <c r="EK22" s="78"/>
      <c r="EL22" s="78"/>
      <c r="EM22" s="78"/>
      <c r="EN22" s="78"/>
      <c r="EO22" s="78"/>
      <c r="EP22" s="78"/>
      <c r="EQ22" s="78"/>
      <c r="ER22" s="78"/>
      <c r="ES22" s="78"/>
      <c r="ET22" s="78"/>
      <c r="EU22" s="78"/>
      <c r="EV22" s="78"/>
      <c r="EW22" s="78"/>
      <c r="EX22" s="78"/>
      <c r="EY22" s="78"/>
      <c r="EZ22" s="78"/>
      <c r="FA22" s="78"/>
      <c r="FB22" s="78"/>
      <c r="FC22" s="78"/>
      <c r="FD22" s="78"/>
      <c r="FE22" s="78"/>
      <c r="FF22" s="78"/>
      <c r="FG22" s="78"/>
      <c r="FH22" s="78"/>
      <c r="FI22" s="78"/>
      <c r="FJ22" s="78"/>
      <c r="FK22" s="78"/>
      <c r="FL22" s="78"/>
      <c r="FM22" s="78"/>
      <c r="FN22" s="78"/>
      <c r="FO22" s="78"/>
      <c r="FP22" s="78"/>
      <c r="FQ22" s="78"/>
      <c r="FR22" s="78"/>
      <c r="FS22" s="78"/>
      <c r="FT22" s="78"/>
      <c r="FU22" s="78"/>
      <c r="FV22" s="78"/>
      <c r="FW22" s="78"/>
      <c r="FX22" s="78"/>
      <c r="FY22" s="78"/>
      <c r="FZ22" s="78"/>
      <c r="GA22" s="78"/>
      <c r="GB22" s="78"/>
      <c r="GC22" s="78"/>
      <c r="GD22" s="78"/>
      <c r="GE22" s="78"/>
      <c r="GF22" s="78"/>
      <c r="GG22" s="78"/>
      <c r="GH22" s="78"/>
      <c r="GI22" s="78"/>
      <c r="GJ22" s="78"/>
      <c r="GK22" s="78"/>
      <c r="GL22" s="78"/>
      <c r="GM22" s="78"/>
      <c r="GN22" s="78"/>
      <c r="GO22" s="78"/>
      <c r="GP22" s="78"/>
      <c r="GQ22" s="78"/>
      <c r="GR22" s="78"/>
      <c r="GS22" s="78"/>
      <c r="GT22" s="78"/>
      <c r="GU22" s="78"/>
      <c r="GV22" s="78"/>
      <c r="GW22" s="78"/>
      <c r="GX22" s="78"/>
      <c r="GY22" s="78"/>
      <c r="GZ22" s="78"/>
      <c r="HA22" s="78"/>
      <c r="HB22" s="78"/>
      <c r="HC22" s="78"/>
      <c r="HD22" s="78"/>
      <c r="HE22" s="78"/>
      <c r="HF22" s="78"/>
      <c r="HG22" s="78"/>
      <c r="HH22" s="78"/>
      <c r="HI22" s="78"/>
    </row>
    <row r="23" spans="1:217" s="42" customFormat="1" ht="60" customHeight="1" x14ac:dyDescent="0.25">
      <c r="A23" s="37">
        <v>20</v>
      </c>
      <c r="B23" s="50" t="s">
        <v>70</v>
      </c>
      <c r="C23" s="50" t="s">
        <v>71</v>
      </c>
      <c r="D23" s="50">
        <v>75020742</v>
      </c>
      <c r="E23" s="50">
        <v>107603535</v>
      </c>
      <c r="F23" s="50">
        <v>600110371</v>
      </c>
      <c r="G23" s="50" t="s">
        <v>72</v>
      </c>
      <c r="H23" s="38" t="s">
        <v>36</v>
      </c>
      <c r="I23" s="38" t="s">
        <v>37</v>
      </c>
      <c r="J23" s="38" t="str">
        <f t="shared" si="1"/>
        <v>Obec Mokrá-Horákov</v>
      </c>
      <c r="K23" s="38" t="s">
        <v>73</v>
      </c>
      <c r="L23" s="39">
        <v>200000</v>
      </c>
      <c r="M23" s="39">
        <f t="shared" si="0"/>
        <v>140000</v>
      </c>
      <c r="N23" s="40" t="s">
        <v>214</v>
      </c>
      <c r="O23" s="40" t="s">
        <v>219</v>
      </c>
      <c r="P23" s="38"/>
      <c r="Q23" s="38"/>
      <c r="R23" s="38" t="s">
        <v>174</v>
      </c>
      <c r="S23" s="41" t="s">
        <v>78</v>
      </c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8"/>
      <c r="BM23" s="78"/>
      <c r="BN23" s="78"/>
      <c r="BO23" s="78"/>
      <c r="BP23" s="78"/>
      <c r="BQ23" s="78"/>
      <c r="BR23" s="78"/>
      <c r="BS23" s="78"/>
      <c r="BT23" s="78"/>
      <c r="BU23" s="78"/>
      <c r="BV23" s="78"/>
      <c r="BW23" s="78"/>
      <c r="BX23" s="78"/>
      <c r="BY23" s="78"/>
      <c r="BZ23" s="78"/>
      <c r="CA23" s="78"/>
      <c r="CB23" s="78"/>
      <c r="CC23" s="78"/>
      <c r="CD23" s="78"/>
      <c r="CE23" s="78"/>
      <c r="CF23" s="78"/>
      <c r="CG23" s="78"/>
      <c r="CH23" s="78"/>
      <c r="CI23" s="78"/>
      <c r="CJ23" s="78"/>
      <c r="CK23" s="78"/>
      <c r="CL23" s="78"/>
      <c r="CM23" s="78"/>
      <c r="CN23" s="78"/>
      <c r="CO23" s="78"/>
      <c r="CP23" s="78"/>
      <c r="CQ23" s="78"/>
      <c r="CR23" s="78"/>
      <c r="CS23" s="78"/>
      <c r="CT23" s="78"/>
      <c r="CU23" s="78"/>
      <c r="CV23" s="78"/>
      <c r="CW23" s="78"/>
      <c r="CX23" s="78"/>
      <c r="CY23" s="78"/>
      <c r="CZ23" s="78"/>
      <c r="DA23" s="78"/>
      <c r="DB23" s="78"/>
      <c r="DC23" s="78"/>
      <c r="DD23" s="78"/>
      <c r="DE23" s="78"/>
      <c r="DF23" s="78"/>
      <c r="DG23" s="78"/>
      <c r="DH23" s="78"/>
      <c r="DI23" s="78"/>
      <c r="DJ23" s="78"/>
      <c r="DK23" s="78"/>
      <c r="DL23" s="78"/>
      <c r="DM23" s="78"/>
      <c r="DN23" s="78"/>
      <c r="DO23" s="78"/>
      <c r="DP23" s="78"/>
      <c r="DQ23" s="78"/>
      <c r="DR23" s="78"/>
      <c r="DS23" s="78"/>
      <c r="DT23" s="78"/>
      <c r="DU23" s="78"/>
      <c r="DV23" s="78"/>
      <c r="DW23" s="78"/>
      <c r="DX23" s="78"/>
      <c r="DY23" s="78"/>
      <c r="DZ23" s="78"/>
      <c r="EA23" s="78"/>
      <c r="EB23" s="78"/>
      <c r="EC23" s="78"/>
      <c r="ED23" s="78"/>
      <c r="EE23" s="78"/>
      <c r="EF23" s="78"/>
      <c r="EG23" s="78"/>
      <c r="EH23" s="78"/>
      <c r="EI23" s="78"/>
      <c r="EJ23" s="78"/>
      <c r="EK23" s="78"/>
      <c r="EL23" s="78"/>
      <c r="EM23" s="78"/>
      <c r="EN23" s="78"/>
      <c r="EO23" s="78"/>
      <c r="EP23" s="78"/>
      <c r="EQ23" s="78"/>
      <c r="ER23" s="78"/>
      <c r="ES23" s="78"/>
      <c r="ET23" s="78"/>
      <c r="EU23" s="78"/>
      <c r="EV23" s="78"/>
      <c r="EW23" s="78"/>
      <c r="EX23" s="78"/>
      <c r="EY23" s="78"/>
      <c r="EZ23" s="78"/>
      <c r="FA23" s="78"/>
      <c r="FB23" s="78"/>
      <c r="FC23" s="78"/>
      <c r="FD23" s="78"/>
      <c r="FE23" s="78"/>
      <c r="FF23" s="78"/>
      <c r="FG23" s="78"/>
      <c r="FH23" s="78"/>
      <c r="FI23" s="78"/>
      <c r="FJ23" s="78"/>
      <c r="FK23" s="78"/>
      <c r="FL23" s="78"/>
      <c r="FM23" s="78"/>
      <c r="FN23" s="78"/>
      <c r="FO23" s="78"/>
      <c r="FP23" s="78"/>
      <c r="FQ23" s="78"/>
      <c r="FR23" s="78"/>
      <c r="FS23" s="78"/>
      <c r="FT23" s="78"/>
      <c r="FU23" s="78"/>
      <c r="FV23" s="78"/>
      <c r="FW23" s="78"/>
      <c r="FX23" s="78"/>
      <c r="FY23" s="78"/>
      <c r="FZ23" s="78"/>
      <c r="GA23" s="78"/>
      <c r="GB23" s="78"/>
      <c r="GC23" s="78"/>
      <c r="GD23" s="78"/>
      <c r="GE23" s="78"/>
      <c r="GF23" s="78"/>
      <c r="GG23" s="78"/>
      <c r="GH23" s="78"/>
      <c r="GI23" s="78"/>
      <c r="GJ23" s="78"/>
      <c r="GK23" s="78"/>
      <c r="GL23" s="78"/>
      <c r="GM23" s="78"/>
      <c r="GN23" s="78"/>
      <c r="GO23" s="78"/>
      <c r="GP23" s="78"/>
      <c r="GQ23" s="78"/>
      <c r="GR23" s="78"/>
      <c r="GS23" s="78"/>
      <c r="GT23" s="78"/>
      <c r="GU23" s="78"/>
      <c r="GV23" s="78"/>
      <c r="GW23" s="78"/>
      <c r="GX23" s="78"/>
      <c r="GY23" s="78"/>
      <c r="GZ23" s="78"/>
      <c r="HA23" s="78"/>
      <c r="HB23" s="78"/>
      <c r="HC23" s="78"/>
      <c r="HD23" s="78"/>
      <c r="HE23" s="78"/>
      <c r="HF23" s="78"/>
      <c r="HG23" s="78"/>
      <c r="HH23" s="78"/>
      <c r="HI23" s="78"/>
    </row>
    <row r="24" spans="1:217" s="42" customFormat="1" ht="60" customHeight="1" x14ac:dyDescent="0.25">
      <c r="A24" s="37">
        <v>21</v>
      </c>
      <c r="B24" s="50" t="s">
        <v>70</v>
      </c>
      <c r="C24" s="50" t="s">
        <v>71</v>
      </c>
      <c r="D24" s="50">
        <v>75020742</v>
      </c>
      <c r="E24" s="50">
        <v>107603535</v>
      </c>
      <c r="F24" s="50">
        <v>600110371</v>
      </c>
      <c r="G24" s="50" t="s">
        <v>74</v>
      </c>
      <c r="H24" s="38" t="s">
        <v>36</v>
      </c>
      <c r="I24" s="38" t="s">
        <v>37</v>
      </c>
      <c r="J24" s="38" t="str">
        <f t="shared" si="1"/>
        <v>Obec Mokrá-Horákov</v>
      </c>
      <c r="K24" s="38" t="s">
        <v>75</v>
      </c>
      <c r="L24" s="39">
        <v>100000</v>
      </c>
      <c r="M24" s="39">
        <f t="shared" si="0"/>
        <v>70000</v>
      </c>
      <c r="N24" s="40" t="s">
        <v>214</v>
      </c>
      <c r="O24" s="40" t="s">
        <v>219</v>
      </c>
      <c r="P24" s="38"/>
      <c r="Q24" s="38"/>
      <c r="R24" s="38" t="s">
        <v>174</v>
      </c>
      <c r="S24" s="41" t="s">
        <v>78</v>
      </c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  <c r="BS24" s="78"/>
      <c r="BT24" s="78"/>
      <c r="BU24" s="78"/>
      <c r="BV24" s="78"/>
      <c r="BW24" s="78"/>
      <c r="BX24" s="78"/>
      <c r="BY24" s="78"/>
      <c r="BZ24" s="78"/>
      <c r="CA24" s="78"/>
      <c r="CB24" s="78"/>
      <c r="CC24" s="78"/>
      <c r="CD24" s="78"/>
      <c r="CE24" s="78"/>
      <c r="CF24" s="78"/>
      <c r="CG24" s="78"/>
      <c r="CH24" s="78"/>
      <c r="CI24" s="78"/>
      <c r="CJ24" s="78"/>
      <c r="CK24" s="78"/>
      <c r="CL24" s="78"/>
      <c r="CM24" s="78"/>
      <c r="CN24" s="78"/>
      <c r="CO24" s="78"/>
      <c r="CP24" s="78"/>
      <c r="CQ24" s="78"/>
      <c r="CR24" s="78"/>
      <c r="CS24" s="78"/>
      <c r="CT24" s="78"/>
      <c r="CU24" s="78"/>
      <c r="CV24" s="78"/>
      <c r="CW24" s="78"/>
      <c r="CX24" s="78"/>
      <c r="CY24" s="78"/>
      <c r="CZ24" s="78"/>
      <c r="DA24" s="78"/>
      <c r="DB24" s="78"/>
      <c r="DC24" s="78"/>
      <c r="DD24" s="78"/>
      <c r="DE24" s="78"/>
      <c r="DF24" s="78"/>
      <c r="DG24" s="78"/>
      <c r="DH24" s="78"/>
      <c r="DI24" s="78"/>
      <c r="DJ24" s="78"/>
      <c r="DK24" s="78"/>
      <c r="DL24" s="78"/>
      <c r="DM24" s="78"/>
      <c r="DN24" s="78"/>
      <c r="DO24" s="78"/>
      <c r="DP24" s="78"/>
      <c r="DQ24" s="78"/>
      <c r="DR24" s="78"/>
      <c r="DS24" s="78"/>
      <c r="DT24" s="78"/>
      <c r="DU24" s="78"/>
      <c r="DV24" s="78"/>
      <c r="DW24" s="78"/>
      <c r="DX24" s="78"/>
      <c r="DY24" s="78"/>
      <c r="DZ24" s="78"/>
      <c r="EA24" s="78"/>
      <c r="EB24" s="78"/>
      <c r="EC24" s="78"/>
      <c r="ED24" s="78"/>
      <c r="EE24" s="78"/>
      <c r="EF24" s="78"/>
      <c r="EG24" s="78"/>
      <c r="EH24" s="78"/>
      <c r="EI24" s="78"/>
      <c r="EJ24" s="78"/>
      <c r="EK24" s="78"/>
      <c r="EL24" s="78"/>
      <c r="EM24" s="78"/>
      <c r="EN24" s="78"/>
      <c r="EO24" s="78"/>
      <c r="EP24" s="78"/>
      <c r="EQ24" s="78"/>
      <c r="ER24" s="78"/>
      <c r="ES24" s="78"/>
      <c r="ET24" s="78"/>
      <c r="EU24" s="78"/>
      <c r="EV24" s="78"/>
      <c r="EW24" s="78"/>
      <c r="EX24" s="78"/>
      <c r="EY24" s="78"/>
      <c r="EZ24" s="78"/>
      <c r="FA24" s="78"/>
      <c r="FB24" s="78"/>
      <c r="FC24" s="78"/>
      <c r="FD24" s="78"/>
      <c r="FE24" s="78"/>
      <c r="FF24" s="78"/>
      <c r="FG24" s="78"/>
      <c r="FH24" s="78"/>
      <c r="FI24" s="78"/>
      <c r="FJ24" s="78"/>
      <c r="FK24" s="78"/>
      <c r="FL24" s="78"/>
      <c r="FM24" s="78"/>
      <c r="FN24" s="78"/>
      <c r="FO24" s="78"/>
      <c r="FP24" s="78"/>
      <c r="FQ24" s="78"/>
      <c r="FR24" s="78"/>
      <c r="FS24" s="78"/>
      <c r="FT24" s="78"/>
      <c r="FU24" s="78"/>
      <c r="FV24" s="78"/>
      <c r="FW24" s="78"/>
      <c r="FX24" s="78"/>
      <c r="FY24" s="78"/>
      <c r="FZ24" s="78"/>
      <c r="GA24" s="78"/>
      <c r="GB24" s="78"/>
      <c r="GC24" s="78"/>
      <c r="GD24" s="78"/>
      <c r="GE24" s="78"/>
      <c r="GF24" s="78"/>
      <c r="GG24" s="78"/>
      <c r="GH24" s="78"/>
      <c r="GI24" s="78"/>
      <c r="GJ24" s="78"/>
      <c r="GK24" s="78"/>
      <c r="GL24" s="78"/>
      <c r="GM24" s="78"/>
      <c r="GN24" s="78"/>
      <c r="GO24" s="78"/>
      <c r="GP24" s="78"/>
      <c r="GQ24" s="78"/>
      <c r="GR24" s="78"/>
      <c r="GS24" s="78"/>
      <c r="GT24" s="78"/>
      <c r="GU24" s="78"/>
      <c r="GV24" s="78"/>
      <c r="GW24" s="78"/>
      <c r="GX24" s="78"/>
      <c r="GY24" s="78"/>
      <c r="GZ24" s="78"/>
      <c r="HA24" s="78"/>
      <c r="HB24" s="78"/>
      <c r="HC24" s="78"/>
      <c r="HD24" s="78"/>
      <c r="HE24" s="78"/>
      <c r="HF24" s="78"/>
      <c r="HG24" s="78"/>
      <c r="HH24" s="78"/>
      <c r="HI24" s="78"/>
    </row>
    <row r="25" spans="1:217" s="47" customFormat="1" ht="60" customHeight="1" x14ac:dyDescent="0.25">
      <c r="A25" s="37">
        <v>22</v>
      </c>
      <c r="B25" s="51" t="s">
        <v>70</v>
      </c>
      <c r="C25" s="51" t="s">
        <v>71</v>
      </c>
      <c r="D25" s="51">
        <v>75020742</v>
      </c>
      <c r="E25" s="51">
        <v>107603535</v>
      </c>
      <c r="F25" s="51">
        <v>600110371</v>
      </c>
      <c r="G25" s="51" t="s">
        <v>333</v>
      </c>
      <c r="H25" s="43" t="s">
        <v>36</v>
      </c>
      <c r="I25" s="43" t="s">
        <v>37</v>
      </c>
      <c r="J25" s="43" t="str">
        <f t="shared" si="1"/>
        <v>Obec Mokrá-Horákov</v>
      </c>
      <c r="K25" s="43" t="s">
        <v>522</v>
      </c>
      <c r="L25" s="48">
        <v>300000</v>
      </c>
      <c r="M25" s="48">
        <f t="shared" si="0"/>
        <v>210000</v>
      </c>
      <c r="N25" s="45" t="s">
        <v>214</v>
      </c>
      <c r="O25" s="45" t="s">
        <v>441</v>
      </c>
      <c r="P25" s="43"/>
      <c r="Q25" s="43"/>
      <c r="R25" s="43" t="s">
        <v>174</v>
      </c>
      <c r="S25" s="46" t="s">
        <v>78</v>
      </c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  <c r="BM25" s="78"/>
      <c r="BN25" s="78"/>
      <c r="BO25" s="78"/>
      <c r="BP25" s="78"/>
      <c r="BQ25" s="78"/>
      <c r="BR25" s="78"/>
      <c r="BS25" s="78"/>
      <c r="BT25" s="78"/>
      <c r="BU25" s="78"/>
      <c r="BV25" s="78"/>
      <c r="BW25" s="78"/>
      <c r="BX25" s="78"/>
      <c r="BY25" s="78"/>
      <c r="BZ25" s="78"/>
      <c r="CA25" s="78"/>
      <c r="CB25" s="78"/>
      <c r="CC25" s="78"/>
      <c r="CD25" s="78"/>
      <c r="CE25" s="78"/>
      <c r="CF25" s="78"/>
      <c r="CG25" s="78"/>
      <c r="CH25" s="78"/>
      <c r="CI25" s="78"/>
      <c r="CJ25" s="78"/>
      <c r="CK25" s="78"/>
      <c r="CL25" s="78"/>
      <c r="CM25" s="78"/>
      <c r="CN25" s="78"/>
      <c r="CO25" s="78"/>
      <c r="CP25" s="78"/>
      <c r="CQ25" s="78"/>
      <c r="CR25" s="78"/>
      <c r="CS25" s="78"/>
      <c r="CT25" s="78"/>
      <c r="CU25" s="78"/>
      <c r="CV25" s="78"/>
      <c r="CW25" s="78"/>
      <c r="CX25" s="78"/>
      <c r="CY25" s="78"/>
      <c r="CZ25" s="78"/>
      <c r="DA25" s="78"/>
      <c r="DB25" s="78"/>
      <c r="DC25" s="78"/>
      <c r="DD25" s="78"/>
      <c r="DE25" s="78"/>
      <c r="DF25" s="78"/>
      <c r="DG25" s="78"/>
      <c r="DH25" s="78"/>
      <c r="DI25" s="78"/>
      <c r="DJ25" s="78"/>
      <c r="DK25" s="78"/>
      <c r="DL25" s="78"/>
      <c r="DM25" s="78"/>
      <c r="DN25" s="78"/>
      <c r="DO25" s="78"/>
      <c r="DP25" s="78"/>
      <c r="DQ25" s="78"/>
      <c r="DR25" s="78"/>
      <c r="DS25" s="78"/>
      <c r="DT25" s="78"/>
      <c r="DU25" s="78"/>
      <c r="DV25" s="78"/>
      <c r="DW25" s="78"/>
      <c r="DX25" s="78"/>
      <c r="DY25" s="78"/>
      <c r="DZ25" s="78"/>
      <c r="EA25" s="78"/>
      <c r="EB25" s="78"/>
      <c r="EC25" s="78"/>
      <c r="ED25" s="78"/>
      <c r="EE25" s="78"/>
      <c r="EF25" s="78"/>
      <c r="EG25" s="78"/>
      <c r="EH25" s="78"/>
      <c r="EI25" s="78"/>
      <c r="EJ25" s="78"/>
      <c r="EK25" s="78"/>
      <c r="EL25" s="78"/>
      <c r="EM25" s="78"/>
      <c r="EN25" s="78"/>
      <c r="EO25" s="78"/>
      <c r="EP25" s="78"/>
      <c r="EQ25" s="78"/>
      <c r="ER25" s="78"/>
      <c r="ES25" s="78"/>
      <c r="ET25" s="78"/>
      <c r="EU25" s="78"/>
      <c r="EV25" s="78"/>
      <c r="EW25" s="78"/>
      <c r="EX25" s="78"/>
      <c r="EY25" s="78"/>
      <c r="EZ25" s="78"/>
      <c r="FA25" s="78"/>
      <c r="FB25" s="78"/>
      <c r="FC25" s="78"/>
      <c r="FD25" s="78"/>
      <c r="FE25" s="78"/>
      <c r="FF25" s="78"/>
      <c r="FG25" s="78"/>
      <c r="FH25" s="78"/>
      <c r="FI25" s="78"/>
      <c r="FJ25" s="78"/>
      <c r="FK25" s="78"/>
      <c r="FL25" s="78"/>
      <c r="FM25" s="78"/>
      <c r="FN25" s="78"/>
      <c r="FO25" s="78"/>
      <c r="FP25" s="78"/>
      <c r="FQ25" s="78"/>
      <c r="FR25" s="78"/>
      <c r="FS25" s="78"/>
      <c r="FT25" s="78"/>
      <c r="FU25" s="78"/>
      <c r="FV25" s="78"/>
      <c r="FW25" s="78"/>
      <c r="FX25" s="78"/>
      <c r="FY25" s="78"/>
      <c r="FZ25" s="78"/>
      <c r="GA25" s="78"/>
      <c r="GB25" s="78"/>
      <c r="GC25" s="78"/>
      <c r="GD25" s="78"/>
      <c r="GE25" s="78"/>
      <c r="GF25" s="78"/>
      <c r="GG25" s="78"/>
      <c r="GH25" s="78"/>
      <c r="GI25" s="78"/>
      <c r="GJ25" s="78"/>
      <c r="GK25" s="78"/>
      <c r="GL25" s="78"/>
      <c r="GM25" s="78"/>
      <c r="GN25" s="78"/>
      <c r="GO25" s="78"/>
      <c r="GP25" s="78"/>
      <c r="GQ25" s="78"/>
      <c r="GR25" s="78"/>
      <c r="GS25" s="78"/>
      <c r="GT25" s="78"/>
      <c r="GU25" s="78"/>
      <c r="GV25" s="78"/>
      <c r="GW25" s="78"/>
      <c r="GX25" s="78"/>
      <c r="GY25" s="78"/>
      <c r="GZ25" s="78"/>
      <c r="HA25" s="78"/>
      <c r="HB25" s="78"/>
      <c r="HC25" s="78"/>
      <c r="HD25" s="78"/>
      <c r="HE25" s="78"/>
      <c r="HF25" s="78"/>
      <c r="HG25" s="78"/>
      <c r="HH25" s="78"/>
      <c r="HI25" s="78"/>
    </row>
    <row r="26" spans="1:217" s="47" customFormat="1" ht="60" customHeight="1" x14ac:dyDescent="0.25">
      <c r="A26" s="37">
        <v>23</v>
      </c>
      <c r="B26" s="51" t="s">
        <v>70</v>
      </c>
      <c r="C26" s="51" t="s">
        <v>71</v>
      </c>
      <c r="D26" s="51">
        <v>75020742</v>
      </c>
      <c r="E26" s="51">
        <v>107603535</v>
      </c>
      <c r="F26" s="51">
        <v>600110371</v>
      </c>
      <c r="G26" s="51" t="s">
        <v>334</v>
      </c>
      <c r="H26" s="43" t="s">
        <v>36</v>
      </c>
      <c r="I26" s="43" t="s">
        <v>37</v>
      </c>
      <c r="J26" s="43" t="str">
        <f t="shared" si="1"/>
        <v>Obec Mokrá-Horákov</v>
      </c>
      <c r="K26" s="43" t="s">
        <v>523</v>
      </c>
      <c r="L26" s="48">
        <v>20000000</v>
      </c>
      <c r="M26" s="48">
        <f t="shared" si="0"/>
        <v>14000000</v>
      </c>
      <c r="N26" s="45" t="s">
        <v>214</v>
      </c>
      <c r="O26" s="45" t="s">
        <v>508</v>
      </c>
      <c r="P26" s="43" t="s">
        <v>146</v>
      </c>
      <c r="Q26" s="43"/>
      <c r="R26" s="43" t="s">
        <v>174</v>
      </c>
      <c r="S26" s="46" t="s">
        <v>78</v>
      </c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  <c r="BM26" s="78"/>
      <c r="BN26" s="78"/>
      <c r="BO26" s="78"/>
      <c r="BP26" s="78"/>
      <c r="BQ26" s="78"/>
      <c r="BR26" s="78"/>
      <c r="BS26" s="78"/>
      <c r="BT26" s="78"/>
      <c r="BU26" s="78"/>
      <c r="BV26" s="78"/>
      <c r="BW26" s="78"/>
      <c r="BX26" s="78"/>
      <c r="BY26" s="78"/>
      <c r="BZ26" s="78"/>
      <c r="CA26" s="78"/>
      <c r="CB26" s="78"/>
      <c r="CC26" s="78"/>
      <c r="CD26" s="78"/>
      <c r="CE26" s="78"/>
      <c r="CF26" s="78"/>
      <c r="CG26" s="78"/>
      <c r="CH26" s="78"/>
      <c r="CI26" s="78"/>
      <c r="CJ26" s="78"/>
      <c r="CK26" s="78"/>
      <c r="CL26" s="78"/>
      <c r="CM26" s="78"/>
      <c r="CN26" s="78"/>
      <c r="CO26" s="78"/>
      <c r="CP26" s="78"/>
      <c r="CQ26" s="78"/>
      <c r="CR26" s="78"/>
      <c r="CS26" s="78"/>
      <c r="CT26" s="78"/>
      <c r="CU26" s="78"/>
      <c r="CV26" s="78"/>
      <c r="CW26" s="78"/>
      <c r="CX26" s="78"/>
      <c r="CY26" s="78"/>
      <c r="CZ26" s="78"/>
      <c r="DA26" s="78"/>
      <c r="DB26" s="78"/>
      <c r="DC26" s="78"/>
      <c r="DD26" s="78"/>
      <c r="DE26" s="78"/>
      <c r="DF26" s="78"/>
      <c r="DG26" s="78"/>
      <c r="DH26" s="78"/>
      <c r="DI26" s="78"/>
      <c r="DJ26" s="78"/>
      <c r="DK26" s="78"/>
      <c r="DL26" s="78"/>
      <c r="DM26" s="78"/>
      <c r="DN26" s="78"/>
      <c r="DO26" s="78"/>
      <c r="DP26" s="78"/>
      <c r="DQ26" s="78"/>
      <c r="DR26" s="78"/>
      <c r="DS26" s="78"/>
      <c r="DT26" s="78"/>
      <c r="DU26" s="78"/>
      <c r="DV26" s="78"/>
      <c r="DW26" s="78"/>
      <c r="DX26" s="78"/>
      <c r="DY26" s="78"/>
      <c r="DZ26" s="78"/>
      <c r="EA26" s="78"/>
      <c r="EB26" s="78"/>
      <c r="EC26" s="78"/>
      <c r="ED26" s="78"/>
      <c r="EE26" s="78"/>
      <c r="EF26" s="78"/>
      <c r="EG26" s="78"/>
      <c r="EH26" s="78"/>
      <c r="EI26" s="78"/>
      <c r="EJ26" s="78"/>
      <c r="EK26" s="78"/>
      <c r="EL26" s="78"/>
      <c r="EM26" s="78"/>
      <c r="EN26" s="78"/>
      <c r="EO26" s="78"/>
      <c r="EP26" s="78"/>
      <c r="EQ26" s="78"/>
      <c r="ER26" s="78"/>
      <c r="ES26" s="78"/>
      <c r="ET26" s="78"/>
      <c r="EU26" s="78"/>
      <c r="EV26" s="78"/>
      <c r="EW26" s="78"/>
      <c r="EX26" s="78"/>
      <c r="EY26" s="78"/>
      <c r="EZ26" s="78"/>
      <c r="FA26" s="78"/>
      <c r="FB26" s="78"/>
      <c r="FC26" s="78"/>
      <c r="FD26" s="78"/>
      <c r="FE26" s="78"/>
      <c r="FF26" s="78"/>
      <c r="FG26" s="78"/>
      <c r="FH26" s="78"/>
      <c r="FI26" s="78"/>
      <c r="FJ26" s="78"/>
      <c r="FK26" s="78"/>
      <c r="FL26" s="78"/>
      <c r="FM26" s="78"/>
      <c r="FN26" s="78"/>
      <c r="FO26" s="78"/>
      <c r="FP26" s="78"/>
      <c r="FQ26" s="78"/>
      <c r="FR26" s="78"/>
      <c r="FS26" s="78"/>
      <c r="FT26" s="78"/>
      <c r="FU26" s="78"/>
      <c r="FV26" s="78"/>
      <c r="FW26" s="78"/>
      <c r="FX26" s="78"/>
      <c r="FY26" s="78"/>
      <c r="FZ26" s="78"/>
      <c r="GA26" s="78"/>
      <c r="GB26" s="78"/>
      <c r="GC26" s="78"/>
      <c r="GD26" s="78"/>
      <c r="GE26" s="78"/>
      <c r="GF26" s="78"/>
      <c r="GG26" s="78"/>
      <c r="GH26" s="78"/>
      <c r="GI26" s="78"/>
      <c r="GJ26" s="78"/>
      <c r="GK26" s="78"/>
      <c r="GL26" s="78"/>
      <c r="GM26" s="78"/>
      <c r="GN26" s="78"/>
      <c r="GO26" s="78"/>
      <c r="GP26" s="78"/>
      <c r="GQ26" s="78"/>
      <c r="GR26" s="78"/>
      <c r="GS26" s="78"/>
      <c r="GT26" s="78"/>
      <c r="GU26" s="78"/>
      <c r="GV26" s="78"/>
      <c r="GW26" s="78"/>
      <c r="GX26" s="78"/>
      <c r="GY26" s="78"/>
      <c r="GZ26" s="78"/>
      <c r="HA26" s="78"/>
      <c r="HB26" s="78"/>
      <c r="HC26" s="78"/>
      <c r="HD26" s="78"/>
      <c r="HE26" s="78"/>
      <c r="HF26" s="78"/>
      <c r="HG26" s="78"/>
      <c r="HH26" s="78"/>
      <c r="HI26" s="78"/>
    </row>
    <row r="27" spans="1:217" s="42" customFormat="1" ht="60" customHeight="1" x14ac:dyDescent="0.25">
      <c r="A27" s="37">
        <v>24</v>
      </c>
      <c r="B27" s="50" t="s">
        <v>70</v>
      </c>
      <c r="C27" s="50" t="s">
        <v>71</v>
      </c>
      <c r="D27" s="50">
        <v>75020742</v>
      </c>
      <c r="E27" s="50">
        <v>107603535</v>
      </c>
      <c r="F27" s="50">
        <v>600110371</v>
      </c>
      <c r="G27" s="50" t="s">
        <v>76</v>
      </c>
      <c r="H27" s="38" t="s">
        <v>36</v>
      </c>
      <c r="I27" s="38" t="s">
        <v>37</v>
      </c>
      <c r="J27" s="38" t="str">
        <f t="shared" si="1"/>
        <v>Obec Mokrá-Horákov</v>
      </c>
      <c r="K27" s="38" t="s">
        <v>77</v>
      </c>
      <c r="L27" s="39">
        <v>2000000</v>
      </c>
      <c r="M27" s="39">
        <f t="shared" si="0"/>
        <v>1400000</v>
      </c>
      <c r="N27" s="40" t="s">
        <v>214</v>
      </c>
      <c r="O27" s="40" t="s">
        <v>215</v>
      </c>
      <c r="P27" s="38"/>
      <c r="Q27" s="38"/>
      <c r="R27" s="38" t="s">
        <v>174</v>
      </c>
      <c r="S27" s="41" t="s">
        <v>78</v>
      </c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8"/>
      <c r="BM27" s="78"/>
      <c r="BN27" s="78"/>
      <c r="BO27" s="78"/>
      <c r="BP27" s="78"/>
      <c r="BQ27" s="78"/>
      <c r="BR27" s="78"/>
      <c r="BS27" s="78"/>
      <c r="BT27" s="78"/>
      <c r="BU27" s="78"/>
      <c r="BV27" s="78"/>
      <c r="BW27" s="78"/>
      <c r="BX27" s="78"/>
      <c r="BY27" s="78"/>
      <c r="BZ27" s="78"/>
      <c r="CA27" s="78"/>
      <c r="CB27" s="78"/>
      <c r="CC27" s="78"/>
      <c r="CD27" s="78"/>
      <c r="CE27" s="78"/>
      <c r="CF27" s="78"/>
      <c r="CG27" s="78"/>
      <c r="CH27" s="78"/>
      <c r="CI27" s="78"/>
      <c r="CJ27" s="78"/>
      <c r="CK27" s="78"/>
      <c r="CL27" s="78"/>
      <c r="CM27" s="78"/>
      <c r="CN27" s="78"/>
      <c r="CO27" s="78"/>
      <c r="CP27" s="78"/>
      <c r="CQ27" s="78"/>
      <c r="CR27" s="78"/>
      <c r="CS27" s="78"/>
      <c r="CT27" s="78"/>
      <c r="CU27" s="78"/>
      <c r="CV27" s="78"/>
      <c r="CW27" s="78"/>
      <c r="CX27" s="78"/>
      <c r="CY27" s="78"/>
      <c r="CZ27" s="78"/>
      <c r="DA27" s="78"/>
      <c r="DB27" s="78"/>
      <c r="DC27" s="78"/>
      <c r="DD27" s="78"/>
      <c r="DE27" s="78"/>
      <c r="DF27" s="78"/>
      <c r="DG27" s="78"/>
      <c r="DH27" s="78"/>
      <c r="DI27" s="78"/>
      <c r="DJ27" s="78"/>
      <c r="DK27" s="78"/>
      <c r="DL27" s="78"/>
      <c r="DM27" s="78"/>
      <c r="DN27" s="78"/>
      <c r="DO27" s="78"/>
      <c r="DP27" s="78"/>
      <c r="DQ27" s="78"/>
      <c r="DR27" s="78"/>
      <c r="DS27" s="78"/>
      <c r="DT27" s="78"/>
      <c r="DU27" s="78"/>
      <c r="DV27" s="78"/>
      <c r="DW27" s="78"/>
      <c r="DX27" s="78"/>
      <c r="DY27" s="78"/>
      <c r="DZ27" s="78"/>
      <c r="EA27" s="78"/>
      <c r="EB27" s="78"/>
      <c r="EC27" s="78"/>
      <c r="ED27" s="78"/>
      <c r="EE27" s="78"/>
      <c r="EF27" s="78"/>
      <c r="EG27" s="78"/>
      <c r="EH27" s="78"/>
      <c r="EI27" s="78"/>
      <c r="EJ27" s="78"/>
      <c r="EK27" s="78"/>
      <c r="EL27" s="78"/>
      <c r="EM27" s="78"/>
      <c r="EN27" s="78"/>
      <c r="EO27" s="78"/>
      <c r="EP27" s="78"/>
      <c r="EQ27" s="78"/>
      <c r="ER27" s="78"/>
      <c r="ES27" s="78"/>
      <c r="ET27" s="78"/>
      <c r="EU27" s="78"/>
      <c r="EV27" s="78"/>
      <c r="EW27" s="78"/>
      <c r="EX27" s="78"/>
      <c r="EY27" s="78"/>
      <c r="EZ27" s="78"/>
      <c r="FA27" s="78"/>
      <c r="FB27" s="78"/>
      <c r="FC27" s="78"/>
      <c r="FD27" s="78"/>
      <c r="FE27" s="78"/>
      <c r="FF27" s="78"/>
      <c r="FG27" s="78"/>
      <c r="FH27" s="78"/>
      <c r="FI27" s="78"/>
      <c r="FJ27" s="78"/>
      <c r="FK27" s="78"/>
      <c r="FL27" s="78"/>
      <c r="FM27" s="78"/>
      <c r="FN27" s="78"/>
      <c r="FO27" s="78"/>
      <c r="FP27" s="78"/>
      <c r="FQ27" s="78"/>
      <c r="FR27" s="78"/>
      <c r="FS27" s="78"/>
      <c r="FT27" s="78"/>
      <c r="FU27" s="78"/>
      <c r="FV27" s="78"/>
      <c r="FW27" s="78"/>
      <c r="FX27" s="78"/>
      <c r="FY27" s="78"/>
      <c r="FZ27" s="78"/>
      <c r="GA27" s="78"/>
      <c r="GB27" s="78"/>
      <c r="GC27" s="78"/>
      <c r="GD27" s="78"/>
      <c r="GE27" s="78"/>
      <c r="GF27" s="78"/>
      <c r="GG27" s="78"/>
      <c r="GH27" s="78"/>
      <c r="GI27" s="78"/>
      <c r="GJ27" s="78"/>
      <c r="GK27" s="78"/>
      <c r="GL27" s="78"/>
      <c r="GM27" s="78"/>
      <c r="GN27" s="78"/>
      <c r="GO27" s="78"/>
      <c r="GP27" s="78"/>
      <c r="GQ27" s="78"/>
      <c r="GR27" s="78"/>
      <c r="GS27" s="78"/>
      <c r="GT27" s="78"/>
      <c r="GU27" s="78"/>
      <c r="GV27" s="78"/>
      <c r="GW27" s="78"/>
      <c r="GX27" s="78"/>
      <c r="GY27" s="78"/>
      <c r="GZ27" s="78"/>
      <c r="HA27" s="78"/>
      <c r="HB27" s="78"/>
      <c r="HC27" s="78"/>
      <c r="HD27" s="78"/>
      <c r="HE27" s="78"/>
      <c r="HF27" s="78"/>
      <c r="HG27" s="78"/>
      <c r="HH27" s="78"/>
      <c r="HI27" s="78"/>
    </row>
    <row r="28" spans="1:217" s="42" customFormat="1" ht="60" customHeight="1" x14ac:dyDescent="0.25">
      <c r="A28" s="37">
        <v>25</v>
      </c>
      <c r="B28" s="38" t="s">
        <v>79</v>
      </c>
      <c r="C28" s="38" t="s">
        <v>80</v>
      </c>
      <c r="D28" s="38">
        <v>75143381</v>
      </c>
      <c r="E28" s="38">
        <v>181002621</v>
      </c>
      <c r="F28" s="38">
        <v>691000166</v>
      </c>
      <c r="G28" s="38" t="s">
        <v>81</v>
      </c>
      <c r="H28" s="38" t="s">
        <v>36</v>
      </c>
      <c r="I28" s="38" t="s">
        <v>37</v>
      </c>
      <c r="J28" s="38" t="str">
        <f t="shared" si="1"/>
        <v>Obec Moravany</v>
      </c>
      <c r="K28" s="38" t="s">
        <v>463</v>
      </c>
      <c r="L28" s="39">
        <v>70000000</v>
      </c>
      <c r="M28" s="39">
        <f t="shared" si="0"/>
        <v>49000000</v>
      </c>
      <c r="N28" s="40" t="s">
        <v>214</v>
      </c>
      <c r="O28" s="40" t="s">
        <v>215</v>
      </c>
      <c r="P28" s="38" t="s">
        <v>146</v>
      </c>
      <c r="Q28" s="38"/>
      <c r="R28" s="38" t="s">
        <v>572</v>
      </c>
      <c r="S28" s="41" t="s">
        <v>78</v>
      </c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8"/>
      <c r="BM28" s="78"/>
      <c r="BN28" s="78"/>
      <c r="BO28" s="78"/>
      <c r="BP28" s="78"/>
      <c r="BQ28" s="78"/>
      <c r="BR28" s="78"/>
      <c r="BS28" s="78"/>
      <c r="BT28" s="78"/>
      <c r="BU28" s="78"/>
      <c r="BV28" s="78"/>
      <c r="BW28" s="78"/>
      <c r="BX28" s="78"/>
      <c r="BY28" s="78"/>
      <c r="BZ28" s="78"/>
      <c r="CA28" s="78"/>
      <c r="CB28" s="78"/>
      <c r="CC28" s="78"/>
      <c r="CD28" s="78"/>
      <c r="CE28" s="78"/>
      <c r="CF28" s="78"/>
      <c r="CG28" s="78"/>
      <c r="CH28" s="78"/>
      <c r="CI28" s="78"/>
      <c r="CJ28" s="78"/>
      <c r="CK28" s="78"/>
      <c r="CL28" s="78"/>
      <c r="CM28" s="78"/>
      <c r="CN28" s="78"/>
      <c r="CO28" s="78"/>
      <c r="CP28" s="78"/>
      <c r="CQ28" s="78"/>
      <c r="CR28" s="78"/>
      <c r="CS28" s="78"/>
      <c r="CT28" s="78"/>
      <c r="CU28" s="78"/>
      <c r="CV28" s="78"/>
      <c r="CW28" s="78"/>
      <c r="CX28" s="78"/>
      <c r="CY28" s="78"/>
      <c r="CZ28" s="78"/>
      <c r="DA28" s="78"/>
      <c r="DB28" s="78"/>
      <c r="DC28" s="78"/>
      <c r="DD28" s="78"/>
      <c r="DE28" s="78"/>
      <c r="DF28" s="78"/>
      <c r="DG28" s="78"/>
      <c r="DH28" s="78"/>
      <c r="DI28" s="78"/>
      <c r="DJ28" s="78"/>
      <c r="DK28" s="78"/>
      <c r="DL28" s="78"/>
      <c r="DM28" s="78"/>
      <c r="DN28" s="78"/>
      <c r="DO28" s="78"/>
      <c r="DP28" s="78"/>
      <c r="DQ28" s="78"/>
      <c r="DR28" s="78"/>
      <c r="DS28" s="78"/>
      <c r="DT28" s="78"/>
      <c r="DU28" s="78"/>
      <c r="DV28" s="78"/>
      <c r="DW28" s="78"/>
      <c r="DX28" s="78"/>
      <c r="DY28" s="78"/>
      <c r="DZ28" s="78"/>
      <c r="EA28" s="78"/>
      <c r="EB28" s="78"/>
      <c r="EC28" s="78"/>
      <c r="ED28" s="78"/>
      <c r="EE28" s="78"/>
      <c r="EF28" s="78"/>
      <c r="EG28" s="78"/>
      <c r="EH28" s="78"/>
      <c r="EI28" s="78"/>
      <c r="EJ28" s="78"/>
      <c r="EK28" s="78"/>
      <c r="EL28" s="78"/>
      <c r="EM28" s="78"/>
      <c r="EN28" s="78"/>
      <c r="EO28" s="78"/>
      <c r="EP28" s="78"/>
      <c r="EQ28" s="78"/>
      <c r="ER28" s="78"/>
      <c r="ES28" s="78"/>
      <c r="ET28" s="78"/>
      <c r="EU28" s="78"/>
      <c r="EV28" s="78"/>
      <c r="EW28" s="78"/>
      <c r="EX28" s="78"/>
      <c r="EY28" s="78"/>
      <c r="EZ28" s="78"/>
      <c r="FA28" s="78"/>
      <c r="FB28" s="78"/>
      <c r="FC28" s="78"/>
      <c r="FD28" s="78"/>
      <c r="FE28" s="78"/>
      <c r="FF28" s="78"/>
      <c r="FG28" s="78"/>
      <c r="FH28" s="78"/>
      <c r="FI28" s="78"/>
      <c r="FJ28" s="78"/>
      <c r="FK28" s="78"/>
      <c r="FL28" s="78"/>
      <c r="FM28" s="78"/>
      <c r="FN28" s="78"/>
      <c r="FO28" s="78"/>
      <c r="FP28" s="78"/>
      <c r="FQ28" s="78"/>
      <c r="FR28" s="78"/>
      <c r="FS28" s="78"/>
      <c r="FT28" s="78"/>
      <c r="FU28" s="78"/>
      <c r="FV28" s="78"/>
      <c r="FW28" s="78"/>
      <c r="FX28" s="78"/>
      <c r="FY28" s="78"/>
      <c r="FZ28" s="78"/>
      <c r="GA28" s="78"/>
      <c r="GB28" s="78"/>
      <c r="GC28" s="78"/>
      <c r="GD28" s="78"/>
      <c r="GE28" s="78"/>
      <c r="GF28" s="78"/>
      <c r="GG28" s="78"/>
      <c r="GH28" s="78"/>
      <c r="GI28" s="78"/>
      <c r="GJ28" s="78"/>
      <c r="GK28" s="78"/>
      <c r="GL28" s="78"/>
      <c r="GM28" s="78"/>
      <c r="GN28" s="78"/>
      <c r="GO28" s="78"/>
      <c r="GP28" s="78"/>
      <c r="GQ28" s="78"/>
      <c r="GR28" s="78"/>
      <c r="GS28" s="78"/>
      <c r="GT28" s="78"/>
      <c r="GU28" s="78"/>
      <c r="GV28" s="78"/>
      <c r="GW28" s="78"/>
      <c r="GX28" s="78"/>
      <c r="GY28" s="78"/>
      <c r="GZ28" s="78"/>
      <c r="HA28" s="78"/>
      <c r="HB28" s="78"/>
      <c r="HC28" s="78"/>
      <c r="HD28" s="78"/>
      <c r="HE28" s="78"/>
      <c r="HF28" s="78"/>
      <c r="HG28" s="78"/>
      <c r="HH28" s="78"/>
      <c r="HI28" s="78"/>
    </row>
    <row r="29" spans="1:217" s="42" customFormat="1" ht="60" customHeight="1" x14ac:dyDescent="0.25">
      <c r="A29" s="37">
        <v>26</v>
      </c>
      <c r="B29" s="38" t="s">
        <v>82</v>
      </c>
      <c r="C29" s="38" t="s">
        <v>83</v>
      </c>
      <c r="D29" s="38">
        <v>75022371</v>
      </c>
      <c r="E29" s="38">
        <v>107603543</v>
      </c>
      <c r="F29" s="38">
        <v>600109976</v>
      </c>
      <c r="G29" s="38" t="s">
        <v>84</v>
      </c>
      <c r="H29" s="38" t="s">
        <v>36</v>
      </c>
      <c r="I29" s="38" t="s">
        <v>37</v>
      </c>
      <c r="J29" s="38" t="str">
        <f t="shared" si="1"/>
        <v>Obec Nebovidy</v>
      </c>
      <c r="K29" s="38" t="s">
        <v>409</v>
      </c>
      <c r="L29" s="39">
        <v>1000000</v>
      </c>
      <c r="M29" s="39">
        <f t="shared" si="0"/>
        <v>700000</v>
      </c>
      <c r="N29" s="40" t="s">
        <v>214</v>
      </c>
      <c r="O29" s="40" t="s">
        <v>215</v>
      </c>
      <c r="P29" s="38"/>
      <c r="Q29" s="38"/>
      <c r="R29" s="38" t="s">
        <v>174</v>
      </c>
      <c r="S29" s="41" t="s">
        <v>78</v>
      </c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8"/>
      <c r="BM29" s="78"/>
      <c r="BN29" s="78"/>
      <c r="BO29" s="78"/>
      <c r="BP29" s="78"/>
      <c r="BQ29" s="78"/>
      <c r="BR29" s="78"/>
      <c r="BS29" s="78"/>
      <c r="BT29" s="78"/>
      <c r="BU29" s="78"/>
      <c r="BV29" s="78"/>
      <c r="BW29" s="78"/>
      <c r="BX29" s="78"/>
      <c r="BY29" s="78"/>
      <c r="BZ29" s="78"/>
      <c r="CA29" s="78"/>
      <c r="CB29" s="78"/>
      <c r="CC29" s="78"/>
      <c r="CD29" s="78"/>
      <c r="CE29" s="78"/>
      <c r="CF29" s="78"/>
      <c r="CG29" s="78"/>
      <c r="CH29" s="78"/>
      <c r="CI29" s="78"/>
      <c r="CJ29" s="78"/>
      <c r="CK29" s="78"/>
      <c r="CL29" s="78"/>
      <c r="CM29" s="78"/>
      <c r="CN29" s="78"/>
      <c r="CO29" s="78"/>
      <c r="CP29" s="78"/>
      <c r="CQ29" s="78"/>
      <c r="CR29" s="78"/>
      <c r="CS29" s="78"/>
      <c r="CT29" s="78"/>
      <c r="CU29" s="78"/>
      <c r="CV29" s="78"/>
      <c r="CW29" s="78"/>
      <c r="CX29" s="78"/>
      <c r="CY29" s="78"/>
      <c r="CZ29" s="78"/>
      <c r="DA29" s="78"/>
      <c r="DB29" s="78"/>
      <c r="DC29" s="78"/>
      <c r="DD29" s="78"/>
      <c r="DE29" s="78"/>
      <c r="DF29" s="78"/>
      <c r="DG29" s="78"/>
      <c r="DH29" s="78"/>
      <c r="DI29" s="78"/>
      <c r="DJ29" s="78"/>
      <c r="DK29" s="78"/>
      <c r="DL29" s="78"/>
      <c r="DM29" s="78"/>
      <c r="DN29" s="78"/>
      <c r="DO29" s="78"/>
      <c r="DP29" s="78"/>
      <c r="DQ29" s="78"/>
      <c r="DR29" s="78"/>
      <c r="DS29" s="78"/>
      <c r="DT29" s="78"/>
      <c r="DU29" s="78"/>
      <c r="DV29" s="78"/>
      <c r="DW29" s="78"/>
      <c r="DX29" s="78"/>
      <c r="DY29" s="78"/>
      <c r="DZ29" s="78"/>
      <c r="EA29" s="78"/>
      <c r="EB29" s="78"/>
      <c r="EC29" s="78"/>
      <c r="ED29" s="78"/>
      <c r="EE29" s="78"/>
      <c r="EF29" s="78"/>
      <c r="EG29" s="78"/>
      <c r="EH29" s="78"/>
      <c r="EI29" s="78"/>
      <c r="EJ29" s="78"/>
      <c r="EK29" s="78"/>
      <c r="EL29" s="78"/>
      <c r="EM29" s="78"/>
      <c r="EN29" s="78"/>
      <c r="EO29" s="78"/>
      <c r="EP29" s="78"/>
      <c r="EQ29" s="78"/>
      <c r="ER29" s="78"/>
      <c r="ES29" s="78"/>
      <c r="ET29" s="78"/>
      <c r="EU29" s="78"/>
      <c r="EV29" s="78"/>
      <c r="EW29" s="78"/>
      <c r="EX29" s="78"/>
      <c r="EY29" s="78"/>
      <c r="EZ29" s="78"/>
      <c r="FA29" s="78"/>
      <c r="FB29" s="78"/>
      <c r="FC29" s="78"/>
      <c r="FD29" s="78"/>
      <c r="FE29" s="78"/>
      <c r="FF29" s="78"/>
      <c r="FG29" s="78"/>
      <c r="FH29" s="78"/>
      <c r="FI29" s="78"/>
      <c r="FJ29" s="78"/>
      <c r="FK29" s="78"/>
      <c r="FL29" s="78"/>
      <c r="FM29" s="78"/>
      <c r="FN29" s="78"/>
      <c r="FO29" s="78"/>
      <c r="FP29" s="78"/>
      <c r="FQ29" s="78"/>
      <c r="FR29" s="78"/>
      <c r="FS29" s="78"/>
      <c r="FT29" s="78"/>
      <c r="FU29" s="78"/>
      <c r="FV29" s="78"/>
      <c r="FW29" s="78"/>
      <c r="FX29" s="78"/>
      <c r="FY29" s="78"/>
      <c r="FZ29" s="78"/>
      <c r="GA29" s="78"/>
      <c r="GB29" s="78"/>
      <c r="GC29" s="78"/>
      <c r="GD29" s="78"/>
      <c r="GE29" s="78"/>
      <c r="GF29" s="78"/>
      <c r="GG29" s="78"/>
      <c r="GH29" s="78"/>
      <c r="GI29" s="78"/>
      <c r="GJ29" s="78"/>
      <c r="GK29" s="78"/>
      <c r="GL29" s="78"/>
      <c r="GM29" s="78"/>
      <c r="GN29" s="78"/>
      <c r="GO29" s="78"/>
      <c r="GP29" s="78"/>
      <c r="GQ29" s="78"/>
      <c r="GR29" s="78"/>
      <c r="GS29" s="78"/>
      <c r="GT29" s="78"/>
      <c r="GU29" s="78"/>
      <c r="GV29" s="78"/>
      <c r="GW29" s="78"/>
      <c r="GX29" s="78"/>
      <c r="GY29" s="78"/>
      <c r="GZ29" s="78"/>
      <c r="HA29" s="78"/>
      <c r="HB29" s="78"/>
      <c r="HC29" s="78"/>
      <c r="HD29" s="78"/>
      <c r="HE29" s="78"/>
      <c r="HF29" s="78"/>
      <c r="HG29" s="78"/>
      <c r="HH29" s="78"/>
      <c r="HI29" s="78"/>
    </row>
    <row r="30" spans="1:217" s="47" customFormat="1" ht="60" customHeight="1" x14ac:dyDescent="0.25">
      <c r="A30" s="37">
        <v>27</v>
      </c>
      <c r="B30" s="43" t="s">
        <v>82</v>
      </c>
      <c r="C30" s="43" t="s">
        <v>83</v>
      </c>
      <c r="D30" s="43">
        <v>75022371</v>
      </c>
      <c r="E30" s="43">
        <v>107603543</v>
      </c>
      <c r="F30" s="43">
        <v>600109976</v>
      </c>
      <c r="G30" s="43" t="s">
        <v>410</v>
      </c>
      <c r="H30" s="43" t="s">
        <v>36</v>
      </c>
      <c r="I30" s="43" t="s">
        <v>37</v>
      </c>
      <c r="J30" s="43" t="str">
        <f t="shared" si="1"/>
        <v>Obec Nebovidy</v>
      </c>
      <c r="K30" s="43" t="str">
        <f>G30</f>
        <v>Výměna kotlů na topení a ohřev vody, rekonstrukce topného systému</v>
      </c>
      <c r="L30" s="48">
        <v>1000000</v>
      </c>
      <c r="M30" s="48">
        <f t="shared" si="0"/>
        <v>700000</v>
      </c>
      <c r="N30" s="45" t="s">
        <v>214</v>
      </c>
      <c r="O30" s="45" t="s">
        <v>215</v>
      </c>
      <c r="P30" s="43"/>
      <c r="Q30" s="43"/>
      <c r="R30" s="43" t="s">
        <v>174</v>
      </c>
      <c r="S30" s="46" t="s">
        <v>78</v>
      </c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8"/>
      <c r="BM30" s="78"/>
      <c r="BN30" s="78"/>
      <c r="BO30" s="78"/>
      <c r="BP30" s="78"/>
      <c r="BQ30" s="78"/>
      <c r="BR30" s="78"/>
      <c r="BS30" s="78"/>
      <c r="BT30" s="78"/>
      <c r="BU30" s="78"/>
      <c r="BV30" s="78"/>
      <c r="BW30" s="78"/>
      <c r="BX30" s="78"/>
      <c r="BY30" s="78"/>
      <c r="BZ30" s="78"/>
      <c r="CA30" s="78"/>
      <c r="CB30" s="78"/>
      <c r="CC30" s="78"/>
      <c r="CD30" s="78"/>
      <c r="CE30" s="78"/>
      <c r="CF30" s="78"/>
      <c r="CG30" s="78"/>
      <c r="CH30" s="78"/>
      <c r="CI30" s="78"/>
      <c r="CJ30" s="78"/>
      <c r="CK30" s="78"/>
      <c r="CL30" s="78"/>
      <c r="CM30" s="78"/>
      <c r="CN30" s="78"/>
      <c r="CO30" s="78"/>
      <c r="CP30" s="78"/>
      <c r="CQ30" s="78"/>
      <c r="CR30" s="78"/>
      <c r="CS30" s="78"/>
      <c r="CT30" s="78"/>
      <c r="CU30" s="78"/>
      <c r="CV30" s="78"/>
      <c r="CW30" s="78"/>
      <c r="CX30" s="78"/>
      <c r="CY30" s="78"/>
      <c r="CZ30" s="78"/>
      <c r="DA30" s="78"/>
      <c r="DB30" s="78"/>
      <c r="DC30" s="78"/>
      <c r="DD30" s="78"/>
      <c r="DE30" s="78"/>
      <c r="DF30" s="78"/>
      <c r="DG30" s="78"/>
      <c r="DH30" s="78"/>
      <c r="DI30" s="78"/>
      <c r="DJ30" s="78"/>
      <c r="DK30" s="78"/>
      <c r="DL30" s="78"/>
      <c r="DM30" s="78"/>
      <c r="DN30" s="78"/>
      <c r="DO30" s="78"/>
      <c r="DP30" s="78"/>
      <c r="DQ30" s="78"/>
      <c r="DR30" s="78"/>
      <c r="DS30" s="78"/>
      <c r="DT30" s="78"/>
      <c r="DU30" s="78"/>
      <c r="DV30" s="78"/>
      <c r="DW30" s="78"/>
      <c r="DX30" s="78"/>
      <c r="DY30" s="78"/>
      <c r="DZ30" s="78"/>
      <c r="EA30" s="78"/>
      <c r="EB30" s="78"/>
      <c r="EC30" s="78"/>
      <c r="ED30" s="78"/>
      <c r="EE30" s="78"/>
      <c r="EF30" s="78"/>
      <c r="EG30" s="78"/>
      <c r="EH30" s="78"/>
      <c r="EI30" s="78"/>
      <c r="EJ30" s="78"/>
      <c r="EK30" s="78"/>
      <c r="EL30" s="78"/>
      <c r="EM30" s="78"/>
      <c r="EN30" s="78"/>
      <c r="EO30" s="78"/>
      <c r="EP30" s="78"/>
      <c r="EQ30" s="78"/>
      <c r="ER30" s="78"/>
      <c r="ES30" s="78"/>
      <c r="ET30" s="78"/>
      <c r="EU30" s="78"/>
      <c r="EV30" s="78"/>
      <c r="EW30" s="78"/>
      <c r="EX30" s="78"/>
      <c r="EY30" s="78"/>
      <c r="EZ30" s="78"/>
      <c r="FA30" s="78"/>
      <c r="FB30" s="78"/>
      <c r="FC30" s="78"/>
      <c r="FD30" s="78"/>
      <c r="FE30" s="78"/>
      <c r="FF30" s="78"/>
      <c r="FG30" s="78"/>
      <c r="FH30" s="78"/>
      <c r="FI30" s="78"/>
      <c r="FJ30" s="78"/>
      <c r="FK30" s="78"/>
      <c r="FL30" s="78"/>
      <c r="FM30" s="78"/>
      <c r="FN30" s="78"/>
      <c r="FO30" s="78"/>
      <c r="FP30" s="78"/>
      <c r="FQ30" s="78"/>
      <c r="FR30" s="78"/>
      <c r="FS30" s="78"/>
      <c r="FT30" s="78"/>
      <c r="FU30" s="78"/>
      <c r="FV30" s="78"/>
      <c r="FW30" s="78"/>
      <c r="FX30" s="78"/>
      <c r="FY30" s="78"/>
      <c r="FZ30" s="78"/>
      <c r="GA30" s="78"/>
      <c r="GB30" s="78"/>
      <c r="GC30" s="78"/>
      <c r="GD30" s="78"/>
      <c r="GE30" s="78"/>
      <c r="GF30" s="78"/>
      <c r="GG30" s="78"/>
      <c r="GH30" s="78"/>
      <c r="GI30" s="78"/>
      <c r="GJ30" s="78"/>
      <c r="GK30" s="78"/>
      <c r="GL30" s="78"/>
      <c r="GM30" s="78"/>
      <c r="GN30" s="78"/>
      <c r="GO30" s="78"/>
      <c r="GP30" s="78"/>
      <c r="GQ30" s="78"/>
      <c r="GR30" s="78"/>
      <c r="GS30" s="78"/>
      <c r="GT30" s="78"/>
      <c r="GU30" s="78"/>
      <c r="GV30" s="78"/>
      <c r="GW30" s="78"/>
      <c r="GX30" s="78"/>
      <c r="GY30" s="78"/>
      <c r="GZ30" s="78"/>
      <c r="HA30" s="78"/>
      <c r="HB30" s="78"/>
      <c r="HC30" s="78"/>
      <c r="HD30" s="78"/>
      <c r="HE30" s="78"/>
      <c r="HF30" s="78"/>
      <c r="HG30" s="78"/>
      <c r="HH30" s="78"/>
      <c r="HI30" s="78"/>
    </row>
    <row r="31" spans="1:217" s="42" customFormat="1" ht="59.25" customHeight="1" x14ac:dyDescent="0.25">
      <c r="A31" s="37">
        <v>28</v>
      </c>
      <c r="B31" s="50" t="s">
        <v>85</v>
      </c>
      <c r="C31" s="50" t="s">
        <v>211</v>
      </c>
      <c r="D31" s="50">
        <v>49459473</v>
      </c>
      <c r="E31" s="50">
        <v>107603616</v>
      </c>
      <c r="F31" s="50">
        <v>600111261</v>
      </c>
      <c r="G31" s="50" t="s">
        <v>87</v>
      </c>
      <c r="H31" s="38" t="s">
        <v>88</v>
      </c>
      <c r="I31" s="38" t="s">
        <v>89</v>
      </c>
      <c r="J31" s="38" t="s">
        <v>90</v>
      </c>
      <c r="K31" s="38" t="s">
        <v>611</v>
      </c>
      <c r="L31" s="52">
        <v>38000000</v>
      </c>
      <c r="M31" s="39">
        <f t="shared" si="0"/>
        <v>26600000</v>
      </c>
      <c r="N31" s="40" t="s">
        <v>612</v>
      </c>
      <c r="O31" s="40" t="s">
        <v>92</v>
      </c>
      <c r="P31" s="38" t="s">
        <v>146</v>
      </c>
      <c r="Q31" s="38" t="s">
        <v>146</v>
      </c>
      <c r="R31" s="53" t="s">
        <v>613</v>
      </c>
      <c r="S31" s="54" t="s">
        <v>172</v>
      </c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8"/>
      <c r="BM31" s="78"/>
      <c r="BN31" s="78"/>
      <c r="BO31" s="78"/>
      <c r="BP31" s="78"/>
      <c r="BQ31" s="78"/>
      <c r="BR31" s="78"/>
      <c r="BS31" s="78"/>
      <c r="BT31" s="78"/>
      <c r="BU31" s="78"/>
      <c r="BV31" s="78"/>
      <c r="BW31" s="78"/>
      <c r="BX31" s="78"/>
      <c r="BY31" s="78"/>
      <c r="BZ31" s="78"/>
      <c r="CA31" s="78"/>
      <c r="CB31" s="78"/>
      <c r="CC31" s="78"/>
      <c r="CD31" s="78"/>
      <c r="CE31" s="78"/>
      <c r="CF31" s="78"/>
      <c r="CG31" s="78"/>
      <c r="CH31" s="78"/>
      <c r="CI31" s="78"/>
      <c r="CJ31" s="78"/>
      <c r="CK31" s="78"/>
      <c r="CL31" s="78"/>
      <c r="CM31" s="78"/>
      <c r="CN31" s="78"/>
      <c r="CO31" s="78"/>
      <c r="CP31" s="78"/>
      <c r="CQ31" s="78"/>
      <c r="CR31" s="78"/>
      <c r="CS31" s="78"/>
      <c r="CT31" s="78"/>
      <c r="CU31" s="78"/>
      <c r="CV31" s="78"/>
      <c r="CW31" s="78"/>
      <c r="CX31" s="78"/>
      <c r="CY31" s="78"/>
      <c r="CZ31" s="78"/>
      <c r="DA31" s="78"/>
      <c r="DB31" s="78"/>
      <c r="DC31" s="78"/>
      <c r="DD31" s="78"/>
      <c r="DE31" s="78"/>
      <c r="DF31" s="78"/>
      <c r="DG31" s="78"/>
      <c r="DH31" s="78"/>
      <c r="DI31" s="78"/>
      <c r="DJ31" s="78"/>
      <c r="DK31" s="78"/>
      <c r="DL31" s="78"/>
      <c r="DM31" s="78"/>
      <c r="DN31" s="78"/>
      <c r="DO31" s="78"/>
      <c r="DP31" s="78"/>
      <c r="DQ31" s="78"/>
      <c r="DR31" s="78"/>
      <c r="DS31" s="78"/>
      <c r="DT31" s="78"/>
      <c r="DU31" s="78"/>
      <c r="DV31" s="78"/>
      <c r="DW31" s="78"/>
      <c r="DX31" s="78"/>
      <c r="DY31" s="78"/>
      <c r="DZ31" s="78"/>
      <c r="EA31" s="78"/>
      <c r="EB31" s="78"/>
      <c r="EC31" s="78"/>
      <c r="ED31" s="78"/>
      <c r="EE31" s="78"/>
      <c r="EF31" s="78"/>
      <c r="EG31" s="78"/>
      <c r="EH31" s="78"/>
      <c r="EI31" s="78"/>
      <c r="EJ31" s="78"/>
      <c r="EK31" s="78"/>
      <c r="EL31" s="78"/>
      <c r="EM31" s="78"/>
      <c r="EN31" s="78"/>
      <c r="EO31" s="78"/>
      <c r="EP31" s="78"/>
      <c r="EQ31" s="78"/>
      <c r="ER31" s="78"/>
      <c r="ES31" s="78"/>
      <c r="ET31" s="78"/>
      <c r="EU31" s="78"/>
      <c r="EV31" s="78"/>
      <c r="EW31" s="78"/>
      <c r="EX31" s="78"/>
      <c r="EY31" s="78"/>
      <c r="EZ31" s="78"/>
      <c r="FA31" s="78"/>
      <c r="FB31" s="78"/>
      <c r="FC31" s="78"/>
      <c r="FD31" s="78"/>
      <c r="FE31" s="78"/>
      <c r="FF31" s="78"/>
      <c r="FG31" s="78"/>
      <c r="FH31" s="78"/>
      <c r="FI31" s="78"/>
      <c r="FJ31" s="78"/>
      <c r="FK31" s="78"/>
      <c r="FL31" s="78"/>
      <c r="FM31" s="78"/>
      <c r="FN31" s="78"/>
      <c r="FO31" s="78"/>
      <c r="FP31" s="78"/>
      <c r="FQ31" s="78"/>
      <c r="FR31" s="78"/>
      <c r="FS31" s="78"/>
      <c r="FT31" s="78"/>
      <c r="FU31" s="78"/>
      <c r="FV31" s="78"/>
      <c r="FW31" s="78"/>
      <c r="FX31" s="78"/>
      <c r="FY31" s="78"/>
      <c r="FZ31" s="78"/>
      <c r="GA31" s="78"/>
      <c r="GB31" s="78"/>
      <c r="GC31" s="78"/>
      <c r="GD31" s="78"/>
      <c r="GE31" s="78"/>
      <c r="GF31" s="78"/>
      <c r="GG31" s="78"/>
      <c r="GH31" s="78"/>
      <c r="GI31" s="78"/>
      <c r="GJ31" s="78"/>
      <c r="GK31" s="78"/>
      <c r="GL31" s="78"/>
      <c r="GM31" s="78"/>
      <c r="GN31" s="78"/>
      <c r="GO31" s="78"/>
      <c r="GP31" s="78"/>
      <c r="GQ31" s="78"/>
      <c r="GR31" s="78"/>
      <c r="GS31" s="78"/>
      <c r="GT31" s="78"/>
      <c r="GU31" s="78"/>
      <c r="GV31" s="78"/>
      <c r="GW31" s="78"/>
      <c r="GX31" s="78"/>
      <c r="GY31" s="78"/>
      <c r="GZ31" s="78"/>
      <c r="HA31" s="78"/>
      <c r="HB31" s="78"/>
      <c r="HC31" s="78"/>
      <c r="HD31" s="78"/>
      <c r="HE31" s="78"/>
      <c r="HF31" s="78"/>
      <c r="HG31" s="78"/>
      <c r="HH31" s="78"/>
      <c r="HI31" s="78"/>
    </row>
    <row r="32" spans="1:217" s="47" customFormat="1" ht="60" customHeight="1" x14ac:dyDescent="0.25">
      <c r="A32" s="55">
        <v>29</v>
      </c>
      <c r="B32" s="51" t="s">
        <v>85</v>
      </c>
      <c r="C32" s="51" t="s">
        <v>211</v>
      </c>
      <c r="D32" s="51">
        <v>49459473</v>
      </c>
      <c r="E32" s="51">
        <v>107603616</v>
      </c>
      <c r="F32" s="51">
        <v>600111261</v>
      </c>
      <c r="G32" s="51" t="s">
        <v>610</v>
      </c>
      <c r="H32" s="43" t="s">
        <v>88</v>
      </c>
      <c r="I32" s="43" t="s">
        <v>89</v>
      </c>
      <c r="J32" s="43" t="s">
        <v>90</v>
      </c>
      <c r="K32" s="43" t="str">
        <f>G32</f>
        <v>Sanace stávající MŠ, kuchyně a školní jídelny</v>
      </c>
      <c r="L32" s="48">
        <v>7000000</v>
      </c>
      <c r="M32" s="48">
        <f t="shared" si="0"/>
        <v>4900000</v>
      </c>
      <c r="N32" s="45" t="s">
        <v>474</v>
      </c>
      <c r="O32" s="45" t="s">
        <v>506</v>
      </c>
      <c r="P32" s="43"/>
      <c r="Q32" s="43"/>
      <c r="R32" s="43" t="s">
        <v>93</v>
      </c>
      <c r="S32" s="46" t="s">
        <v>78</v>
      </c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8"/>
      <c r="BM32" s="78"/>
      <c r="BN32" s="78"/>
      <c r="BO32" s="78"/>
      <c r="BP32" s="78"/>
      <c r="BQ32" s="78"/>
      <c r="BR32" s="78"/>
      <c r="BS32" s="78"/>
      <c r="BT32" s="78"/>
      <c r="BU32" s="78"/>
      <c r="BV32" s="78"/>
      <c r="BW32" s="78"/>
      <c r="BX32" s="78"/>
      <c r="BY32" s="78"/>
      <c r="BZ32" s="78"/>
      <c r="CA32" s="78"/>
      <c r="CB32" s="78"/>
      <c r="CC32" s="78"/>
      <c r="CD32" s="78"/>
      <c r="CE32" s="78"/>
      <c r="CF32" s="78"/>
      <c r="CG32" s="78"/>
      <c r="CH32" s="78"/>
      <c r="CI32" s="78"/>
      <c r="CJ32" s="78"/>
      <c r="CK32" s="78"/>
      <c r="CL32" s="78"/>
      <c r="CM32" s="78"/>
      <c r="CN32" s="78"/>
      <c r="CO32" s="78"/>
      <c r="CP32" s="78"/>
      <c r="CQ32" s="78"/>
      <c r="CR32" s="78"/>
      <c r="CS32" s="78"/>
      <c r="CT32" s="78"/>
      <c r="CU32" s="78"/>
      <c r="CV32" s="78"/>
      <c r="CW32" s="78"/>
      <c r="CX32" s="78"/>
      <c r="CY32" s="78"/>
      <c r="CZ32" s="78"/>
      <c r="DA32" s="78"/>
      <c r="DB32" s="78"/>
      <c r="DC32" s="78"/>
      <c r="DD32" s="78"/>
      <c r="DE32" s="78"/>
      <c r="DF32" s="78"/>
      <c r="DG32" s="78"/>
      <c r="DH32" s="78"/>
      <c r="DI32" s="78"/>
      <c r="DJ32" s="78"/>
      <c r="DK32" s="78"/>
      <c r="DL32" s="78"/>
      <c r="DM32" s="78"/>
      <c r="DN32" s="78"/>
      <c r="DO32" s="78"/>
      <c r="DP32" s="78"/>
      <c r="DQ32" s="78"/>
      <c r="DR32" s="78"/>
      <c r="DS32" s="78"/>
      <c r="DT32" s="78"/>
      <c r="DU32" s="78"/>
      <c r="DV32" s="78"/>
      <c r="DW32" s="78"/>
      <c r="DX32" s="78"/>
      <c r="DY32" s="78"/>
      <c r="DZ32" s="78"/>
      <c r="EA32" s="78"/>
      <c r="EB32" s="78"/>
      <c r="EC32" s="78"/>
      <c r="ED32" s="78"/>
      <c r="EE32" s="78"/>
      <c r="EF32" s="78"/>
      <c r="EG32" s="78"/>
      <c r="EH32" s="78"/>
      <c r="EI32" s="78"/>
      <c r="EJ32" s="78"/>
      <c r="EK32" s="78"/>
      <c r="EL32" s="78"/>
      <c r="EM32" s="78"/>
      <c r="EN32" s="78"/>
      <c r="EO32" s="78"/>
      <c r="EP32" s="78"/>
      <c r="EQ32" s="78"/>
      <c r="ER32" s="78"/>
      <c r="ES32" s="78"/>
      <c r="ET32" s="78"/>
      <c r="EU32" s="78"/>
      <c r="EV32" s="78"/>
      <c r="EW32" s="78"/>
      <c r="EX32" s="78"/>
      <c r="EY32" s="78"/>
      <c r="EZ32" s="78"/>
      <c r="FA32" s="78"/>
      <c r="FB32" s="78"/>
      <c r="FC32" s="78"/>
      <c r="FD32" s="78"/>
      <c r="FE32" s="78"/>
      <c r="FF32" s="78"/>
      <c r="FG32" s="78"/>
      <c r="FH32" s="78"/>
      <c r="FI32" s="78"/>
      <c r="FJ32" s="78"/>
      <c r="FK32" s="78"/>
      <c r="FL32" s="78"/>
      <c r="FM32" s="78"/>
      <c r="FN32" s="78"/>
      <c r="FO32" s="78"/>
      <c r="FP32" s="78"/>
      <c r="FQ32" s="78"/>
      <c r="FR32" s="78"/>
      <c r="FS32" s="78"/>
      <c r="FT32" s="78"/>
      <c r="FU32" s="78"/>
      <c r="FV32" s="78"/>
      <c r="FW32" s="78"/>
      <c r="FX32" s="78"/>
      <c r="FY32" s="78"/>
      <c r="FZ32" s="78"/>
      <c r="GA32" s="78"/>
      <c r="GB32" s="78"/>
      <c r="GC32" s="78"/>
      <c r="GD32" s="78"/>
      <c r="GE32" s="78"/>
      <c r="GF32" s="78"/>
      <c r="GG32" s="78"/>
      <c r="GH32" s="78"/>
      <c r="GI32" s="78"/>
      <c r="GJ32" s="78"/>
      <c r="GK32" s="78"/>
      <c r="GL32" s="78"/>
      <c r="GM32" s="78"/>
      <c r="GN32" s="78"/>
      <c r="GO32" s="78"/>
      <c r="GP32" s="78"/>
      <c r="GQ32" s="78"/>
      <c r="GR32" s="78"/>
      <c r="GS32" s="78"/>
      <c r="GT32" s="78"/>
      <c r="GU32" s="78"/>
      <c r="GV32" s="78"/>
      <c r="GW32" s="78"/>
      <c r="GX32" s="78"/>
      <c r="GY32" s="78"/>
      <c r="GZ32" s="78"/>
      <c r="HA32" s="78"/>
      <c r="HB32" s="78"/>
      <c r="HC32" s="78"/>
      <c r="HD32" s="78"/>
      <c r="HE32" s="78"/>
      <c r="HF32" s="78"/>
      <c r="HG32" s="78"/>
      <c r="HH32" s="78"/>
      <c r="HI32" s="78"/>
    </row>
    <row r="33" spans="1:217" s="42" customFormat="1" ht="60" customHeight="1" x14ac:dyDescent="0.25">
      <c r="A33" s="37">
        <v>30</v>
      </c>
      <c r="B33" s="38" t="s">
        <v>94</v>
      </c>
      <c r="C33" s="38" t="s">
        <v>95</v>
      </c>
      <c r="D33" s="38">
        <v>75024187</v>
      </c>
      <c r="E33" s="38">
        <v>107603942</v>
      </c>
      <c r="F33" s="38">
        <v>600110168</v>
      </c>
      <c r="G33" s="38" t="s">
        <v>96</v>
      </c>
      <c r="H33" s="38" t="s">
        <v>36</v>
      </c>
      <c r="I33" s="38" t="s">
        <v>37</v>
      </c>
      <c r="J33" s="38" t="str">
        <f t="shared" ref="J33:J95" si="5">C33</f>
        <v>Obec Omice</v>
      </c>
      <c r="K33" s="38" t="s">
        <v>97</v>
      </c>
      <c r="L33" s="39">
        <v>2000000</v>
      </c>
      <c r="M33" s="39">
        <f t="shared" si="0"/>
        <v>1400000</v>
      </c>
      <c r="N33" s="40" t="s">
        <v>441</v>
      </c>
      <c r="O33" s="40" t="s">
        <v>215</v>
      </c>
      <c r="P33" s="38"/>
      <c r="Q33" s="38"/>
      <c r="R33" s="38" t="s">
        <v>174</v>
      </c>
      <c r="S33" s="41" t="s">
        <v>78</v>
      </c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8"/>
      <c r="BM33" s="78"/>
      <c r="BN33" s="78"/>
      <c r="BO33" s="78"/>
      <c r="BP33" s="78"/>
      <c r="BQ33" s="78"/>
      <c r="BR33" s="78"/>
      <c r="BS33" s="78"/>
      <c r="BT33" s="78"/>
      <c r="BU33" s="78"/>
      <c r="BV33" s="78"/>
      <c r="BW33" s="78"/>
      <c r="BX33" s="78"/>
      <c r="BY33" s="78"/>
      <c r="BZ33" s="78"/>
      <c r="CA33" s="78"/>
      <c r="CB33" s="78"/>
      <c r="CC33" s="78"/>
      <c r="CD33" s="78"/>
      <c r="CE33" s="78"/>
      <c r="CF33" s="78"/>
      <c r="CG33" s="78"/>
      <c r="CH33" s="78"/>
      <c r="CI33" s="78"/>
      <c r="CJ33" s="78"/>
      <c r="CK33" s="78"/>
      <c r="CL33" s="78"/>
      <c r="CM33" s="78"/>
      <c r="CN33" s="78"/>
      <c r="CO33" s="78"/>
      <c r="CP33" s="78"/>
      <c r="CQ33" s="78"/>
      <c r="CR33" s="78"/>
      <c r="CS33" s="78"/>
      <c r="CT33" s="78"/>
      <c r="CU33" s="78"/>
      <c r="CV33" s="78"/>
      <c r="CW33" s="78"/>
      <c r="CX33" s="78"/>
      <c r="CY33" s="78"/>
      <c r="CZ33" s="78"/>
      <c r="DA33" s="78"/>
      <c r="DB33" s="78"/>
      <c r="DC33" s="78"/>
      <c r="DD33" s="78"/>
      <c r="DE33" s="78"/>
      <c r="DF33" s="78"/>
      <c r="DG33" s="78"/>
      <c r="DH33" s="78"/>
      <c r="DI33" s="78"/>
      <c r="DJ33" s="78"/>
      <c r="DK33" s="78"/>
      <c r="DL33" s="78"/>
      <c r="DM33" s="78"/>
      <c r="DN33" s="78"/>
      <c r="DO33" s="78"/>
      <c r="DP33" s="78"/>
      <c r="DQ33" s="78"/>
      <c r="DR33" s="78"/>
      <c r="DS33" s="78"/>
      <c r="DT33" s="78"/>
      <c r="DU33" s="78"/>
      <c r="DV33" s="78"/>
      <c r="DW33" s="78"/>
      <c r="DX33" s="78"/>
      <c r="DY33" s="78"/>
      <c r="DZ33" s="78"/>
      <c r="EA33" s="78"/>
      <c r="EB33" s="78"/>
      <c r="EC33" s="78"/>
      <c r="ED33" s="78"/>
      <c r="EE33" s="78"/>
      <c r="EF33" s="78"/>
      <c r="EG33" s="78"/>
      <c r="EH33" s="78"/>
      <c r="EI33" s="78"/>
      <c r="EJ33" s="78"/>
      <c r="EK33" s="78"/>
      <c r="EL33" s="78"/>
      <c r="EM33" s="78"/>
      <c r="EN33" s="78"/>
      <c r="EO33" s="78"/>
      <c r="EP33" s="78"/>
      <c r="EQ33" s="78"/>
      <c r="ER33" s="78"/>
      <c r="ES33" s="78"/>
      <c r="ET33" s="78"/>
      <c r="EU33" s="78"/>
      <c r="EV33" s="78"/>
      <c r="EW33" s="78"/>
      <c r="EX33" s="78"/>
      <c r="EY33" s="78"/>
      <c r="EZ33" s="78"/>
      <c r="FA33" s="78"/>
      <c r="FB33" s="78"/>
      <c r="FC33" s="78"/>
      <c r="FD33" s="78"/>
      <c r="FE33" s="78"/>
      <c r="FF33" s="78"/>
      <c r="FG33" s="78"/>
      <c r="FH33" s="78"/>
      <c r="FI33" s="78"/>
      <c r="FJ33" s="78"/>
      <c r="FK33" s="78"/>
      <c r="FL33" s="78"/>
      <c r="FM33" s="78"/>
      <c r="FN33" s="78"/>
      <c r="FO33" s="78"/>
      <c r="FP33" s="78"/>
      <c r="FQ33" s="78"/>
      <c r="FR33" s="78"/>
      <c r="FS33" s="78"/>
      <c r="FT33" s="78"/>
      <c r="FU33" s="78"/>
      <c r="FV33" s="78"/>
      <c r="FW33" s="78"/>
      <c r="FX33" s="78"/>
      <c r="FY33" s="78"/>
      <c r="FZ33" s="78"/>
      <c r="GA33" s="78"/>
      <c r="GB33" s="78"/>
      <c r="GC33" s="78"/>
      <c r="GD33" s="78"/>
      <c r="GE33" s="78"/>
      <c r="GF33" s="78"/>
      <c r="GG33" s="78"/>
      <c r="GH33" s="78"/>
      <c r="GI33" s="78"/>
      <c r="GJ33" s="78"/>
      <c r="GK33" s="78"/>
      <c r="GL33" s="78"/>
      <c r="GM33" s="78"/>
      <c r="GN33" s="78"/>
      <c r="GO33" s="78"/>
      <c r="GP33" s="78"/>
      <c r="GQ33" s="78"/>
      <c r="GR33" s="78"/>
      <c r="GS33" s="78"/>
      <c r="GT33" s="78"/>
      <c r="GU33" s="78"/>
      <c r="GV33" s="78"/>
      <c r="GW33" s="78"/>
      <c r="GX33" s="78"/>
      <c r="GY33" s="78"/>
      <c r="GZ33" s="78"/>
      <c r="HA33" s="78"/>
      <c r="HB33" s="78"/>
      <c r="HC33" s="78"/>
      <c r="HD33" s="78"/>
      <c r="HE33" s="78"/>
      <c r="HF33" s="78"/>
      <c r="HG33" s="78"/>
      <c r="HH33" s="78"/>
      <c r="HI33" s="78"/>
    </row>
    <row r="34" spans="1:217" s="42" customFormat="1" ht="60" customHeight="1" x14ac:dyDescent="0.25">
      <c r="A34" s="37">
        <v>31</v>
      </c>
      <c r="B34" s="38" t="s">
        <v>98</v>
      </c>
      <c r="C34" s="38" t="s">
        <v>99</v>
      </c>
      <c r="D34" s="38">
        <v>49458949</v>
      </c>
      <c r="E34" s="38">
        <v>107603624</v>
      </c>
      <c r="F34" s="38">
        <v>600111091</v>
      </c>
      <c r="G34" s="38" t="s">
        <v>100</v>
      </c>
      <c r="H34" s="38" t="s">
        <v>36</v>
      </c>
      <c r="I34" s="38" t="s">
        <v>37</v>
      </c>
      <c r="J34" s="38" t="str">
        <f t="shared" si="5"/>
        <v>Obec Ořechov</v>
      </c>
      <c r="K34" s="38" t="s">
        <v>443</v>
      </c>
      <c r="L34" s="39">
        <v>1000000</v>
      </c>
      <c r="M34" s="39">
        <f t="shared" si="0"/>
        <v>700000</v>
      </c>
      <c r="N34" s="40" t="s">
        <v>214</v>
      </c>
      <c r="O34" s="40" t="s">
        <v>215</v>
      </c>
      <c r="P34" s="38"/>
      <c r="Q34" s="38"/>
      <c r="R34" s="38" t="s">
        <v>174</v>
      </c>
      <c r="S34" s="41" t="s">
        <v>78</v>
      </c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8"/>
      <c r="BC34" s="78"/>
      <c r="BD34" s="78"/>
      <c r="BE34" s="78"/>
      <c r="BF34" s="78"/>
      <c r="BG34" s="78"/>
      <c r="BH34" s="78"/>
      <c r="BI34" s="78"/>
      <c r="BJ34" s="78"/>
      <c r="BK34" s="78"/>
      <c r="BL34" s="78"/>
      <c r="BM34" s="78"/>
      <c r="BN34" s="78"/>
      <c r="BO34" s="78"/>
      <c r="BP34" s="78"/>
      <c r="BQ34" s="78"/>
      <c r="BR34" s="78"/>
      <c r="BS34" s="78"/>
      <c r="BT34" s="78"/>
      <c r="BU34" s="78"/>
      <c r="BV34" s="78"/>
      <c r="BW34" s="78"/>
      <c r="BX34" s="78"/>
      <c r="BY34" s="78"/>
      <c r="BZ34" s="78"/>
      <c r="CA34" s="78"/>
      <c r="CB34" s="78"/>
      <c r="CC34" s="78"/>
      <c r="CD34" s="78"/>
      <c r="CE34" s="78"/>
      <c r="CF34" s="78"/>
      <c r="CG34" s="78"/>
      <c r="CH34" s="78"/>
      <c r="CI34" s="78"/>
      <c r="CJ34" s="78"/>
      <c r="CK34" s="78"/>
      <c r="CL34" s="78"/>
      <c r="CM34" s="78"/>
      <c r="CN34" s="78"/>
      <c r="CO34" s="78"/>
      <c r="CP34" s="78"/>
      <c r="CQ34" s="78"/>
      <c r="CR34" s="78"/>
      <c r="CS34" s="78"/>
      <c r="CT34" s="78"/>
      <c r="CU34" s="78"/>
      <c r="CV34" s="78"/>
      <c r="CW34" s="78"/>
      <c r="CX34" s="78"/>
      <c r="CY34" s="78"/>
      <c r="CZ34" s="78"/>
      <c r="DA34" s="78"/>
      <c r="DB34" s="78"/>
      <c r="DC34" s="78"/>
      <c r="DD34" s="78"/>
      <c r="DE34" s="78"/>
      <c r="DF34" s="78"/>
      <c r="DG34" s="78"/>
      <c r="DH34" s="78"/>
      <c r="DI34" s="78"/>
      <c r="DJ34" s="78"/>
      <c r="DK34" s="78"/>
      <c r="DL34" s="78"/>
      <c r="DM34" s="78"/>
      <c r="DN34" s="78"/>
      <c r="DO34" s="78"/>
      <c r="DP34" s="78"/>
      <c r="DQ34" s="78"/>
      <c r="DR34" s="78"/>
      <c r="DS34" s="78"/>
      <c r="DT34" s="78"/>
      <c r="DU34" s="78"/>
      <c r="DV34" s="78"/>
      <c r="DW34" s="78"/>
      <c r="DX34" s="78"/>
      <c r="DY34" s="78"/>
      <c r="DZ34" s="78"/>
      <c r="EA34" s="78"/>
      <c r="EB34" s="78"/>
      <c r="EC34" s="78"/>
      <c r="ED34" s="78"/>
      <c r="EE34" s="78"/>
      <c r="EF34" s="78"/>
      <c r="EG34" s="78"/>
      <c r="EH34" s="78"/>
      <c r="EI34" s="78"/>
      <c r="EJ34" s="78"/>
      <c r="EK34" s="78"/>
      <c r="EL34" s="78"/>
      <c r="EM34" s="78"/>
      <c r="EN34" s="78"/>
      <c r="EO34" s="78"/>
      <c r="EP34" s="78"/>
      <c r="EQ34" s="78"/>
      <c r="ER34" s="78"/>
      <c r="ES34" s="78"/>
      <c r="ET34" s="78"/>
      <c r="EU34" s="78"/>
      <c r="EV34" s="78"/>
      <c r="EW34" s="78"/>
      <c r="EX34" s="78"/>
      <c r="EY34" s="78"/>
      <c r="EZ34" s="78"/>
      <c r="FA34" s="78"/>
      <c r="FB34" s="78"/>
      <c r="FC34" s="78"/>
      <c r="FD34" s="78"/>
      <c r="FE34" s="78"/>
      <c r="FF34" s="78"/>
      <c r="FG34" s="78"/>
      <c r="FH34" s="78"/>
      <c r="FI34" s="78"/>
      <c r="FJ34" s="78"/>
      <c r="FK34" s="78"/>
      <c r="FL34" s="78"/>
      <c r="FM34" s="78"/>
      <c r="FN34" s="78"/>
      <c r="FO34" s="78"/>
      <c r="FP34" s="78"/>
      <c r="FQ34" s="78"/>
      <c r="FR34" s="78"/>
      <c r="FS34" s="78"/>
      <c r="FT34" s="78"/>
      <c r="FU34" s="78"/>
      <c r="FV34" s="78"/>
      <c r="FW34" s="78"/>
      <c r="FX34" s="78"/>
      <c r="FY34" s="78"/>
      <c r="FZ34" s="78"/>
      <c r="GA34" s="78"/>
      <c r="GB34" s="78"/>
      <c r="GC34" s="78"/>
      <c r="GD34" s="78"/>
      <c r="GE34" s="78"/>
      <c r="GF34" s="78"/>
      <c r="GG34" s="78"/>
      <c r="GH34" s="78"/>
      <c r="GI34" s="78"/>
      <c r="GJ34" s="78"/>
      <c r="GK34" s="78"/>
      <c r="GL34" s="78"/>
      <c r="GM34" s="78"/>
      <c r="GN34" s="78"/>
      <c r="GO34" s="78"/>
      <c r="GP34" s="78"/>
      <c r="GQ34" s="78"/>
      <c r="GR34" s="78"/>
      <c r="GS34" s="78"/>
      <c r="GT34" s="78"/>
      <c r="GU34" s="78"/>
      <c r="GV34" s="78"/>
      <c r="GW34" s="78"/>
      <c r="GX34" s="78"/>
      <c r="GY34" s="78"/>
      <c r="GZ34" s="78"/>
      <c r="HA34" s="78"/>
      <c r="HB34" s="78"/>
      <c r="HC34" s="78"/>
      <c r="HD34" s="78"/>
      <c r="HE34" s="78"/>
      <c r="HF34" s="78"/>
      <c r="HG34" s="78"/>
      <c r="HH34" s="78"/>
      <c r="HI34" s="78"/>
    </row>
    <row r="35" spans="1:217" s="42" customFormat="1" ht="60" customHeight="1" x14ac:dyDescent="0.25">
      <c r="A35" s="37">
        <v>32</v>
      </c>
      <c r="B35" s="38" t="s">
        <v>98</v>
      </c>
      <c r="C35" s="38" t="s">
        <v>99</v>
      </c>
      <c r="D35" s="38">
        <v>49458949</v>
      </c>
      <c r="E35" s="38">
        <v>107603624</v>
      </c>
      <c r="F35" s="38">
        <v>600111091</v>
      </c>
      <c r="G35" s="38" t="s">
        <v>101</v>
      </c>
      <c r="H35" s="38" t="s">
        <v>36</v>
      </c>
      <c r="I35" s="38" t="s">
        <v>37</v>
      </c>
      <c r="J35" s="38" t="str">
        <f t="shared" si="5"/>
        <v>Obec Ořechov</v>
      </c>
      <c r="K35" s="38" t="s">
        <v>433</v>
      </c>
      <c r="L35" s="39">
        <v>2000000</v>
      </c>
      <c r="M35" s="39">
        <f t="shared" si="0"/>
        <v>1400000</v>
      </c>
      <c r="N35" s="40" t="s">
        <v>214</v>
      </c>
      <c r="O35" s="40" t="s">
        <v>215</v>
      </c>
      <c r="P35" s="38"/>
      <c r="Q35" s="38"/>
      <c r="R35" s="38" t="s">
        <v>434</v>
      </c>
      <c r="S35" s="41" t="s">
        <v>78</v>
      </c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  <c r="BM35" s="78"/>
      <c r="BN35" s="78"/>
      <c r="BO35" s="78"/>
      <c r="BP35" s="78"/>
      <c r="BQ35" s="78"/>
      <c r="BR35" s="78"/>
      <c r="BS35" s="78"/>
      <c r="BT35" s="78"/>
      <c r="BU35" s="78"/>
      <c r="BV35" s="78"/>
      <c r="BW35" s="78"/>
      <c r="BX35" s="78"/>
      <c r="BY35" s="78"/>
      <c r="BZ35" s="78"/>
      <c r="CA35" s="78"/>
      <c r="CB35" s="78"/>
      <c r="CC35" s="78"/>
      <c r="CD35" s="78"/>
      <c r="CE35" s="78"/>
      <c r="CF35" s="78"/>
      <c r="CG35" s="78"/>
      <c r="CH35" s="78"/>
      <c r="CI35" s="78"/>
      <c r="CJ35" s="78"/>
      <c r="CK35" s="78"/>
      <c r="CL35" s="78"/>
      <c r="CM35" s="78"/>
      <c r="CN35" s="78"/>
      <c r="CO35" s="78"/>
      <c r="CP35" s="78"/>
      <c r="CQ35" s="78"/>
      <c r="CR35" s="78"/>
      <c r="CS35" s="78"/>
      <c r="CT35" s="78"/>
      <c r="CU35" s="78"/>
      <c r="CV35" s="78"/>
      <c r="CW35" s="78"/>
      <c r="CX35" s="78"/>
      <c r="CY35" s="78"/>
      <c r="CZ35" s="78"/>
      <c r="DA35" s="78"/>
      <c r="DB35" s="78"/>
      <c r="DC35" s="78"/>
      <c r="DD35" s="78"/>
      <c r="DE35" s="78"/>
      <c r="DF35" s="78"/>
      <c r="DG35" s="78"/>
      <c r="DH35" s="78"/>
      <c r="DI35" s="78"/>
      <c r="DJ35" s="78"/>
      <c r="DK35" s="78"/>
      <c r="DL35" s="78"/>
      <c r="DM35" s="78"/>
      <c r="DN35" s="78"/>
      <c r="DO35" s="78"/>
      <c r="DP35" s="78"/>
      <c r="DQ35" s="78"/>
      <c r="DR35" s="78"/>
      <c r="DS35" s="78"/>
      <c r="DT35" s="78"/>
      <c r="DU35" s="78"/>
      <c r="DV35" s="78"/>
      <c r="DW35" s="78"/>
      <c r="DX35" s="78"/>
      <c r="DY35" s="78"/>
      <c r="DZ35" s="78"/>
      <c r="EA35" s="78"/>
      <c r="EB35" s="78"/>
      <c r="EC35" s="78"/>
      <c r="ED35" s="78"/>
      <c r="EE35" s="78"/>
      <c r="EF35" s="78"/>
      <c r="EG35" s="78"/>
      <c r="EH35" s="78"/>
      <c r="EI35" s="78"/>
      <c r="EJ35" s="78"/>
      <c r="EK35" s="78"/>
      <c r="EL35" s="78"/>
      <c r="EM35" s="78"/>
      <c r="EN35" s="78"/>
      <c r="EO35" s="78"/>
      <c r="EP35" s="78"/>
      <c r="EQ35" s="78"/>
      <c r="ER35" s="78"/>
      <c r="ES35" s="78"/>
      <c r="ET35" s="78"/>
      <c r="EU35" s="78"/>
      <c r="EV35" s="78"/>
      <c r="EW35" s="78"/>
      <c r="EX35" s="78"/>
      <c r="EY35" s="78"/>
      <c r="EZ35" s="78"/>
      <c r="FA35" s="78"/>
      <c r="FB35" s="78"/>
      <c r="FC35" s="78"/>
      <c r="FD35" s="78"/>
      <c r="FE35" s="78"/>
      <c r="FF35" s="78"/>
      <c r="FG35" s="78"/>
      <c r="FH35" s="78"/>
      <c r="FI35" s="78"/>
      <c r="FJ35" s="78"/>
      <c r="FK35" s="78"/>
      <c r="FL35" s="78"/>
      <c r="FM35" s="78"/>
      <c r="FN35" s="78"/>
      <c r="FO35" s="78"/>
      <c r="FP35" s="78"/>
      <c r="FQ35" s="78"/>
      <c r="FR35" s="78"/>
      <c r="FS35" s="78"/>
      <c r="FT35" s="78"/>
      <c r="FU35" s="78"/>
      <c r="FV35" s="78"/>
      <c r="FW35" s="78"/>
      <c r="FX35" s="78"/>
      <c r="FY35" s="78"/>
      <c r="FZ35" s="78"/>
      <c r="GA35" s="78"/>
      <c r="GB35" s="78"/>
      <c r="GC35" s="78"/>
      <c r="GD35" s="78"/>
      <c r="GE35" s="78"/>
      <c r="GF35" s="78"/>
      <c r="GG35" s="78"/>
      <c r="GH35" s="78"/>
      <c r="GI35" s="78"/>
      <c r="GJ35" s="78"/>
      <c r="GK35" s="78"/>
      <c r="GL35" s="78"/>
      <c r="GM35" s="78"/>
      <c r="GN35" s="78"/>
      <c r="GO35" s="78"/>
      <c r="GP35" s="78"/>
      <c r="GQ35" s="78"/>
      <c r="GR35" s="78"/>
      <c r="GS35" s="78"/>
      <c r="GT35" s="78"/>
      <c r="GU35" s="78"/>
      <c r="GV35" s="78"/>
      <c r="GW35" s="78"/>
      <c r="GX35" s="78"/>
      <c r="GY35" s="78"/>
      <c r="GZ35" s="78"/>
      <c r="HA35" s="78"/>
      <c r="HB35" s="78"/>
      <c r="HC35" s="78"/>
      <c r="HD35" s="78"/>
      <c r="HE35" s="78"/>
      <c r="HF35" s="78"/>
      <c r="HG35" s="78"/>
      <c r="HH35" s="78"/>
      <c r="HI35" s="78"/>
    </row>
    <row r="36" spans="1:217" s="47" customFormat="1" ht="60" customHeight="1" x14ac:dyDescent="0.25">
      <c r="A36" s="37">
        <v>33</v>
      </c>
      <c r="B36" s="43" t="s">
        <v>98</v>
      </c>
      <c r="C36" s="43" t="s">
        <v>99</v>
      </c>
      <c r="D36" s="43">
        <v>49458949</v>
      </c>
      <c r="E36" s="43">
        <v>107603624</v>
      </c>
      <c r="F36" s="43">
        <v>600111091</v>
      </c>
      <c r="G36" s="43" t="s">
        <v>242</v>
      </c>
      <c r="H36" s="43" t="s">
        <v>36</v>
      </c>
      <c r="I36" s="43" t="s">
        <v>37</v>
      </c>
      <c r="J36" s="43" t="str">
        <f t="shared" si="5"/>
        <v>Obec Ořechov</v>
      </c>
      <c r="K36" s="43" t="s">
        <v>435</v>
      </c>
      <c r="L36" s="48">
        <v>1000000</v>
      </c>
      <c r="M36" s="48">
        <f t="shared" si="0"/>
        <v>700000</v>
      </c>
      <c r="N36" s="45" t="s">
        <v>214</v>
      </c>
      <c r="O36" s="45" t="s">
        <v>215</v>
      </c>
      <c r="P36" s="43"/>
      <c r="Q36" s="43"/>
      <c r="R36" s="43" t="s">
        <v>434</v>
      </c>
      <c r="S36" s="46" t="s">
        <v>172</v>
      </c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8"/>
      <c r="AZ36" s="78"/>
      <c r="BA36" s="78"/>
      <c r="BB36" s="78"/>
      <c r="BC36" s="78"/>
      <c r="BD36" s="78"/>
      <c r="BE36" s="78"/>
      <c r="BF36" s="78"/>
      <c r="BG36" s="78"/>
      <c r="BH36" s="78"/>
      <c r="BI36" s="78"/>
      <c r="BJ36" s="78"/>
      <c r="BK36" s="78"/>
      <c r="BL36" s="78"/>
      <c r="BM36" s="78"/>
      <c r="BN36" s="78"/>
      <c r="BO36" s="78"/>
      <c r="BP36" s="78"/>
      <c r="BQ36" s="78"/>
      <c r="BR36" s="78"/>
      <c r="BS36" s="78"/>
      <c r="BT36" s="78"/>
      <c r="BU36" s="78"/>
      <c r="BV36" s="78"/>
      <c r="BW36" s="78"/>
      <c r="BX36" s="78"/>
      <c r="BY36" s="78"/>
      <c r="BZ36" s="78"/>
      <c r="CA36" s="78"/>
      <c r="CB36" s="78"/>
      <c r="CC36" s="78"/>
      <c r="CD36" s="78"/>
      <c r="CE36" s="78"/>
      <c r="CF36" s="78"/>
      <c r="CG36" s="78"/>
      <c r="CH36" s="78"/>
      <c r="CI36" s="78"/>
      <c r="CJ36" s="78"/>
      <c r="CK36" s="78"/>
      <c r="CL36" s="78"/>
      <c r="CM36" s="78"/>
      <c r="CN36" s="78"/>
      <c r="CO36" s="78"/>
      <c r="CP36" s="78"/>
      <c r="CQ36" s="78"/>
      <c r="CR36" s="78"/>
      <c r="CS36" s="78"/>
      <c r="CT36" s="78"/>
      <c r="CU36" s="78"/>
      <c r="CV36" s="78"/>
      <c r="CW36" s="78"/>
      <c r="CX36" s="78"/>
      <c r="CY36" s="78"/>
      <c r="CZ36" s="78"/>
      <c r="DA36" s="78"/>
      <c r="DB36" s="78"/>
      <c r="DC36" s="78"/>
      <c r="DD36" s="78"/>
      <c r="DE36" s="78"/>
      <c r="DF36" s="78"/>
      <c r="DG36" s="78"/>
      <c r="DH36" s="78"/>
      <c r="DI36" s="78"/>
      <c r="DJ36" s="78"/>
      <c r="DK36" s="78"/>
      <c r="DL36" s="78"/>
      <c r="DM36" s="78"/>
      <c r="DN36" s="78"/>
      <c r="DO36" s="78"/>
      <c r="DP36" s="78"/>
      <c r="DQ36" s="78"/>
      <c r="DR36" s="78"/>
      <c r="DS36" s="78"/>
      <c r="DT36" s="78"/>
      <c r="DU36" s="78"/>
      <c r="DV36" s="78"/>
      <c r="DW36" s="78"/>
      <c r="DX36" s="78"/>
      <c r="DY36" s="78"/>
      <c r="DZ36" s="78"/>
      <c r="EA36" s="78"/>
      <c r="EB36" s="78"/>
      <c r="EC36" s="78"/>
      <c r="ED36" s="78"/>
      <c r="EE36" s="78"/>
      <c r="EF36" s="78"/>
      <c r="EG36" s="78"/>
      <c r="EH36" s="78"/>
      <c r="EI36" s="78"/>
      <c r="EJ36" s="78"/>
      <c r="EK36" s="78"/>
      <c r="EL36" s="78"/>
      <c r="EM36" s="78"/>
      <c r="EN36" s="78"/>
      <c r="EO36" s="78"/>
      <c r="EP36" s="78"/>
      <c r="EQ36" s="78"/>
      <c r="ER36" s="78"/>
      <c r="ES36" s="78"/>
      <c r="ET36" s="78"/>
      <c r="EU36" s="78"/>
      <c r="EV36" s="78"/>
      <c r="EW36" s="78"/>
      <c r="EX36" s="78"/>
      <c r="EY36" s="78"/>
      <c r="EZ36" s="78"/>
      <c r="FA36" s="78"/>
      <c r="FB36" s="78"/>
      <c r="FC36" s="78"/>
      <c r="FD36" s="78"/>
      <c r="FE36" s="78"/>
      <c r="FF36" s="78"/>
      <c r="FG36" s="78"/>
      <c r="FH36" s="78"/>
      <c r="FI36" s="78"/>
      <c r="FJ36" s="78"/>
      <c r="FK36" s="78"/>
      <c r="FL36" s="78"/>
      <c r="FM36" s="78"/>
      <c r="FN36" s="78"/>
      <c r="FO36" s="78"/>
      <c r="FP36" s="78"/>
      <c r="FQ36" s="78"/>
      <c r="FR36" s="78"/>
      <c r="FS36" s="78"/>
      <c r="FT36" s="78"/>
      <c r="FU36" s="78"/>
      <c r="FV36" s="78"/>
      <c r="FW36" s="78"/>
      <c r="FX36" s="78"/>
      <c r="FY36" s="78"/>
      <c r="FZ36" s="78"/>
      <c r="GA36" s="78"/>
      <c r="GB36" s="78"/>
      <c r="GC36" s="78"/>
      <c r="GD36" s="78"/>
      <c r="GE36" s="78"/>
      <c r="GF36" s="78"/>
      <c r="GG36" s="78"/>
      <c r="GH36" s="78"/>
      <c r="GI36" s="78"/>
      <c r="GJ36" s="78"/>
      <c r="GK36" s="78"/>
      <c r="GL36" s="78"/>
      <c r="GM36" s="78"/>
      <c r="GN36" s="78"/>
      <c r="GO36" s="78"/>
      <c r="GP36" s="78"/>
      <c r="GQ36" s="78"/>
      <c r="GR36" s="78"/>
      <c r="GS36" s="78"/>
      <c r="GT36" s="78"/>
      <c r="GU36" s="78"/>
      <c r="GV36" s="78"/>
      <c r="GW36" s="78"/>
      <c r="GX36" s="78"/>
      <c r="GY36" s="78"/>
      <c r="GZ36" s="78"/>
      <c r="HA36" s="78"/>
      <c r="HB36" s="78"/>
      <c r="HC36" s="78"/>
      <c r="HD36" s="78"/>
      <c r="HE36" s="78"/>
      <c r="HF36" s="78"/>
      <c r="HG36" s="78"/>
      <c r="HH36" s="78"/>
      <c r="HI36" s="78"/>
    </row>
    <row r="37" spans="1:217" s="42" customFormat="1" ht="60" customHeight="1" x14ac:dyDescent="0.25">
      <c r="A37" s="37">
        <v>34</v>
      </c>
      <c r="B37" s="38" t="s">
        <v>102</v>
      </c>
      <c r="C37" s="38" t="s">
        <v>103</v>
      </c>
      <c r="D37" s="38">
        <v>71000453</v>
      </c>
      <c r="E37" s="38">
        <v>107616599</v>
      </c>
      <c r="F37" s="38">
        <v>600111245</v>
      </c>
      <c r="G37" s="38" t="s">
        <v>104</v>
      </c>
      <c r="H37" s="38" t="s">
        <v>36</v>
      </c>
      <c r="I37" s="38" t="s">
        <v>37</v>
      </c>
      <c r="J37" s="38" t="str">
        <f t="shared" si="5"/>
        <v>Obec Ostopovice</v>
      </c>
      <c r="K37" s="38" t="s">
        <v>461</v>
      </c>
      <c r="L37" s="39">
        <v>60000000</v>
      </c>
      <c r="M37" s="39">
        <f t="shared" si="0"/>
        <v>42000000</v>
      </c>
      <c r="N37" s="40" t="s">
        <v>91</v>
      </c>
      <c r="O37" s="40" t="s">
        <v>219</v>
      </c>
      <c r="P37" s="38" t="s">
        <v>146</v>
      </c>
      <c r="Q37" s="38"/>
      <c r="R37" s="38" t="s">
        <v>336</v>
      </c>
      <c r="S37" s="41" t="s">
        <v>78</v>
      </c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78"/>
      <c r="BA37" s="78"/>
      <c r="BB37" s="78"/>
      <c r="BC37" s="78"/>
      <c r="BD37" s="78"/>
      <c r="BE37" s="78"/>
      <c r="BF37" s="78"/>
      <c r="BG37" s="78"/>
      <c r="BH37" s="78"/>
      <c r="BI37" s="78"/>
      <c r="BJ37" s="78"/>
      <c r="BK37" s="78"/>
      <c r="BL37" s="78"/>
      <c r="BM37" s="78"/>
      <c r="BN37" s="78"/>
      <c r="BO37" s="78"/>
      <c r="BP37" s="78"/>
      <c r="BQ37" s="78"/>
      <c r="BR37" s="78"/>
      <c r="BS37" s="78"/>
      <c r="BT37" s="78"/>
      <c r="BU37" s="78"/>
      <c r="BV37" s="78"/>
      <c r="BW37" s="78"/>
      <c r="BX37" s="78"/>
      <c r="BY37" s="78"/>
      <c r="BZ37" s="78"/>
      <c r="CA37" s="78"/>
      <c r="CB37" s="78"/>
      <c r="CC37" s="78"/>
      <c r="CD37" s="78"/>
      <c r="CE37" s="78"/>
      <c r="CF37" s="78"/>
      <c r="CG37" s="78"/>
      <c r="CH37" s="78"/>
      <c r="CI37" s="78"/>
      <c r="CJ37" s="78"/>
      <c r="CK37" s="78"/>
      <c r="CL37" s="78"/>
      <c r="CM37" s="78"/>
      <c r="CN37" s="78"/>
      <c r="CO37" s="78"/>
      <c r="CP37" s="78"/>
      <c r="CQ37" s="78"/>
      <c r="CR37" s="78"/>
      <c r="CS37" s="78"/>
      <c r="CT37" s="78"/>
      <c r="CU37" s="78"/>
      <c r="CV37" s="78"/>
      <c r="CW37" s="78"/>
      <c r="CX37" s="78"/>
      <c r="CY37" s="78"/>
      <c r="CZ37" s="78"/>
      <c r="DA37" s="78"/>
      <c r="DB37" s="78"/>
      <c r="DC37" s="78"/>
      <c r="DD37" s="78"/>
      <c r="DE37" s="78"/>
      <c r="DF37" s="78"/>
      <c r="DG37" s="78"/>
      <c r="DH37" s="78"/>
      <c r="DI37" s="78"/>
      <c r="DJ37" s="78"/>
      <c r="DK37" s="78"/>
      <c r="DL37" s="78"/>
      <c r="DM37" s="78"/>
      <c r="DN37" s="78"/>
      <c r="DO37" s="78"/>
      <c r="DP37" s="78"/>
      <c r="DQ37" s="78"/>
      <c r="DR37" s="78"/>
      <c r="DS37" s="78"/>
      <c r="DT37" s="78"/>
      <c r="DU37" s="78"/>
      <c r="DV37" s="78"/>
      <c r="DW37" s="78"/>
      <c r="DX37" s="78"/>
      <c r="DY37" s="78"/>
      <c r="DZ37" s="78"/>
      <c r="EA37" s="78"/>
      <c r="EB37" s="78"/>
      <c r="EC37" s="78"/>
      <c r="ED37" s="78"/>
      <c r="EE37" s="78"/>
      <c r="EF37" s="78"/>
      <c r="EG37" s="78"/>
      <c r="EH37" s="78"/>
      <c r="EI37" s="78"/>
      <c r="EJ37" s="78"/>
      <c r="EK37" s="78"/>
      <c r="EL37" s="78"/>
      <c r="EM37" s="78"/>
      <c r="EN37" s="78"/>
      <c r="EO37" s="78"/>
      <c r="EP37" s="78"/>
      <c r="EQ37" s="78"/>
      <c r="ER37" s="78"/>
      <c r="ES37" s="78"/>
      <c r="ET37" s="78"/>
      <c r="EU37" s="78"/>
      <c r="EV37" s="78"/>
      <c r="EW37" s="78"/>
      <c r="EX37" s="78"/>
      <c r="EY37" s="78"/>
      <c r="EZ37" s="78"/>
      <c r="FA37" s="78"/>
      <c r="FB37" s="78"/>
      <c r="FC37" s="78"/>
      <c r="FD37" s="78"/>
      <c r="FE37" s="78"/>
      <c r="FF37" s="78"/>
      <c r="FG37" s="78"/>
      <c r="FH37" s="78"/>
      <c r="FI37" s="78"/>
      <c r="FJ37" s="78"/>
      <c r="FK37" s="78"/>
      <c r="FL37" s="78"/>
      <c r="FM37" s="78"/>
      <c r="FN37" s="78"/>
      <c r="FO37" s="78"/>
      <c r="FP37" s="78"/>
      <c r="FQ37" s="78"/>
      <c r="FR37" s="78"/>
      <c r="FS37" s="78"/>
      <c r="FT37" s="78"/>
      <c r="FU37" s="78"/>
      <c r="FV37" s="78"/>
      <c r="FW37" s="78"/>
      <c r="FX37" s="78"/>
      <c r="FY37" s="78"/>
      <c r="FZ37" s="78"/>
      <c r="GA37" s="78"/>
      <c r="GB37" s="78"/>
      <c r="GC37" s="78"/>
      <c r="GD37" s="78"/>
      <c r="GE37" s="78"/>
      <c r="GF37" s="78"/>
      <c r="GG37" s="78"/>
      <c r="GH37" s="78"/>
      <c r="GI37" s="78"/>
      <c r="GJ37" s="78"/>
      <c r="GK37" s="78"/>
      <c r="GL37" s="78"/>
      <c r="GM37" s="78"/>
      <c r="GN37" s="78"/>
      <c r="GO37" s="78"/>
      <c r="GP37" s="78"/>
      <c r="GQ37" s="78"/>
      <c r="GR37" s="78"/>
      <c r="GS37" s="78"/>
      <c r="GT37" s="78"/>
      <c r="GU37" s="78"/>
      <c r="GV37" s="78"/>
      <c r="GW37" s="78"/>
      <c r="GX37" s="78"/>
      <c r="GY37" s="78"/>
      <c r="GZ37" s="78"/>
      <c r="HA37" s="78"/>
      <c r="HB37" s="78"/>
      <c r="HC37" s="78"/>
      <c r="HD37" s="78"/>
      <c r="HE37" s="78"/>
      <c r="HF37" s="78"/>
      <c r="HG37" s="78"/>
      <c r="HH37" s="78"/>
      <c r="HI37" s="78"/>
    </row>
    <row r="38" spans="1:217" s="42" customFormat="1" ht="60" customHeight="1" x14ac:dyDescent="0.25">
      <c r="A38" s="37">
        <v>35</v>
      </c>
      <c r="B38" s="38" t="s">
        <v>102</v>
      </c>
      <c r="C38" s="38" t="s">
        <v>103</v>
      </c>
      <c r="D38" s="38">
        <v>71000453</v>
      </c>
      <c r="E38" s="38">
        <v>107616599</v>
      </c>
      <c r="F38" s="38">
        <v>600111245</v>
      </c>
      <c r="G38" s="38" t="s">
        <v>105</v>
      </c>
      <c r="H38" s="38" t="s">
        <v>36</v>
      </c>
      <c r="I38" s="38" t="s">
        <v>37</v>
      </c>
      <c r="J38" s="38" t="str">
        <f t="shared" si="5"/>
        <v>Obec Ostopovice</v>
      </c>
      <c r="K38" s="38" t="s">
        <v>524</v>
      </c>
      <c r="L38" s="39">
        <v>4000000</v>
      </c>
      <c r="M38" s="39">
        <f t="shared" si="0"/>
        <v>2800000</v>
      </c>
      <c r="N38" s="40" t="s">
        <v>214</v>
      </c>
      <c r="O38" s="40" t="s">
        <v>215</v>
      </c>
      <c r="P38" s="38"/>
      <c r="Q38" s="38"/>
      <c r="R38" s="38" t="s">
        <v>174</v>
      </c>
      <c r="S38" s="41" t="s">
        <v>78</v>
      </c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8"/>
      <c r="BM38" s="78"/>
      <c r="BN38" s="78"/>
      <c r="BO38" s="78"/>
      <c r="BP38" s="78"/>
      <c r="BQ38" s="78"/>
      <c r="BR38" s="78"/>
      <c r="BS38" s="78"/>
      <c r="BT38" s="78"/>
      <c r="BU38" s="78"/>
      <c r="BV38" s="78"/>
      <c r="BW38" s="78"/>
      <c r="BX38" s="78"/>
      <c r="BY38" s="78"/>
      <c r="BZ38" s="78"/>
      <c r="CA38" s="78"/>
      <c r="CB38" s="78"/>
      <c r="CC38" s="78"/>
      <c r="CD38" s="78"/>
      <c r="CE38" s="78"/>
      <c r="CF38" s="78"/>
      <c r="CG38" s="78"/>
      <c r="CH38" s="78"/>
      <c r="CI38" s="78"/>
      <c r="CJ38" s="78"/>
      <c r="CK38" s="78"/>
      <c r="CL38" s="78"/>
      <c r="CM38" s="78"/>
      <c r="CN38" s="78"/>
      <c r="CO38" s="78"/>
      <c r="CP38" s="78"/>
      <c r="CQ38" s="78"/>
      <c r="CR38" s="78"/>
      <c r="CS38" s="78"/>
      <c r="CT38" s="78"/>
      <c r="CU38" s="78"/>
      <c r="CV38" s="78"/>
      <c r="CW38" s="78"/>
      <c r="CX38" s="78"/>
      <c r="CY38" s="78"/>
      <c r="CZ38" s="78"/>
      <c r="DA38" s="78"/>
      <c r="DB38" s="78"/>
      <c r="DC38" s="78"/>
      <c r="DD38" s="78"/>
      <c r="DE38" s="78"/>
      <c r="DF38" s="78"/>
      <c r="DG38" s="78"/>
      <c r="DH38" s="78"/>
      <c r="DI38" s="78"/>
      <c r="DJ38" s="78"/>
      <c r="DK38" s="78"/>
      <c r="DL38" s="78"/>
      <c r="DM38" s="78"/>
      <c r="DN38" s="78"/>
      <c r="DO38" s="78"/>
      <c r="DP38" s="78"/>
      <c r="DQ38" s="78"/>
      <c r="DR38" s="78"/>
      <c r="DS38" s="78"/>
      <c r="DT38" s="78"/>
      <c r="DU38" s="78"/>
      <c r="DV38" s="78"/>
      <c r="DW38" s="78"/>
      <c r="DX38" s="78"/>
      <c r="DY38" s="78"/>
      <c r="DZ38" s="78"/>
      <c r="EA38" s="78"/>
      <c r="EB38" s="78"/>
      <c r="EC38" s="78"/>
      <c r="ED38" s="78"/>
      <c r="EE38" s="78"/>
      <c r="EF38" s="78"/>
      <c r="EG38" s="78"/>
      <c r="EH38" s="78"/>
      <c r="EI38" s="78"/>
      <c r="EJ38" s="78"/>
      <c r="EK38" s="78"/>
      <c r="EL38" s="78"/>
      <c r="EM38" s="78"/>
      <c r="EN38" s="78"/>
      <c r="EO38" s="78"/>
      <c r="EP38" s="78"/>
      <c r="EQ38" s="78"/>
      <c r="ER38" s="78"/>
      <c r="ES38" s="78"/>
      <c r="ET38" s="78"/>
      <c r="EU38" s="78"/>
      <c r="EV38" s="78"/>
      <c r="EW38" s="78"/>
      <c r="EX38" s="78"/>
      <c r="EY38" s="78"/>
      <c r="EZ38" s="78"/>
      <c r="FA38" s="78"/>
      <c r="FB38" s="78"/>
      <c r="FC38" s="78"/>
      <c r="FD38" s="78"/>
      <c r="FE38" s="78"/>
      <c r="FF38" s="78"/>
      <c r="FG38" s="78"/>
      <c r="FH38" s="78"/>
      <c r="FI38" s="78"/>
      <c r="FJ38" s="78"/>
      <c r="FK38" s="78"/>
      <c r="FL38" s="78"/>
      <c r="FM38" s="78"/>
      <c r="FN38" s="78"/>
      <c r="FO38" s="78"/>
      <c r="FP38" s="78"/>
      <c r="FQ38" s="78"/>
      <c r="FR38" s="78"/>
      <c r="FS38" s="78"/>
      <c r="FT38" s="78"/>
      <c r="FU38" s="78"/>
      <c r="FV38" s="78"/>
      <c r="FW38" s="78"/>
      <c r="FX38" s="78"/>
      <c r="FY38" s="78"/>
      <c r="FZ38" s="78"/>
      <c r="GA38" s="78"/>
      <c r="GB38" s="78"/>
      <c r="GC38" s="78"/>
      <c r="GD38" s="78"/>
      <c r="GE38" s="78"/>
      <c r="GF38" s="78"/>
      <c r="GG38" s="78"/>
      <c r="GH38" s="78"/>
      <c r="GI38" s="78"/>
      <c r="GJ38" s="78"/>
      <c r="GK38" s="78"/>
      <c r="GL38" s="78"/>
      <c r="GM38" s="78"/>
      <c r="GN38" s="78"/>
      <c r="GO38" s="78"/>
      <c r="GP38" s="78"/>
      <c r="GQ38" s="78"/>
      <c r="GR38" s="78"/>
      <c r="GS38" s="78"/>
      <c r="GT38" s="78"/>
      <c r="GU38" s="78"/>
      <c r="GV38" s="78"/>
      <c r="GW38" s="78"/>
      <c r="GX38" s="78"/>
      <c r="GY38" s="78"/>
      <c r="GZ38" s="78"/>
      <c r="HA38" s="78"/>
      <c r="HB38" s="78"/>
      <c r="HC38" s="78"/>
      <c r="HD38" s="78"/>
      <c r="HE38" s="78"/>
      <c r="HF38" s="78"/>
      <c r="HG38" s="78"/>
      <c r="HH38" s="78"/>
      <c r="HI38" s="78"/>
    </row>
    <row r="39" spans="1:217" s="42" customFormat="1" ht="60" customHeight="1" x14ac:dyDescent="0.25">
      <c r="A39" s="37">
        <v>36</v>
      </c>
      <c r="B39" s="38" t="s">
        <v>102</v>
      </c>
      <c r="C39" s="38" t="s">
        <v>103</v>
      </c>
      <c r="D39" s="38">
        <v>71000453</v>
      </c>
      <c r="E39" s="38">
        <v>107616599</v>
      </c>
      <c r="F39" s="38">
        <v>600111245</v>
      </c>
      <c r="G39" s="38" t="s">
        <v>106</v>
      </c>
      <c r="H39" s="38" t="s">
        <v>36</v>
      </c>
      <c r="I39" s="38" t="s">
        <v>37</v>
      </c>
      <c r="J39" s="38" t="str">
        <f t="shared" si="5"/>
        <v>Obec Ostopovice</v>
      </c>
      <c r="K39" s="38" t="s">
        <v>432</v>
      </c>
      <c r="L39" s="39">
        <v>1000000</v>
      </c>
      <c r="M39" s="39">
        <f t="shared" si="0"/>
        <v>700000</v>
      </c>
      <c r="N39" s="40" t="s">
        <v>214</v>
      </c>
      <c r="O39" s="40" t="s">
        <v>219</v>
      </c>
      <c r="P39" s="38"/>
      <c r="Q39" s="38"/>
      <c r="R39" s="38" t="s">
        <v>174</v>
      </c>
      <c r="S39" s="41" t="s">
        <v>78</v>
      </c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8"/>
      <c r="BM39" s="78"/>
      <c r="BN39" s="78"/>
      <c r="BO39" s="78"/>
      <c r="BP39" s="78"/>
      <c r="BQ39" s="78"/>
      <c r="BR39" s="78"/>
      <c r="BS39" s="78"/>
      <c r="BT39" s="78"/>
      <c r="BU39" s="78"/>
      <c r="BV39" s="78"/>
      <c r="BW39" s="78"/>
      <c r="BX39" s="78"/>
      <c r="BY39" s="78"/>
      <c r="BZ39" s="78"/>
      <c r="CA39" s="78"/>
      <c r="CB39" s="78"/>
      <c r="CC39" s="78"/>
      <c r="CD39" s="78"/>
      <c r="CE39" s="78"/>
      <c r="CF39" s="78"/>
      <c r="CG39" s="78"/>
      <c r="CH39" s="78"/>
      <c r="CI39" s="78"/>
      <c r="CJ39" s="78"/>
      <c r="CK39" s="78"/>
      <c r="CL39" s="78"/>
      <c r="CM39" s="78"/>
      <c r="CN39" s="78"/>
      <c r="CO39" s="78"/>
      <c r="CP39" s="78"/>
      <c r="CQ39" s="78"/>
      <c r="CR39" s="78"/>
      <c r="CS39" s="78"/>
      <c r="CT39" s="78"/>
      <c r="CU39" s="78"/>
      <c r="CV39" s="78"/>
      <c r="CW39" s="78"/>
      <c r="CX39" s="78"/>
      <c r="CY39" s="78"/>
      <c r="CZ39" s="78"/>
      <c r="DA39" s="78"/>
      <c r="DB39" s="78"/>
      <c r="DC39" s="78"/>
      <c r="DD39" s="78"/>
      <c r="DE39" s="78"/>
      <c r="DF39" s="78"/>
      <c r="DG39" s="78"/>
      <c r="DH39" s="78"/>
      <c r="DI39" s="78"/>
      <c r="DJ39" s="78"/>
      <c r="DK39" s="78"/>
      <c r="DL39" s="78"/>
      <c r="DM39" s="78"/>
      <c r="DN39" s="78"/>
      <c r="DO39" s="78"/>
      <c r="DP39" s="78"/>
      <c r="DQ39" s="78"/>
      <c r="DR39" s="78"/>
      <c r="DS39" s="78"/>
      <c r="DT39" s="78"/>
      <c r="DU39" s="78"/>
      <c r="DV39" s="78"/>
      <c r="DW39" s="78"/>
      <c r="DX39" s="78"/>
      <c r="DY39" s="78"/>
      <c r="DZ39" s="78"/>
      <c r="EA39" s="78"/>
      <c r="EB39" s="78"/>
      <c r="EC39" s="78"/>
      <c r="ED39" s="78"/>
      <c r="EE39" s="78"/>
      <c r="EF39" s="78"/>
      <c r="EG39" s="78"/>
      <c r="EH39" s="78"/>
      <c r="EI39" s="78"/>
      <c r="EJ39" s="78"/>
      <c r="EK39" s="78"/>
      <c r="EL39" s="78"/>
      <c r="EM39" s="78"/>
      <c r="EN39" s="78"/>
      <c r="EO39" s="78"/>
      <c r="EP39" s="78"/>
      <c r="EQ39" s="78"/>
      <c r="ER39" s="78"/>
      <c r="ES39" s="78"/>
      <c r="ET39" s="78"/>
      <c r="EU39" s="78"/>
      <c r="EV39" s="78"/>
      <c r="EW39" s="78"/>
      <c r="EX39" s="78"/>
      <c r="EY39" s="78"/>
      <c r="EZ39" s="78"/>
      <c r="FA39" s="78"/>
      <c r="FB39" s="78"/>
      <c r="FC39" s="78"/>
      <c r="FD39" s="78"/>
      <c r="FE39" s="78"/>
      <c r="FF39" s="78"/>
      <c r="FG39" s="78"/>
      <c r="FH39" s="78"/>
      <c r="FI39" s="78"/>
      <c r="FJ39" s="78"/>
      <c r="FK39" s="78"/>
      <c r="FL39" s="78"/>
      <c r="FM39" s="78"/>
      <c r="FN39" s="78"/>
      <c r="FO39" s="78"/>
      <c r="FP39" s="78"/>
      <c r="FQ39" s="78"/>
      <c r="FR39" s="78"/>
      <c r="FS39" s="78"/>
      <c r="FT39" s="78"/>
      <c r="FU39" s="78"/>
      <c r="FV39" s="78"/>
      <c r="FW39" s="78"/>
      <c r="FX39" s="78"/>
      <c r="FY39" s="78"/>
      <c r="FZ39" s="78"/>
      <c r="GA39" s="78"/>
      <c r="GB39" s="78"/>
      <c r="GC39" s="78"/>
      <c r="GD39" s="78"/>
      <c r="GE39" s="78"/>
      <c r="GF39" s="78"/>
      <c r="GG39" s="78"/>
      <c r="GH39" s="78"/>
      <c r="GI39" s="78"/>
      <c r="GJ39" s="78"/>
      <c r="GK39" s="78"/>
      <c r="GL39" s="78"/>
      <c r="GM39" s="78"/>
      <c r="GN39" s="78"/>
      <c r="GO39" s="78"/>
      <c r="GP39" s="78"/>
      <c r="GQ39" s="78"/>
      <c r="GR39" s="78"/>
      <c r="GS39" s="78"/>
      <c r="GT39" s="78"/>
      <c r="GU39" s="78"/>
      <c r="GV39" s="78"/>
      <c r="GW39" s="78"/>
      <c r="GX39" s="78"/>
      <c r="GY39" s="78"/>
      <c r="GZ39" s="78"/>
      <c r="HA39" s="78"/>
      <c r="HB39" s="78"/>
      <c r="HC39" s="78"/>
      <c r="HD39" s="78"/>
      <c r="HE39" s="78"/>
      <c r="HF39" s="78"/>
      <c r="HG39" s="78"/>
      <c r="HH39" s="78"/>
      <c r="HI39" s="78"/>
    </row>
    <row r="40" spans="1:217" s="42" customFormat="1" ht="60" customHeight="1" x14ac:dyDescent="0.25">
      <c r="A40" s="37">
        <v>37</v>
      </c>
      <c r="B40" s="38" t="s">
        <v>102</v>
      </c>
      <c r="C40" s="38" t="s">
        <v>103</v>
      </c>
      <c r="D40" s="38">
        <v>71000453</v>
      </c>
      <c r="E40" s="38">
        <v>107616599</v>
      </c>
      <c r="F40" s="38">
        <v>600111245</v>
      </c>
      <c r="G40" s="38" t="s">
        <v>107</v>
      </c>
      <c r="H40" s="38" t="s">
        <v>36</v>
      </c>
      <c r="I40" s="38" t="s">
        <v>37</v>
      </c>
      <c r="J40" s="38" t="str">
        <f t="shared" si="5"/>
        <v>Obec Ostopovice</v>
      </c>
      <c r="K40" s="38" t="str">
        <f>G40</f>
        <v>Mobilní a pevné zastínění teras</v>
      </c>
      <c r="L40" s="39">
        <v>1000000</v>
      </c>
      <c r="M40" s="39">
        <f t="shared" si="0"/>
        <v>700000</v>
      </c>
      <c r="N40" s="40" t="s">
        <v>214</v>
      </c>
      <c r="O40" s="40" t="s">
        <v>219</v>
      </c>
      <c r="P40" s="38"/>
      <c r="Q40" s="38"/>
      <c r="R40" s="38" t="s">
        <v>174</v>
      </c>
      <c r="S40" s="41" t="s">
        <v>78</v>
      </c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8"/>
      <c r="BM40" s="78"/>
      <c r="BN40" s="78"/>
      <c r="BO40" s="78"/>
      <c r="BP40" s="78"/>
      <c r="BQ40" s="78"/>
      <c r="BR40" s="78"/>
      <c r="BS40" s="78"/>
      <c r="BT40" s="78"/>
      <c r="BU40" s="78"/>
      <c r="BV40" s="78"/>
      <c r="BW40" s="78"/>
      <c r="BX40" s="78"/>
      <c r="BY40" s="78"/>
      <c r="BZ40" s="78"/>
      <c r="CA40" s="78"/>
      <c r="CB40" s="78"/>
      <c r="CC40" s="78"/>
      <c r="CD40" s="78"/>
      <c r="CE40" s="78"/>
      <c r="CF40" s="78"/>
      <c r="CG40" s="78"/>
      <c r="CH40" s="78"/>
      <c r="CI40" s="78"/>
      <c r="CJ40" s="78"/>
      <c r="CK40" s="78"/>
      <c r="CL40" s="78"/>
      <c r="CM40" s="78"/>
      <c r="CN40" s="78"/>
      <c r="CO40" s="78"/>
      <c r="CP40" s="78"/>
      <c r="CQ40" s="78"/>
      <c r="CR40" s="78"/>
      <c r="CS40" s="78"/>
      <c r="CT40" s="78"/>
      <c r="CU40" s="78"/>
      <c r="CV40" s="78"/>
      <c r="CW40" s="78"/>
      <c r="CX40" s="78"/>
      <c r="CY40" s="78"/>
      <c r="CZ40" s="78"/>
      <c r="DA40" s="78"/>
      <c r="DB40" s="78"/>
      <c r="DC40" s="78"/>
      <c r="DD40" s="78"/>
      <c r="DE40" s="78"/>
      <c r="DF40" s="78"/>
      <c r="DG40" s="78"/>
      <c r="DH40" s="78"/>
      <c r="DI40" s="78"/>
      <c r="DJ40" s="78"/>
      <c r="DK40" s="78"/>
      <c r="DL40" s="78"/>
      <c r="DM40" s="78"/>
      <c r="DN40" s="78"/>
      <c r="DO40" s="78"/>
      <c r="DP40" s="78"/>
      <c r="DQ40" s="78"/>
      <c r="DR40" s="78"/>
      <c r="DS40" s="78"/>
      <c r="DT40" s="78"/>
      <c r="DU40" s="78"/>
      <c r="DV40" s="78"/>
      <c r="DW40" s="78"/>
      <c r="DX40" s="78"/>
      <c r="DY40" s="78"/>
      <c r="DZ40" s="78"/>
      <c r="EA40" s="78"/>
      <c r="EB40" s="78"/>
      <c r="EC40" s="78"/>
      <c r="ED40" s="78"/>
      <c r="EE40" s="78"/>
      <c r="EF40" s="78"/>
      <c r="EG40" s="78"/>
      <c r="EH40" s="78"/>
      <c r="EI40" s="78"/>
      <c r="EJ40" s="78"/>
      <c r="EK40" s="78"/>
      <c r="EL40" s="78"/>
      <c r="EM40" s="78"/>
      <c r="EN40" s="78"/>
      <c r="EO40" s="78"/>
      <c r="EP40" s="78"/>
      <c r="EQ40" s="78"/>
      <c r="ER40" s="78"/>
      <c r="ES40" s="78"/>
      <c r="ET40" s="78"/>
      <c r="EU40" s="78"/>
      <c r="EV40" s="78"/>
      <c r="EW40" s="78"/>
      <c r="EX40" s="78"/>
      <c r="EY40" s="78"/>
      <c r="EZ40" s="78"/>
      <c r="FA40" s="78"/>
      <c r="FB40" s="78"/>
      <c r="FC40" s="78"/>
      <c r="FD40" s="78"/>
      <c r="FE40" s="78"/>
      <c r="FF40" s="78"/>
      <c r="FG40" s="78"/>
      <c r="FH40" s="78"/>
      <c r="FI40" s="78"/>
      <c r="FJ40" s="78"/>
      <c r="FK40" s="78"/>
      <c r="FL40" s="78"/>
      <c r="FM40" s="78"/>
      <c r="FN40" s="78"/>
      <c r="FO40" s="78"/>
      <c r="FP40" s="78"/>
      <c r="FQ40" s="78"/>
      <c r="FR40" s="78"/>
      <c r="FS40" s="78"/>
      <c r="FT40" s="78"/>
      <c r="FU40" s="78"/>
      <c r="FV40" s="78"/>
      <c r="FW40" s="78"/>
      <c r="FX40" s="78"/>
      <c r="FY40" s="78"/>
      <c r="FZ40" s="78"/>
      <c r="GA40" s="78"/>
      <c r="GB40" s="78"/>
      <c r="GC40" s="78"/>
      <c r="GD40" s="78"/>
      <c r="GE40" s="78"/>
      <c r="GF40" s="78"/>
      <c r="GG40" s="78"/>
      <c r="GH40" s="78"/>
      <c r="GI40" s="78"/>
      <c r="GJ40" s="78"/>
      <c r="GK40" s="78"/>
      <c r="GL40" s="78"/>
      <c r="GM40" s="78"/>
      <c r="GN40" s="78"/>
      <c r="GO40" s="78"/>
      <c r="GP40" s="78"/>
      <c r="GQ40" s="78"/>
      <c r="GR40" s="78"/>
      <c r="GS40" s="78"/>
      <c r="GT40" s="78"/>
      <c r="GU40" s="78"/>
      <c r="GV40" s="78"/>
      <c r="GW40" s="78"/>
      <c r="GX40" s="78"/>
      <c r="GY40" s="78"/>
      <c r="GZ40" s="78"/>
      <c r="HA40" s="78"/>
      <c r="HB40" s="78"/>
      <c r="HC40" s="78"/>
      <c r="HD40" s="78"/>
      <c r="HE40" s="78"/>
      <c r="HF40" s="78"/>
      <c r="HG40" s="78"/>
      <c r="HH40" s="78"/>
      <c r="HI40" s="78"/>
    </row>
    <row r="41" spans="1:217" s="42" customFormat="1" ht="60" customHeight="1" x14ac:dyDescent="0.25">
      <c r="A41" s="37">
        <v>38</v>
      </c>
      <c r="B41" s="38" t="s">
        <v>102</v>
      </c>
      <c r="C41" s="38" t="s">
        <v>103</v>
      </c>
      <c r="D41" s="38">
        <v>71000453</v>
      </c>
      <c r="E41" s="38">
        <v>107616599</v>
      </c>
      <c r="F41" s="38">
        <v>600111245</v>
      </c>
      <c r="G41" s="38" t="s">
        <v>108</v>
      </c>
      <c r="H41" s="38" t="s">
        <v>36</v>
      </c>
      <c r="I41" s="38" t="s">
        <v>37</v>
      </c>
      <c r="J41" s="38" t="str">
        <f t="shared" si="5"/>
        <v>Obec Ostopovice</v>
      </c>
      <c r="K41" s="38" t="str">
        <f t="shared" ref="K41:K44" si="6">G41</f>
        <v>Venkovní odborná učebna</v>
      </c>
      <c r="L41" s="39">
        <v>800000</v>
      </c>
      <c r="M41" s="39">
        <f t="shared" si="0"/>
        <v>560000</v>
      </c>
      <c r="N41" s="40" t="s">
        <v>214</v>
      </c>
      <c r="O41" s="40" t="s">
        <v>219</v>
      </c>
      <c r="P41" s="38"/>
      <c r="Q41" s="38"/>
      <c r="R41" s="38" t="s">
        <v>174</v>
      </c>
      <c r="S41" s="41" t="s">
        <v>78</v>
      </c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  <c r="BH41" s="78"/>
      <c r="BI41" s="78"/>
      <c r="BJ41" s="78"/>
      <c r="BK41" s="78"/>
      <c r="BL41" s="78"/>
      <c r="BM41" s="78"/>
      <c r="BN41" s="78"/>
      <c r="BO41" s="78"/>
      <c r="BP41" s="78"/>
      <c r="BQ41" s="78"/>
      <c r="BR41" s="78"/>
      <c r="BS41" s="78"/>
      <c r="BT41" s="78"/>
      <c r="BU41" s="78"/>
      <c r="BV41" s="78"/>
      <c r="BW41" s="78"/>
      <c r="BX41" s="78"/>
      <c r="BY41" s="78"/>
      <c r="BZ41" s="78"/>
      <c r="CA41" s="78"/>
      <c r="CB41" s="78"/>
      <c r="CC41" s="78"/>
      <c r="CD41" s="78"/>
      <c r="CE41" s="78"/>
      <c r="CF41" s="78"/>
      <c r="CG41" s="78"/>
      <c r="CH41" s="78"/>
      <c r="CI41" s="78"/>
      <c r="CJ41" s="78"/>
      <c r="CK41" s="78"/>
      <c r="CL41" s="78"/>
      <c r="CM41" s="78"/>
      <c r="CN41" s="78"/>
      <c r="CO41" s="78"/>
      <c r="CP41" s="78"/>
      <c r="CQ41" s="78"/>
      <c r="CR41" s="78"/>
      <c r="CS41" s="78"/>
      <c r="CT41" s="78"/>
      <c r="CU41" s="78"/>
      <c r="CV41" s="78"/>
      <c r="CW41" s="78"/>
      <c r="CX41" s="78"/>
      <c r="CY41" s="78"/>
      <c r="CZ41" s="78"/>
      <c r="DA41" s="78"/>
      <c r="DB41" s="78"/>
      <c r="DC41" s="78"/>
      <c r="DD41" s="78"/>
      <c r="DE41" s="78"/>
      <c r="DF41" s="78"/>
      <c r="DG41" s="78"/>
      <c r="DH41" s="78"/>
      <c r="DI41" s="78"/>
      <c r="DJ41" s="78"/>
      <c r="DK41" s="78"/>
      <c r="DL41" s="78"/>
      <c r="DM41" s="78"/>
      <c r="DN41" s="78"/>
      <c r="DO41" s="78"/>
      <c r="DP41" s="78"/>
      <c r="DQ41" s="78"/>
      <c r="DR41" s="78"/>
      <c r="DS41" s="78"/>
      <c r="DT41" s="78"/>
      <c r="DU41" s="78"/>
      <c r="DV41" s="78"/>
      <c r="DW41" s="78"/>
      <c r="DX41" s="78"/>
      <c r="DY41" s="78"/>
      <c r="DZ41" s="78"/>
      <c r="EA41" s="78"/>
      <c r="EB41" s="78"/>
      <c r="EC41" s="78"/>
      <c r="ED41" s="78"/>
      <c r="EE41" s="78"/>
      <c r="EF41" s="78"/>
      <c r="EG41" s="78"/>
      <c r="EH41" s="78"/>
      <c r="EI41" s="78"/>
      <c r="EJ41" s="78"/>
      <c r="EK41" s="78"/>
      <c r="EL41" s="78"/>
      <c r="EM41" s="78"/>
      <c r="EN41" s="78"/>
      <c r="EO41" s="78"/>
      <c r="EP41" s="78"/>
      <c r="EQ41" s="78"/>
      <c r="ER41" s="78"/>
      <c r="ES41" s="78"/>
      <c r="ET41" s="78"/>
      <c r="EU41" s="78"/>
      <c r="EV41" s="78"/>
      <c r="EW41" s="78"/>
      <c r="EX41" s="78"/>
      <c r="EY41" s="78"/>
      <c r="EZ41" s="78"/>
      <c r="FA41" s="78"/>
      <c r="FB41" s="78"/>
      <c r="FC41" s="78"/>
      <c r="FD41" s="78"/>
      <c r="FE41" s="78"/>
      <c r="FF41" s="78"/>
      <c r="FG41" s="78"/>
      <c r="FH41" s="78"/>
      <c r="FI41" s="78"/>
      <c r="FJ41" s="78"/>
      <c r="FK41" s="78"/>
      <c r="FL41" s="78"/>
      <c r="FM41" s="78"/>
      <c r="FN41" s="78"/>
      <c r="FO41" s="78"/>
      <c r="FP41" s="78"/>
      <c r="FQ41" s="78"/>
      <c r="FR41" s="78"/>
      <c r="FS41" s="78"/>
      <c r="FT41" s="78"/>
      <c r="FU41" s="78"/>
      <c r="FV41" s="78"/>
      <c r="FW41" s="78"/>
      <c r="FX41" s="78"/>
      <c r="FY41" s="78"/>
      <c r="FZ41" s="78"/>
      <c r="GA41" s="78"/>
      <c r="GB41" s="78"/>
      <c r="GC41" s="78"/>
      <c r="GD41" s="78"/>
      <c r="GE41" s="78"/>
      <c r="GF41" s="78"/>
      <c r="GG41" s="78"/>
      <c r="GH41" s="78"/>
      <c r="GI41" s="78"/>
      <c r="GJ41" s="78"/>
      <c r="GK41" s="78"/>
      <c r="GL41" s="78"/>
      <c r="GM41" s="78"/>
      <c r="GN41" s="78"/>
      <c r="GO41" s="78"/>
      <c r="GP41" s="78"/>
      <c r="GQ41" s="78"/>
      <c r="GR41" s="78"/>
      <c r="GS41" s="78"/>
      <c r="GT41" s="78"/>
      <c r="GU41" s="78"/>
      <c r="GV41" s="78"/>
      <c r="GW41" s="78"/>
      <c r="GX41" s="78"/>
      <c r="GY41" s="78"/>
      <c r="GZ41" s="78"/>
      <c r="HA41" s="78"/>
      <c r="HB41" s="78"/>
      <c r="HC41" s="78"/>
      <c r="HD41" s="78"/>
      <c r="HE41" s="78"/>
      <c r="HF41" s="78"/>
      <c r="HG41" s="78"/>
      <c r="HH41" s="78"/>
      <c r="HI41" s="78"/>
    </row>
    <row r="42" spans="1:217" s="42" customFormat="1" ht="60" customHeight="1" x14ac:dyDescent="0.25">
      <c r="A42" s="37">
        <v>39</v>
      </c>
      <c r="B42" s="38" t="s">
        <v>102</v>
      </c>
      <c r="C42" s="38" t="s">
        <v>103</v>
      </c>
      <c r="D42" s="38">
        <v>71000453</v>
      </c>
      <c r="E42" s="38">
        <v>107616599</v>
      </c>
      <c r="F42" s="38">
        <v>600111245</v>
      </c>
      <c r="G42" s="38" t="s">
        <v>109</v>
      </c>
      <c r="H42" s="38" t="s">
        <v>36</v>
      </c>
      <c r="I42" s="38" t="s">
        <v>37</v>
      </c>
      <c r="J42" s="38" t="str">
        <f t="shared" si="5"/>
        <v>Obec Ostopovice</v>
      </c>
      <c r="K42" s="38" t="str">
        <f t="shared" si="6"/>
        <v>Rozvoj školní zahrady - komunitní centrum</v>
      </c>
      <c r="L42" s="39">
        <v>1000000</v>
      </c>
      <c r="M42" s="39">
        <f t="shared" si="0"/>
        <v>700000</v>
      </c>
      <c r="N42" s="40" t="s">
        <v>214</v>
      </c>
      <c r="O42" s="40" t="s">
        <v>219</v>
      </c>
      <c r="P42" s="38"/>
      <c r="Q42" s="38"/>
      <c r="R42" s="38" t="s">
        <v>174</v>
      </c>
      <c r="S42" s="41" t="s">
        <v>78</v>
      </c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78"/>
      <c r="BA42" s="78"/>
      <c r="BB42" s="78"/>
      <c r="BC42" s="78"/>
      <c r="BD42" s="78"/>
      <c r="BE42" s="78"/>
      <c r="BF42" s="78"/>
      <c r="BG42" s="78"/>
      <c r="BH42" s="78"/>
      <c r="BI42" s="78"/>
      <c r="BJ42" s="78"/>
      <c r="BK42" s="78"/>
      <c r="BL42" s="78"/>
      <c r="BM42" s="78"/>
      <c r="BN42" s="78"/>
      <c r="BO42" s="78"/>
      <c r="BP42" s="78"/>
      <c r="BQ42" s="78"/>
      <c r="BR42" s="78"/>
      <c r="BS42" s="78"/>
      <c r="BT42" s="78"/>
      <c r="BU42" s="78"/>
      <c r="BV42" s="78"/>
      <c r="BW42" s="78"/>
      <c r="BX42" s="78"/>
      <c r="BY42" s="78"/>
      <c r="BZ42" s="78"/>
      <c r="CA42" s="78"/>
      <c r="CB42" s="78"/>
      <c r="CC42" s="78"/>
      <c r="CD42" s="78"/>
      <c r="CE42" s="78"/>
      <c r="CF42" s="78"/>
      <c r="CG42" s="78"/>
      <c r="CH42" s="78"/>
      <c r="CI42" s="78"/>
      <c r="CJ42" s="78"/>
      <c r="CK42" s="78"/>
      <c r="CL42" s="78"/>
      <c r="CM42" s="78"/>
      <c r="CN42" s="78"/>
      <c r="CO42" s="78"/>
      <c r="CP42" s="78"/>
      <c r="CQ42" s="78"/>
      <c r="CR42" s="78"/>
      <c r="CS42" s="78"/>
      <c r="CT42" s="78"/>
      <c r="CU42" s="78"/>
      <c r="CV42" s="78"/>
      <c r="CW42" s="78"/>
      <c r="CX42" s="78"/>
      <c r="CY42" s="78"/>
      <c r="CZ42" s="78"/>
      <c r="DA42" s="78"/>
      <c r="DB42" s="78"/>
      <c r="DC42" s="78"/>
      <c r="DD42" s="78"/>
      <c r="DE42" s="78"/>
      <c r="DF42" s="78"/>
      <c r="DG42" s="78"/>
      <c r="DH42" s="78"/>
      <c r="DI42" s="78"/>
      <c r="DJ42" s="78"/>
      <c r="DK42" s="78"/>
      <c r="DL42" s="78"/>
      <c r="DM42" s="78"/>
      <c r="DN42" s="78"/>
      <c r="DO42" s="78"/>
      <c r="DP42" s="78"/>
      <c r="DQ42" s="78"/>
      <c r="DR42" s="78"/>
      <c r="DS42" s="78"/>
      <c r="DT42" s="78"/>
      <c r="DU42" s="78"/>
      <c r="DV42" s="78"/>
      <c r="DW42" s="78"/>
      <c r="DX42" s="78"/>
      <c r="DY42" s="78"/>
      <c r="DZ42" s="78"/>
      <c r="EA42" s="78"/>
      <c r="EB42" s="78"/>
      <c r="EC42" s="78"/>
      <c r="ED42" s="78"/>
      <c r="EE42" s="78"/>
      <c r="EF42" s="78"/>
      <c r="EG42" s="78"/>
      <c r="EH42" s="78"/>
      <c r="EI42" s="78"/>
      <c r="EJ42" s="78"/>
      <c r="EK42" s="78"/>
      <c r="EL42" s="78"/>
      <c r="EM42" s="78"/>
      <c r="EN42" s="78"/>
      <c r="EO42" s="78"/>
      <c r="EP42" s="78"/>
      <c r="EQ42" s="78"/>
      <c r="ER42" s="78"/>
      <c r="ES42" s="78"/>
      <c r="ET42" s="78"/>
      <c r="EU42" s="78"/>
      <c r="EV42" s="78"/>
      <c r="EW42" s="78"/>
      <c r="EX42" s="78"/>
      <c r="EY42" s="78"/>
      <c r="EZ42" s="78"/>
      <c r="FA42" s="78"/>
      <c r="FB42" s="78"/>
      <c r="FC42" s="78"/>
      <c r="FD42" s="78"/>
      <c r="FE42" s="78"/>
      <c r="FF42" s="78"/>
      <c r="FG42" s="78"/>
      <c r="FH42" s="78"/>
      <c r="FI42" s="78"/>
      <c r="FJ42" s="78"/>
      <c r="FK42" s="78"/>
      <c r="FL42" s="78"/>
      <c r="FM42" s="78"/>
      <c r="FN42" s="78"/>
      <c r="FO42" s="78"/>
      <c r="FP42" s="78"/>
      <c r="FQ42" s="78"/>
      <c r="FR42" s="78"/>
      <c r="FS42" s="78"/>
      <c r="FT42" s="78"/>
      <c r="FU42" s="78"/>
      <c r="FV42" s="78"/>
      <c r="FW42" s="78"/>
      <c r="FX42" s="78"/>
      <c r="FY42" s="78"/>
      <c r="FZ42" s="78"/>
      <c r="GA42" s="78"/>
      <c r="GB42" s="78"/>
      <c r="GC42" s="78"/>
      <c r="GD42" s="78"/>
      <c r="GE42" s="78"/>
      <c r="GF42" s="78"/>
      <c r="GG42" s="78"/>
      <c r="GH42" s="78"/>
      <c r="GI42" s="78"/>
      <c r="GJ42" s="78"/>
      <c r="GK42" s="78"/>
      <c r="GL42" s="78"/>
      <c r="GM42" s="78"/>
      <c r="GN42" s="78"/>
      <c r="GO42" s="78"/>
      <c r="GP42" s="78"/>
      <c r="GQ42" s="78"/>
      <c r="GR42" s="78"/>
      <c r="GS42" s="78"/>
      <c r="GT42" s="78"/>
      <c r="GU42" s="78"/>
      <c r="GV42" s="78"/>
      <c r="GW42" s="78"/>
      <c r="GX42" s="78"/>
      <c r="GY42" s="78"/>
      <c r="GZ42" s="78"/>
      <c r="HA42" s="78"/>
      <c r="HB42" s="78"/>
      <c r="HC42" s="78"/>
      <c r="HD42" s="78"/>
      <c r="HE42" s="78"/>
      <c r="HF42" s="78"/>
      <c r="HG42" s="78"/>
      <c r="HH42" s="78"/>
      <c r="HI42" s="78"/>
    </row>
    <row r="43" spans="1:217" s="42" customFormat="1" ht="60" customHeight="1" x14ac:dyDescent="0.25">
      <c r="A43" s="37">
        <v>40</v>
      </c>
      <c r="B43" s="38" t="s">
        <v>102</v>
      </c>
      <c r="C43" s="38" t="s">
        <v>103</v>
      </c>
      <c r="D43" s="38">
        <v>71000453</v>
      </c>
      <c r="E43" s="38">
        <v>107616599</v>
      </c>
      <c r="F43" s="38">
        <v>600111245</v>
      </c>
      <c r="G43" s="38" t="s">
        <v>110</v>
      </c>
      <c r="H43" s="38" t="s">
        <v>36</v>
      </c>
      <c r="I43" s="38" t="s">
        <v>37</v>
      </c>
      <c r="J43" s="38" t="str">
        <f t="shared" si="5"/>
        <v>Obec Ostopovice</v>
      </c>
      <c r="K43" s="38" t="str">
        <f>G43</f>
        <v>Zadržení dešťové vody</v>
      </c>
      <c r="L43" s="39">
        <v>500000</v>
      </c>
      <c r="M43" s="39">
        <f t="shared" si="0"/>
        <v>350000</v>
      </c>
      <c r="N43" s="40" t="s">
        <v>214</v>
      </c>
      <c r="O43" s="40" t="s">
        <v>219</v>
      </c>
      <c r="P43" s="38"/>
      <c r="Q43" s="38"/>
      <c r="R43" s="38" t="s">
        <v>174</v>
      </c>
      <c r="S43" s="41" t="s">
        <v>78</v>
      </c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78"/>
      <c r="AY43" s="78"/>
      <c r="AZ43" s="78"/>
      <c r="BA43" s="78"/>
      <c r="BB43" s="78"/>
      <c r="BC43" s="78"/>
      <c r="BD43" s="78"/>
      <c r="BE43" s="78"/>
      <c r="BF43" s="78"/>
      <c r="BG43" s="78"/>
      <c r="BH43" s="78"/>
      <c r="BI43" s="78"/>
      <c r="BJ43" s="78"/>
      <c r="BK43" s="78"/>
      <c r="BL43" s="78"/>
      <c r="BM43" s="78"/>
      <c r="BN43" s="78"/>
      <c r="BO43" s="78"/>
      <c r="BP43" s="78"/>
      <c r="BQ43" s="78"/>
      <c r="BR43" s="78"/>
      <c r="BS43" s="78"/>
      <c r="BT43" s="78"/>
      <c r="BU43" s="78"/>
      <c r="BV43" s="78"/>
      <c r="BW43" s="78"/>
      <c r="BX43" s="78"/>
      <c r="BY43" s="78"/>
      <c r="BZ43" s="78"/>
      <c r="CA43" s="78"/>
      <c r="CB43" s="78"/>
      <c r="CC43" s="78"/>
      <c r="CD43" s="78"/>
      <c r="CE43" s="78"/>
      <c r="CF43" s="78"/>
      <c r="CG43" s="78"/>
      <c r="CH43" s="78"/>
      <c r="CI43" s="78"/>
      <c r="CJ43" s="78"/>
      <c r="CK43" s="78"/>
      <c r="CL43" s="78"/>
      <c r="CM43" s="78"/>
      <c r="CN43" s="78"/>
      <c r="CO43" s="78"/>
      <c r="CP43" s="78"/>
      <c r="CQ43" s="78"/>
      <c r="CR43" s="78"/>
      <c r="CS43" s="78"/>
      <c r="CT43" s="78"/>
      <c r="CU43" s="78"/>
      <c r="CV43" s="78"/>
      <c r="CW43" s="78"/>
      <c r="CX43" s="78"/>
      <c r="CY43" s="78"/>
      <c r="CZ43" s="78"/>
      <c r="DA43" s="78"/>
      <c r="DB43" s="78"/>
      <c r="DC43" s="78"/>
      <c r="DD43" s="78"/>
      <c r="DE43" s="78"/>
      <c r="DF43" s="78"/>
      <c r="DG43" s="78"/>
      <c r="DH43" s="78"/>
      <c r="DI43" s="78"/>
      <c r="DJ43" s="78"/>
      <c r="DK43" s="78"/>
      <c r="DL43" s="78"/>
      <c r="DM43" s="78"/>
      <c r="DN43" s="78"/>
      <c r="DO43" s="78"/>
      <c r="DP43" s="78"/>
      <c r="DQ43" s="78"/>
      <c r="DR43" s="78"/>
      <c r="DS43" s="78"/>
      <c r="DT43" s="78"/>
      <c r="DU43" s="78"/>
      <c r="DV43" s="78"/>
      <c r="DW43" s="78"/>
      <c r="DX43" s="78"/>
      <c r="DY43" s="78"/>
      <c r="DZ43" s="78"/>
      <c r="EA43" s="78"/>
      <c r="EB43" s="78"/>
      <c r="EC43" s="78"/>
      <c r="ED43" s="78"/>
      <c r="EE43" s="78"/>
      <c r="EF43" s="78"/>
      <c r="EG43" s="78"/>
      <c r="EH43" s="78"/>
      <c r="EI43" s="78"/>
      <c r="EJ43" s="78"/>
      <c r="EK43" s="78"/>
      <c r="EL43" s="78"/>
      <c r="EM43" s="78"/>
      <c r="EN43" s="78"/>
      <c r="EO43" s="78"/>
      <c r="EP43" s="78"/>
      <c r="EQ43" s="78"/>
      <c r="ER43" s="78"/>
      <c r="ES43" s="78"/>
      <c r="ET43" s="78"/>
      <c r="EU43" s="78"/>
      <c r="EV43" s="78"/>
      <c r="EW43" s="78"/>
      <c r="EX43" s="78"/>
      <c r="EY43" s="78"/>
      <c r="EZ43" s="78"/>
      <c r="FA43" s="78"/>
      <c r="FB43" s="78"/>
      <c r="FC43" s="78"/>
      <c r="FD43" s="78"/>
      <c r="FE43" s="78"/>
      <c r="FF43" s="78"/>
      <c r="FG43" s="78"/>
      <c r="FH43" s="78"/>
      <c r="FI43" s="78"/>
      <c r="FJ43" s="78"/>
      <c r="FK43" s="78"/>
      <c r="FL43" s="78"/>
      <c r="FM43" s="78"/>
      <c r="FN43" s="78"/>
      <c r="FO43" s="78"/>
      <c r="FP43" s="78"/>
      <c r="FQ43" s="78"/>
      <c r="FR43" s="78"/>
      <c r="FS43" s="78"/>
      <c r="FT43" s="78"/>
      <c r="FU43" s="78"/>
      <c r="FV43" s="78"/>
      <c r="FW43" s="78"/>
      <c r="FX43" s="78"/>
      <c r="FY43" s="78"/>
      <c r="FZ43" s="78"/>
      <c r="GA43" s="78"/>
      <c r="GB43" s="78"/>
      <c r="GC43" s="78"/>
      <c r="GD43" s="78"/>
      <c r="GE43" s="78"/>
      <c r="GF43" s="78"/>
      <c r="GG43" s="78"/>
      <c r="GH43" s="78"/>
      <c r="GI43" s="78"/>
      <c r="GJ43" s="78"/>
      <c r="GK43" s="78"/>
      <c r="GL43" s="78"/>
      <c r="GM43" s="78"/>
      <c r="GN43" s="78"/>
      <c r="GO43" s="78"/>
      <c r="GP43" s="78"/>
      <c r="GQ43" s="78"/>
      <c r="GR43" s="78"/>
      <c r="GS43" s="78"/>
      <c r="GT43" s="78"/>
      <c r="GU43" s="78"/>
      <c r="GV43" s="78"/>
      <c r="GW43" s="78"/>
      <c r="GX43" s="78"/>
      <c r="GY43" s="78"/>
      <c r="GZ43" s="78"/>
      <c r="HA43" s="78"/>
      <c r="HB43" s="78"/>
      <c r="HC43" s="78"/>
      <c r="HD43" s="78"/>
      <c r="HE43" s="78"/>
      <c r="HF43" s="78"/>
      <c r="HG43" s="78"/>
      <c r="HH43" s="78"/>
      <c r="HI43" s="78"/>
    </row>
    <row r="44" spans="1:217" s="42" customFormat="1" ht="60" customHeight="1" x14ac:dyDescent="0.25">
      <c r="A44" s="37">
        <v>41</v>
      </c>
      <c r="B44" s="38" t="s">
        <v>102</v>
      </c>
      <c r="C44" s="38" t="s">
        <v>103</v>
      </c>
      <c r="D44" s="38">
        <v>71000453</v>
      </c>
      <c r="E44" s="38">
        <v>107616599</v>
      </c>
      <c r="F44" s="38">
        <v>600111245</v>
      </c>
      <c r="G44" s="38" t="s">
        <v>111</v>
      </c>
      <c r="H44" s="38" t="s">
        <v>36</v>
      </c>
      <c r="I44" s="38" t="s">
        <v>37</v>
      </c>
      <c r="J44" s="38" t="str">
        <f t="shared" si="5"/>
        <v>Obec Ostopovice</v>
      </c>
      <c r="K44" s="38" t="str">
        <f t="shared" si="6"/>
        <v>Dostavba MŠ a ZŠ Ostopovice - zázemí pro komunitní a sportovní aktivity</v>
      </c>
      <c r="L44" s="39">
        <v>15000000</v>
      </c>
      <c r="M44" s="39">
        <f t="shared" si="0"/>
        <v>10500000</v>
      </c>
      <c r="N44" s="40" t="s">
        <v>214</v>
      </c>
      <c r="O44" s="40" t="s">
        <v>219</v>
      </c>
      <c r="P44" s="38"/>
      <c r="Q44" s="38"/>
      <c r="R44" s="38" t="s">
        <v>174</v>
      </c>
      <c r="S44" s="41" t="s">
        <v>78</v>
      </c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78"/>
      <c r="BA44" s="78"/>
      <c r="BB44" s="78"/>
      <c r="BC44" s="78"/>
      <c r="BD44" s="78"/>
      <c r="BE44" s="78"/>
      <c r="BF44" s="78"/>
      <c r="BG44" s="78"/>
      <c r="BH44" s="78"/>
      <c r="BI44" s="78"/>
      <c r="BJ44" s="78"/>
      <c r="BK44" s="78"/>
      <c r="BL44" s="78"/>
      <c r="BM44" s="78"/>
      <c r="BN44" s="78"/>
      <c r="BO44" s="78"/>
      <c r="BP44" s="78"/>
      <c r="BQ44" s="78"/>
      <c r="BR44" s="78"/>
      <c r="BS44" s="78"/>
      <c r="BT44" s="78"/>
      <c r="BU44" s="78"/>
      <c r="BV44" s="78"/>
      <c r="BW44" s="78"/>
      <c r="BX44" s="78"/>
      <c r="BY44" s="78"/>
      <c r="BZ44" s="78"/>
      <c r="CA44" s="78"/>
      <c r="CB44" s="78"/>
      <c r="CC44" s="78"/>
      <c r="CD44" s="78"/>
      <c r="CE44" s="78"/>
      <c r="CF44" s="78"/>
      <c r="CG44" s="78"/>
      <c r="CH44" s="78"/>
      <c r="CI44" s="78"/>
      <c r="CJ44" s="78"/>
      <c r="CK44" s="78"/>
      <c r="CL44" s="78"/>
      <c r="CM44" s="78"/>
      <c r="CN44" s="78"/>
      <c r="CO44" s="78"/>
      <c r="CP44" s="78"/>
      <c r="CQ44" s="78"/>
      <c r="CR44" s="78"/>
      <c r="CS44" s="78"/>
      <c r="CT44" s="78"/>
      <c r="CU44" s="78"/>
      <c r="CV44" s="78"/>
      <c r="CW44" s="78"/>
      <c r="CX44" s="78"/>
      <c r="CY44" s="78"/>
      <c r="CZ44" s="78"/>
      <c r="DA44" s="78"/>
      <c r="DB44" s="78"/>
      <c r="DC44" s="78"/>
      <c r="DD44" s="78"/>
      <c r="DE44" s="78"/>
      <c r="DF44" s="78"/>
      <c r="DG44" s="78"/>
      <c r="DH44" s="78"/>
      <c r="DI44" s="78"/>
      <c r="DJ44" s="78"/>
      <c r="DK44" s="78"/>
      <c r="DL44" s="78"/>
      <c r="DM44" s="78"/>
      <c r="DN44" s="78"/>
      <c r="DO44" s="78"/>
      <c r="DP44" s="78"/>
      <c r="DQ44" s="78"/>
      <c r="DR44" s="78"/>
      <c r="DS44" s="78"/>
      <c r="DT44" s="78"/>
      <c r="DU44" s="78"/>
      <c r="DV44" s="78"/>
      <c r="DW44" s="78"/>
      <c r="DX44" s="78"/>
      <c r="DY44" s="78"/>
      <c r="DZ44" s="78"/>
      <c r="EA44" s="78"/>
      <c r="EB44" s="78"/>
      <c r="EC44" s="78"/>
      <c r="ED44" s="78"/>
      <c r="EE44" s="78"/>
      <c r="EF44" s="78"/>
      <c r="EG44" s="78"/>
      <c r="EH44" s="78"/>
      <c r="EI44" s="78"/>
      <c r="EJ44" s="78"/>
      <c r="EK44" s="78"/>
      <c r="EL44" s="78"/>
      <c r="EM44" s="78"/>
      <c r="EN44" s="78"/>
      <c r="EO44" s="78"/>
      <c r="EP44" s="78"/>
      <c r="EQ44" s="78"/>
      <c r="ER44" s="78"/>
      <c r="ES44" s="78"/>
      <c r="ET44" s="78"/>
      <c r="EU44" s="78"/>
      <c r="EV44" s="78"/>
      <c r="EW44" s="78"/>
      <c r="EX44" s="78"/>
      <c r="EY44" s="78"/>
      <c r="EZ44" s="78"/>
      <c r="FA44" s="78"/>
      <c r="FB44" s="78"/>
      <c r="FC44" s="78"/>
      <c r="FD44" s="78"/>
      <c r="FE44" s="78"/>
      <c r="FF44" s="78"/>
      <c r="FG44" s="78"/>
      <c r="FH44" s="78"/>
      <c r="FI44" s="78"/>
      <c r="FJ44" s="78"/>
      <c r="FK44" s="78"/>
      <c r="FL44" s="78"/>
      <c r="FM44" s="78"/>
      <c r="FN44" s="78"/>
      <c r="FO44" s="78"/>
      <c r="FP44" s="78"/>
      <c r="FQ44" s="78"/>
      <c r="FR44" s="78"/>
      <c r="FS44" s="78"/>
      <c r="FT44" s="78"/>
      <c r="FU44" s="78"/>
      <c r="FV44" s="78"/>
      <c r="FW44" s="78"/>
      <c r="FX44" s="78"/>
      <c r="FY44" s="78"/>
      <c r="FZ44" s="78"/>
      <c r="GA44" s="78"/>
      <c r="GB44" s="78"/>
      <c r="GC44" s="78"/>
      <c r="GD44" s="78"/>
      <c r="GE44" s="78"/>
      <c r="GF44" s="78"/>
      <c r="GG44" s="78"/>
      <c r="GH44" s="78"/>
      <c r="GI44" s="78"/>
      <c r="GJ44" s="78"/>
      <c r="GK44" s="78"/>
      <c r="GL44" s="78"/>
      <c r="GM44" s="78"/>
      <c r="GN44" s="78"/>
      <c r="GO44" s="78"/>
      <c r="GP44" s="78"/>
      <c r="GQ44" s="78"/>
      <c r="GR44" s="78"/>
      <c r="GS44" s="78"/>
      <c r="GT44" s="78"/>
      <c r="GU44" s="78"/>
      <c r="GV44" s="78"/>
      <c r="GW44" s="78"/>
      <c r="GX44" s="78"/>
      <c r="GY44" s="78"/>
      <c r="GZ44" s="78"/>
      <c r="HA44" s="78"/>
      <c r="HB44" s="78"/>
      <c r="HC44" s="78"/>
      <c r="HD44" s="78"/>
      <c r="HE44" s="78"/>
      <c r="HF44" s="78"/>
      <c r="HG44" s="78"/>
      <c r="HH44" s="78"/>
      <c r="HI44" s="78"/>
    </row>
    <row r="45" spans="1:217" s="42" customFormat="1" ht="60" customHeight="1" x14ac:dyDescent="0.25">
      <c r="A45" s="37">
        <v>42</v>
      </c>
      <c r="B45" s="38" t="s">
        <v>112</v>
      </c>
      <c r="C45" s="38" t="s">
        <v>113</v>
      </c>
      <c r="D45" s="38">
        <v>70997152</v>
      </c>
      <c r="E45" s="38">
        <v>107603675</v>
      </c>
      <c r="F45" s="38">
        <v>600110613</v>
      </c>
      <c r="G45" s="38" t="s">
        <v>114</v>
      </c>
      <c r="H45" s="38" t="s">
        <v>36</v>
      </c>
      <c r="I45" s="38" t="s">
        <v>37</v>
      </c>
      <c r="J45" s="38" t="str">
        <f t="shared" si="5"/>
        <v>Obec Podolí</v>
      </c>
      <c r="K45" s="38" t="s">
        <v>429</v>
      </c>
      <c r="L45" s="124">
        <v>25000000</v>
      </c>
      <c r="M45" s="124">
        <f>(70/100)*L45</f>
        <v>17500000</v>
      </c>
      <c r="N45" s="40" t="s">
        <v>91</v>
      </c>
      <c r="O45" s="40" t="s">
        <v>506</v>
      </c>
      <c r="P45" s="38" t="s">
        <v>146</v>
      </c>
      <c r="Q45" s="38"/>
      <c r="R45" s="38" t="s">
        <v>665</v>
      </c>
      <c r="S45" s="41" t="s">
        <v>78</v>
      </c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78"/>
      <c r="AT45" s="78"/>
      <c r="AU45" s="78"/>
      <c r="AV45" s="78"/>
      <c r="AW45" s="78"/>
      <c r="AX45" s="78"/>
      <c r="AY45" s="78"/>
      <c r="AZ45" s="78"/>
      <c r="BA45" s="78"/>
      <c r="BB45" s="78"/>
      <c r="BC45" s="78"/>
      <c r="BD45" s="78"/>
      <c r="BE45" s="78"/>
      <c r="BF45" s="78"/>
      <c r="BG45" s="78"/>
      <c r="BH45" s="78"/>
      <c r="BI45" s="78"/>
      <c r="BJ45" s="78"/>
      <c r="BK45" s="78"/>
      <c r="BL45" s="78"/>
      <c r="BM45" s="78"/>
      <c r="BN45" s="78"/>
      <c r="BO45" s="78"/>
      <c r="BP45" s="78"/>
      <c r="BQ45" s="78"/>
      <c r="BR45" s="78"/>
      <c r="BS45" s="78"/>
      <c r="BT45" s="78"/>
      <c r="BU45" s="78"/>
      <c r="BV45" s="78"/>
      <c r="BW45" s="78"/>
      <c r="BX45" s="78"/>
      <c r="BY45" s="78"/>
      <c r="BZ45" s="78"/>
      <c r="CA45" s="78"/>
      <c r="CB45" s="78"/>
      <c r="CC45" s="78"/>
      <c r="CD45" s="78"/>
      <c r="CE45" s="78"/>
      <c r="CF45" s="78"/>
      <c r="CG45" s="78"/>
      <c r="CH45" s="78"/>
      <c r="CI45" s="78"/>
      <c r="CJ45" s="78"/>
      <c r="CK45" s="78"/>
      <c r="CL45" s="78"/>
      <c r="CM45" s="78"/>
      <c r="CN45" s="78"/>
      <c r="CO45" s="78"/>
      <c r="CP45" s="78"/>
      <c r="CQ45" s="78"/>
      <c r="CR45" s="78"/>
      <c r="CS45" s="78"/>
      <c r="CT45" s="78"/>
      <c r="CU45" s="78"/>
      <c r="CV45" s="78"/>
      <c r="CW45" s="78"/>
      <c r="CX45" s="78"/>
      <c r="CY45" s="78"/>
      <c r="CZ45" s="78"/>
      <c r="DA45" s="78"/>
      <c r="DB45" s="78"/>
      <c r="DC45" s="78"/>
      <c r="DD45" s="78"/>
      <c r="DE45" s="78"/>
      <c r="DF45" s="78"/>
      <c r="DG45" s="78"/>
      <c r="DH45" s="78"/>
      <c r="DI45" s="78"/>
      <c r="DJ45" s="78"/>
      <c r="DK45" s="78"/>
      <c r="DL45" s="78"/>
      <c r="DM45" s="78"/>
      <c r="DN45" s="78"/>
      <c r="DO45" s="78"/>
      <c r="DP45" s="78"/>
      <c r="DQ45" s="78"/>
      <c r="DR45" s="78"/>
      <c r="DS45" s="78"/>
      <c r="DT45" s="78"/>
      <c r="DU45" s="78"/>
      <c r="DV45" s="78"/>
      <c r="DW45" s="78"/>
      <c r="DX45" s="78"/>
      <c r="DY45" s="78"/>
      <c r="DZ45" s="78"/>
      <c r="EA45" s="78"/>
      <c r="EB45" s="78"/>
      <c r="EC45" s="78"/>
      <c r="ED45" s="78"/>
      <c r="EE45" s="78"/>
      <c r="EF45" s="78"/>
      <c r="EG45" s="78"/>
      <c r="EH45" s="78"/>
      <c r="EI45" s="78"/>
      <c r="EJ45" s="78"/>
      <c r="EK45" s="78"/>
      <c r="EL45" s="78"/>
      <c r="EM45" s="78"/>
      <c r="EN45" s="78"/>
      <c r="EO45" s="78"/>
      <c r="EP45" s="78"/>
      <c r="EQ45" s="78"/>
      <c r="ER45" s="78"/>
      <c r="ES45" s="78"/>
      <c r="ET45" s="78"/>
      <c r="EU45" s="78"/>
      <c r="EV45" s="78"/>
      <c r="EW45" s="78"/>
      <c r="EX45" s="78"/>
      <c r="EY45" s="78"/>
      <c r="EZ45" s="78"/>
      <c r="FA45" s="78"/>
      <c r="FB45" s="78"/>
      <c r="FC45" s="78"/>
      <c r="FD45" s="78"/>
      <c r="FE45" s="78"/>
      <c r="FF45" s="78"/>
      <c r="FG45" s="78"/>
      <c r="FH45" s="78"/>
      <c r="FI45" s="78"/>
      <c r="FJ45" s="78"/>
      <c r="FK45" s="78"/>
      <c r="FL45" s="78"/>
      <c r="FM45" s="78"/>
      <c r="FN45" s="78"/>
      <c r="FO45" s="78"/>
      <c r="FP45" s="78"/>
      <c r="FQ45" s="78"/>
      <c r="FR45" s="78"/>
      <c r="FS45" s="78"/>
      <c r="FT45" s="78"/>
      <c r="FU45" s="78"/>
      <c r="FV45" s="78"/>
      <c r="FW45" s="78"/>
      <c r="FX45" s="78"/>
      <c r="FY45" s="78"/>
      <c r="FZ45" s="78"/>
      <c r="GA45" s="78"/>
      <c r="GB45" s="78"/>
      <c r="GC45" s="78"/>
      <c r="GD45" s="78"/>
      <c r="GE45" s="78"/>
      <c r="GF45" s="78"/>
      <c r="GG45" s="78"/>
      <c r="GH45" s="78"/>
      <c r="GI45" s="78"/>
      <c r="GJ45" s="78"/>
      <c r="GK45" s="78"/>
      <c r="GL45" s="78"/>
      <c r="GM45" s="78"/>
      <c r="GN45" s="78"/>
      <c r="GO45" s="78"/>
      <c r="GP45" s="78"/>
      <c r="GQ45" s="78"/>
      <c r="GR45" s="78"/>
      <c r="GS45" s="78"/>
      <c r="GT45" s="78"/>
      <c r="GU45" s="78"/>
      <c r="GV45" s="78"/>
      <c r="GW45" s="78"/>
      <c r="GX45" s="78"/>
      <c r="GY45" s="78"/>
      <c r="GZ45" s="78"/>
      <c r="HA45" s="78"/>
      <c r="HB45" s="78"/>
      <c r="HC45" s="78"/>
      <c r="HD45" s="78"/>
      <c r="HE45" s="78"/>
      <c r="HF45" s="78"/>
      <c r="HG45" s="78"/>
      <c r="HH45" s="78"/>
      <c r="HI45" s="78"/>
    </row>
    <row r="46" spans="1:217" s="47" customFormat="1" ht="60" customHeight="1" x14ac:dyDescent="0.25">
      <c r="A46" s="37">
        <v>43</v>
      </c>
      <c r="B46" s="43" t="s">
        <v>112</v>
      </c>
      <c r="C46" s="43" t="s">
        <v>113</v>
      </c>
      <c r="D46" s="43">
        <v>70997152</v>
      </c>
      <c r="E46" s="43">
        <v>107603675</v>
      </c>
      <c r="F46" s="43">
        <v>600110613</v>
      </c>
      <c r="G46" s="43" t="s">
        <v>361</v>
      </c>
      <c r="H46" s="43" t="s">
        <v>36</v>
      </c>
      <c r="I46" s="43" t="s">
        <v>37</v>
      </c>
      <c r="J46" s="43" t="str">
        <f t="shared" si="5"/>
        <v>Obec Podolí</v>
      </c>
      <c r="K46" s="43" t="s">
        <v>430</v>
      </c>
      <c r="L46" s="44">
        <v>40000000</v>
      </c>
      <c r="M46" s="44">
        <f t="shared" ref="M46:M50" si="7">(70/100)*L46</f>
        <v>28000000</v>
      </c>
      <c r="N46" s="45" t="s">
        <v>91</v>
      </c>
      <c r="O46" s="45" t="s">
        <v>506</v>
      </c>
      <c r="P46" s="43" t="s">
        <v>146</v>
      </c>
      <c r="Q46" s="43"/>
      <c r="R46" s="43" t="s">
        <v>666</v>
      </c>
      <c r="S46" s="46" t="s">
        <v>78</v>
      </c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78"/>
      <c r="AT46" s="78"/>
      <c r="AU46" s="78"/>
      <c r="AV46" s="78"/>
      <c r="AW46" s="78"/>
      <c r="AX46" s="78"/>
      <c r="AY46" s="78"/>
      <c r="AZ46" s="78"/>
      <c r="BA46" s="78"/>
      <c r="BB46" s="78"/>
      <c r="BC46" s="78"/>
      <c r="BD46" s="78"/>
      <c r="BE46" s="78"/>
      <c r="BF46" s="78"/>
      <c r="BG46" s="78"/>
      <c r="BH46" s="78"/>
      <c r="BI46" s="78"/>
      <c r="BJ46" s="78"/>
      <c r="BK46" s="78"/>
      <c r="BL46" s="78"/>
      <c r="BM46" s="78"/>
      <c r="BN46" s="78"/>
      <c r="BO46" s="78"/>
      <c r="BP46" s="78"/>
      <c r="BQ46" s="78"/>
      <c r="BR46" s="78"/>
      <c r="BS46" s="78"/>
      <c r="BT46" s="78"/>
      <c r="BU46" s="78"/>
      <c r="BV46" s="78"/>
      <c r="BW46" s="78"/>
      <c r="BX46" s="78"/>
      <c r="BY46" s="78"/>
      <c r="BZ46" s="78"/>
      <c r="CA46" s="78"/>
      <c r="CB46" s="78"/>
      <c r="CC46" s="78"/>
      <c r="CD46" s="78"/>
      <c r="CE46" s="78"/>
      <c r="CF46" s="78"/>
      <c r="CG46" s="78"/>
      <c r="CH46" s="78"/>
      <c r="CI46" s="78"/>
      <c r="CJ46" s="78"/>
      <c r="CK46" s="78"/>
      <c r="CL46" s="78"/>
      <c r="CM46" s="78"/>
      <c r="CN46" s="78"/>
      <c r="CO46" s="78"/>
      <c r="CP46" s="78"/>
      <c r="CQ46" s="78"/>
      <c r="CR46" s="78"/>
      <c r="CS46" s="78"/>
      <c r="CT46" s="78"/>
      <c r="CU46" s="78"/>
      <c r="CV46" s="78"/>
      <c r="CW46" s="78"/>
      <c r="CX46" s="78"/>
      <c r="CY46" s="78"/>
      <c r="CZ46" s="78"/>
      <c r="DA46" s="78"/>
      <c r="DB46" s="78"/>
      <c r="DC46" s="78"/>
      <c r="DD46" s="78"/>
      <c r="DE46" s="78"/>
      <c r="DF46" s="78"/>
      <c r="DG46" s="78"/>
      <c r="DH46" s="78"/>
      <c r="DI46" s="78"/>
      <c r="DJ46" s="78"/>
      <c r="DK46" s="78"/>
      <c r="DL46" s="78"/>
      <c r="DM46" s="78"/>
      <c r="DN46" s="78"/>
      <c r="DO46" s="78"/>
      <c r="DP46" s="78"/>
      <c r="DQ46" s="78"/>
      <c r="DR46" s="78"/>
      <c r="DS46" s="78"/>
      <c r="DT46" s="78"/>
      <c r="DU46" s="78"/>
      <c r="DV46" s="78"/>
      <c r="DW46" s="78"/>
      <c r="DX46" s="78"/>
      <c r="DY46" s="78"/>
      <c r="DZ46" s="78"/>
      <c r="EA46" s="78"/>
      <c r="EB46" s="78"/>
      <c r="EC46" s="78"/>
      <c r="ED46" s="78"/>
      <c r="EE46" s="78"/>
      <c r="EF46" s="78"/>
      <c r="EG46" s="78"/>
      <c r="EH46" s="78"/>
      <c r="EI46" s="78"/>
      <c r="EJ46" s="78"/>
      <c r="EK46" s="78"/>
      <c r="EL46" s="78"/>
      <c r="EM46" s="78"/>
      <c r="EN46" s="78"/>
      <c r="EO46" s="78"/>
      <c r="EP46" s="78"/>
      <c r="EQ46" s="78"/>
      <c r="ER46" s="78"/>
      <c r="ES46" s="78"/>
      <c r="ET46" s="78"/>
      <c r="EU46" s="78"/>
      <c r="EV46" s="78"/>
      <c r="EW46" s="78"/>
      <c r="EX46" s="78"/>
      <c r="EY46" s="78"/>
      <c r="EZ46" s="78"/>
      <c r="FA46" s="78"/>
      <c r="FB46" s="78"/>
      <c r="FC46" s="78"/>
      <c r="FD46" s="78"/>
      <c r="FE46" s="78"/>
      <c r="FF46" s="78"/>
      <c r="FG46" s="78"/>
      <c r="FH46" s="78"/>
      <c r="FI46" s="78"/>
      <c r="FJ46" s="78"/>
      <c r="FK46" s="78"/>
      <c r="FL46" s="78"/>
      <c r="FM46" s="78"/>
      <c r="FN46" s="78"/>
      <c r="FO46" s="78"/>
      <c r="FP46" s="78"/>
      <c r="FQ46" s="78"/>
      <c r="FR46" s="78"/>
      <c r="FS46" s="78"/>
      <c r="FT46" s="78"/>
      <c r="FU46" s="78"/>
      <c r="FV46" s="78"/>
      <c r="FW46" s="78"/>
      <c r="FX46" s="78"/>
      <c r="FY46" s="78"/>
      <c r="FZ46" s="78"/>
      <c r="GA46" s="78"/>
      <c r="GB46" s="78"/>
      <c r="GC46" s="78"/>
      <c r="GD46" s="78"/>
      <c r="GE46" s="78"/>
      <c r="GF46" s="78"/>
      <c r="GG46" s="78"/>
      <c r="GH46" s="78"/>
      <c r="GI46" s="78"/>
      <c r="GJ46" s="78"/>
      <c r="GK46" s="78"/>
      <c r="GL46" s="78"/>
      <c r="GM46" s="78"/>
      <c r="GN46" s="78"/>
      <c r="GO46" s="78"/>
      <c r="GP46" s="78"/>
      <c r="GQ46" s="78"/>
      <c r="GR46" s="78"/>
      <c r="GS46" s="78"/>
      <c r="GT46" s="78"/>
      <c r="GU46" s="78"/>
      <c r="GV46" s="78"/>
      <c r="GW46" s="78"/>
      <c r="GX46" s="78"/>
      <c r="GY46" s="78"/>
      <c r="GZ46" s="78"/>
      <c r="HA46" s="78"/>
      <c r="HB46" s="78"/>
      <c r="HC46" s="78"/>
      <c r="HD46" s="78"/>
      <c r="HE46" s="78"/>
      <c r="HF46" s="78"/>
      <c r="HG46" s="78"/>
      <c r="HH46" s="78"/>
      <c r="HI46" s="78"/>
    </row>
    <row r="47" spans="1:217" s="47" customFormat="1" ht="60" customHeight="1" x14ac:dyDescent="0.25">
      <c r="A47" s="37">
        <v>44</v>
      </c>
      <c r="B47" s="43" t="s">
        <v>112</v>
      </c>
      <c r="C47" s="43" t="s">
        <v>113</v>
      </c>
      <c r="D47" s="43">
        <v>70997152</v>
      </c>
      <c r="E47" s="43">
        <v>107603675</v>
      </c>
      <c r="F47" s="43">
        <v>600110613</v>
      </c>
      <c r="G47" s="43" t="s">
        <v>362</v>
      </c>
      <c r="H47" s="43" t="s">
        <v>36</v>
      </c>
      <c r="I47" s="43" t="s">
        <v>37</v>
      </c>
      <c r="J47" s="43" t="str">
        <f t="shared" si="5"/>
        <v>Obec Podolí</v>
      </c>
      <c r="K47" s="43" t="s">
        <v>363</v>
      </c>
      <c r="L47" s="44">
        <v>400000</v>
      </c>
      <c r="M47" s="44">
        <f>(70/100)*L47</f>
        <v>280000</v>
      </c>
      <c r="N47" s="45" t="s">
        <v>91</v>
      </c>
      <c r="O47" s="45" t="s">
        <v>506</v>
      </c>
      <c r="P47" s="43"/>
      <c r="Q47" s="43"/>
      <c r="R47" s="43" t="s">
        <v>515</v>
      </c>
      <c r="S47" s="46" t="s">
        <v>78</v>
      </c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78"/>
      <c r="AT47" s="78"/>
      <c r="AU47" s="78"/>
      <c r="AV47" s="78"/>
      <c r="AW47" s="78"/>
      <c r="AX47" s="78"/>
      <c r="AY47" s="78"/>
      <c r="AZ47" s="78"/>
      <c r="BA47" s="78"/>
      <c r="BB47" s="78"/>
      <c r="BC47" s="78"/>
      <c r="BD47" s="78"/>
      <c r="BE47" s="78"/>
      <c r="BF47" s="78"/>
      <c r="BG47" s="78"/>
      <c r="BH47" s="78"/>
      <c r="BI47" s="78"/>
      <c r="BJ47" s="78"/>
      <c r="BK47" s="78"/>
      <c r="BL47" s="78"/>
      <c r="BM47" s="78"/>
      <c r="BN47" s="78"/>
      <c r="BO47" s="78"/>
      <c r="BP47" s="78"/>
      <c r="BQ47" s="78"/>
      <c r="BR47" s="78"/>
      <c r="BS47" s="78"/>
      <c r="BT47" s="78"/>
      <c r="BU47" s="78"/>
      <c r="BV47" s="78"/>
      <c r="BW47" s="78"/>
      <c r="BX47" s="78"/>
      <c r="BY47" s="78"/>
      <c r="BZ47" s="78"/>
      <c r="CA47" s="78"/>
      <c r="CB47" s="78"/>
      <c r="CC47" s="78"/>
      <c r="CD47" s="78"/>
      <c r="CE47" s="78"/>
      <c r="CF47" s="78"/>
      <c r="CG47" s="78"/>
      <c r="CH47" s="78"/>
      <c r="CI47" s="78"/>
      <c r="CJ47" s="78"/>
      <c r="CK47" s="78"/>
      <c r="CL47" s="78"/>
      <c r="CM47" s="78"/>
      <c r="CN47" s="78"/>
      <c r="CO47" s="78"/>
      <c r="CP47" s="78"/>
      <c r="CQ47" s="78"/>
      <c r="CR47" s="78"/>
      <c r="CS47" s="78"/>
      <c r="CT47" s="78"/>
      <c r="CU47" s="78"/>
      <c r="CV47" s="78"/>
      <c r="CW47" s="78"/>
      <c r="CX47" s="78"/>
      <c r="CY47" s="78"/>
      <c r="CZ47" s="78"/>
      <c r="DA47" s="78"/>
      <c r="DB47" s="78"/>
      <c r="DC47" s="78"/>
      <c r="DD47" s="78"/>
      <c r="DE47" s="78"/>
      <c r="DF47" s="78"/>
      <c r="DG47" s="78"/>
      <c r="DH47" s="78"/>
      <c r="DI47" s="78"/>
      <c r="DJ47" s="78"/>
      <c r="DK47" s="78"/>
      <c r="DL47" s="78"/>
      <c r="DM47" s="78"/>
      <c r="DN47" s="78"/>
      <c r="DO47" s="78"/>
      <c r="DP47" s="78"/>
      <c r="DQ47" s="78"/>
      <c r="DR47" s="78"/>
      <c r="DS47" s="78"/>
      <c r="DT47" s="78"/>
      <c r="DU47" s="78"/>
      <c r="DV47" s="78"/>
      <c r="DW47" s="78"/>
      <c r="DX47" s="78"/>
      <c r="DY47" s="78"/>
      <c r="DZ47" s="78"/>
      <c r="EA47" s="78"/>
      <c r="EB47" s="78"/>
      <c r="EC47" s="78"/>
      <c r="ED47" s="78"/>
      <c r="EE47" s="78"/>
      <c r="EF47" s="78"/>
      <c r="EG47" s="78"/>
      <c r="EH47" s="78"/>
      <c r="EI47" s="78"/>
      <c r="EJ47" s="78"/>
      <c r="EK47" s="78"/>
      <c r="EL47" s="78"/>
      <c r="EM47" s="78"/>
      <c r="EN47" s="78"/>
      <c r="EO47" s="78"/>
      <c r="EP47" s="78"/>
      <c r="EQ47" s="78"/>
      <c r="ER47" s="78"/>
      <c r="ES47" s="78"/>
      <c r="ET47" s="78"/>
      <c r="EU47" s="78"/>
      <c r="EV47" s="78"/>
      <c r="EW47" s="78"/>
      <c r="EX47" s="78"/>
      <c r="EY47" s="78"/>
      <c r="EZ47" s="78"/>
      <c r="FA47" s="78"/>
      <c r="FB47" s="78"/>
      <c r="FC47" s="78"/>
      <c r="FD47" s="78"/>
      <c r="FE47" s="78"/>
      <c r="FF47" s="78"/>
      <c r="FG47" s="78"/>
      <c r="FH47" s="78"/>
      <c r="FI47" s="78"/>
      <c r="FJ47" s="78"/>
      <c r="FK47" s="78"/>
      <c r="FL47" s="78"/>
      <c r="FM47" s="78"/>
      <c r="FN47" s="78"/>
      <c r="FO47" s="78"/>
      <c r="FP47" s="78"/>
      <c r="FQ47" s="78"/>
      <c r="FR47" s="78"/>
      <c r="FS47" s="78"/>
      <c r="FT47" s="78"/>
      <c r="FU47" s="78"/>
      <c r="FV47" s="78"/>
      <c r="FW47" s="78"/>
      <c r="FX47" s="78"/>
      <c r="FY47" s="78"/>
      <c r="FZ47" s="78"/>
      <c r="GA47" s="78"/>
      <c r="GB47" s="78"/>
      <c r="GC47" s="78"/>
      <c r="GD47" s="78"/>
      <c r="GE47" s="78"/>
      <c r="GF47" s="78"/>
      <c r="GG47" s="78"/>
      <c r="GH47" s="78"/>
      <c r="GI47" s="78"/>
      <c r="GJ47" s="78"/>
      <c r="GK47" s="78"/>
      <c r="GL47" s="78"/>
      <c r="GM47" s="78"/>
      <c r="GN47" s="78"/>
      <c r="GO47" s="78"/>
      <c r="GP47" s="78"/>
      <c r="GQ47" s="78"/>
      <c r="GR47" s="78"/>
      <c r="GS47" s="78"/>
      <c r="GT47" s="78"/>
      <c r="GU47" s="78"/>
      <c r="GV47" s="78"/>
      <c r="GW47" s="78"/>
      <c r="GX47" s="78"/>
      <c r="GY47" s="78"/>
      <c r="GZ47" s="78"/>
      <c r="HA47" s="78"/>
      <c r="HB47" s="78"/>
      <c r="HC47" s="78"/>
      <c r="HD47" s="78"/>
      <c r="HE47" s="78"/>
      <c r="HF47" s="78"/>
      <c r="HG47" s="78"/>
      <c r="HH47" s="78"/>
      <c r="HI47" s="78"/>
    </row>
    <row r="48" spans="1:217" s="47" customFormat="1" ht="60" customHeight="1" x14ac:dyDescent="0.25">
      <c r="A48" s="37">
        <v>45</v>
      </c>
      <c r="B48" s="43" t="s">
        <v>112</v>
      </c>
      <c r="C48" s="43" t="s">
        <v>113</v>
      </c>
      <c r="D48" s="43">
        <v>70997152</v>
      </c>
      <c r="E48" s="43">
        <v>107603675</v>
      </c>
      <c r="F48" s="43">
        <v>600110613</v>
      </c>
      <c r="G48" s="43" t="s">
        <v>364</v>
      </c>
      <c r="H48" s="43" t="s">
        <v>36</v>
      </c>
      <c r="I48" s="43" t="s">
        <v>37</v>
      </c>
      <c r="J48" s="43" t="str">
        <f t="shared" si="5"/>
        <v>Obec Podolí</v>
      </c>
      <c r="K48" s="43" t="s">
        <v>365</v>
      </c>
      <c r="L48" s="44">
        <v>150000</v>
      </c>
      <c r="M48" s="44">
        <f t="shared" si="7"/>
        <v>105000</v>
      </c>
      <c r="N48" s="45" t="s">
        <v>91</v>
      </c>
      <c r="O48" s="45" t="s">
        <v>506</v>
      </c>
      <c r="P48" s="43"/>
      <c r="Q48" s="43"/>
      <c r="R48" s="43" t="s">
        <v>515</v>
      </c>
      <c r="S48" s="46" t="s">
        <v>78</v>
      </c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8"/>
      <c r="AU48" s="78"/>
      <c r="AV48" s="78"/>
      <c r="AW48" s="78"/>
      <c r="AX48" s="78"/>
      <c r="AY48" s="78"/>
      <c r="AZ48" s="78"/>
      <c r="BA48" s="78"/>
      <c r="BB48" s="78"/>
      <c r="BC48" s="78"/>
      <c r="BD48" s="78"/>
      <c r="BE48" s="78"/>
      <c r="BF48" s="78"/>
      <c r="BG48" s="78"/>
      <c r="BH48" s="78"/>
      <c r="BI48" s="78"/>
      <c r="BJ48" s="78"/>
      <c r="BK48" s="78"/>
      <c r="BL48" s="78"/>
      <c r="BM48" s="78"/>
      <c r="BN48" s="78"/>
      <c r="BO48" s="78"/>
      <c r="BP48" s="78"/>
      <c r="BQ48" s="78"/>
      <c r="BR48" s="78"/>
      <c r="BS48" s="78"/>
      <c r="BT48" s="78"/>
      <c r="BU48" s="78"/>
      <c r="BV48" s="78"/>
      <c r="BW48" s="78"/>
      <c r="BX48" s="78"/>
      <c r="BY48" s="78"/>
      <c r="BZ48" s="78"/>
      <c r="CA48" s="78"/>
      <c r="CB48" s="78"/>
      <c r="CC48" s="78"/>
      <c r="CD48" s="78"/>
      <c r="CE48" s="78"/>
      <c r="CF48" s="78"/>
      <c r="CG48" s="78"/>
      <c r="CH48" s="78"/>
      <c r="CI48" s="78"/>
      <c r="CJ48" s="78"/>
      <c r="CK48" s="78"/>
      <c r="CL48" s="78"/>
      <c r="CM48" s="78"/>
      <c r="CN48" s="78"/>
      <c r="CO48" s="78"/>
      <c r="CP48" s="78"/>
      <c r="CQ48" s="78"/>
      <c r="CR48" s="78"/>
      <c r="CS48" s="78"/>
      <c r="CT48" s="78"/>
      <c r="CU48" s="78"/>
      <c r="CV48" s="78"/>
      <c r="CW48" s="78"/>
      <c r="CX48" s="78"/>
      <c r="CY48" s="78"/>
      <c r="CZ48" s="78"/>
      <c r="DA48" s="78"/>
      <c r="DB48" s="78"/>
      <c r="DC48" s="78"/>
      <c r="DD48" s="78"/>
      <c r="DE48" s="78"/>
      <c r="DF48" s="78"/>
      <c r="DG48" s="78"/>
      <c r="DH48" s="78"/>
      <c r="DI48" s="78"/>
      <c r="DJ48" s="78"/>
      <c r="DK48" s="78"/>
      <c r="DL48" s="78"/>
      <c r="DM48" s="78"/>
      <c r="DN48" s="78"/>
      <c r="DO48" s="78"/>
      <c r="DP48" s="78"/>
      <c r="DQ48" s="78"/>
      <c r="DR48" s="78"/>
      <c r="DS48" s="78"/>
      <c r="DT48" s="78"/>
      <c r="DU48" s="78"/>
      <c r="DV48" s="78"/>
      <c r="DW48" s="78"/>
      <c r="DX48" s="78"/>
      <c r="DY48" s="78"/>
      <c r="DZ48" s="78"/>
      <c r="EA48" s="78"/>
      <c r="EB48" s="78"/>
      <c r="EC48" s="78"/>
      <c r="ED48" s="78"/>
      <c r="EE48" s="78"/>
      <c r="EF48" s="78"/>
      <c r="EG48" s="78"/>
      <c r="EH48" s="78"/>
      <c r="EI48" s="78"/>
      <c r="EJ48" s="78"/>
      <c r="EK48" s="78"/>
      <c r="EL48" s="78"/>
      <c r="EM48" s="78"/>
      <c r="EN48" s="78"/>
      <c r="EO48" s="78"/>
      <c r="EP48" s="78"/>
      <c r="EQ48" s="78"/>
      <c r="ER48" s="78"/>
      <c r="ES48" s="78"/>
      <c r="ET48" s="78"/>
      <c r="EU48" s="78"/>
      <c r="EV48" s="78"/>
      <c r="EW48" s="78"/>
      <c r="EX48" s="78"/>
      <c r="EY48" s="78"/>
      <c r="EZ48" s="78"/>
      <c r="FA48" s="78"/>
      <c r="FB48" s="78"/>
      <c r="FC48" s="78"/>
      <c r="FD48" s="78"/>
      <c r="FE48" s="78"/>
      <c r="FF48" s="78"/>
      <c r="FG48" s="78"/>
      <c r="FH48" s="78"/>
      <c r="FI48" s="78"/>
      <c r="FJ48" s="78"/>
      <c r="FK48" s="78"/>
      <c r="FL48" s="78"/>
      <c r="FM48" s="78"/>
      <c r="FN48" s="78"/>
      <c r="FO48" s="78"/>
      <c r="FP48" s="78"/>
      <c r="FQ48" s="78"/>
      <c r="FR48" s="78"/>
      <c r="FS48" s="78"/>
      <c r="FT48" s="78"/>
      <c r="FU48" s="78"/>
      <c r="FV48" s="78"/>
      <c r="FW48" s="78"/>
      <c r="FX48" s="78"/>
      <c r="FY48" s="78"/>
      <c r="FZ48" s="78"/>
      <c r="GA48" s="78"/>
      <c r="GB48" s="78"/>
      <c r="GC48" s="78"/>
      <c r="GD48" s="78"/>
      <c r="GE48" s="78"/>
      <c r="GF48" s="78"/>
      <c r="GG48" s="78"/>
      <c r="GH48" s="78"/>
      <c r="GI48" s="78"/>
      <c r="GJ48" s="78"/>
      <c r="GK48" s="78"/>
      <c r="GL48" s="78"/>
      <c r="GM48" s="78"/>
      <c r="GN48" s="78"/>
      <c r="GO48" s="78"/>
      <c r="GP48" s="78"/>
      <c r="GQ48" s="78"/>
      <c r="GR48" s="78"/>
      <c r="GS48" s="78"/>
      <c r="GT48" s="78"/>
      <c r="GU48" s="78"/>
      <c r="GV48" s="78"/>
      <c r="GW48" s="78"/>
      <c r="GX48" s="78"/>
      <c r="GY48" s="78"/>
      <c r="GZ48" s="78"/>
      <c r="HA48" s="78"/>
      <c r="HB48" s="78"/>
      <c r="HC48" s="78"/>
      <c r="HD48" s="78"/>
      <c r="HE48" s="78"/>
      <c r="HF48" s="78"/>
      <c r="HG48" s="78"/>
      <c r="HH48" s="78"/>
      <c r="HI48" s="78"/>
    </row>
    <row r="49" spans="1:217" s="47" customFormat="1" ht="60" customHeight="1" x14ac:dyDescent="0.25">
      <c r="A49" s="37">
        <v>46</v>
      </c>
      <c r="B49" s="43" t="s">
        <v>112</v>
      </c>
      <c r="C49" s="43" t="s">
        <v>113</v>
      </c>
      <c r="D49" s="43">
        <v>70997152</v>
      </c>
      <c r="E49" s="43">
        <v>107603675</v>
      </c>
      <c r="F49" s="43">
        <v>600110613</v>
      </c>
      <c r="G49" s="43" t="s">
        <v>366</v>
      </c>
      <c r="H49" s="43" t="s">
        <v>36</v>
      </c>
      <c r="I49" s="43" t="s">
        <v>37</v>
      </c>
      <c r="J49" s="43" t="str">
        <f t="shared" si="5"/>
        <v>Obec Podolí</v>
      </c>
      <c r="K49" s="43" t="s">
        <v>367</v>
      </c>
      <c r="L49" s="44">
        <v>500000</v>
      </c>
      <c r="M49" s="44">
        <f t="shared" si="7"/>
        <v>350000</v>
      </c>
      <c r="N49" s="45" t="s">
        <v>91</v>
      </c>
      <c r="O49" s="45" t="s">
        <v>506</v>
      </c>
      <c r="P49" s="43"/>
      <c r="Q49" s="43"/>
      <c r="R49" s="43" t="s">
        <v>515</v>
      </c>
      <c r="S49" s="46" t="s">
        <v>78</v>
      </c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78"/>
      <c r="AT49" s="78"/>
      <c r="AU49" s="78"/>
      <c r="AV49" s="78"/>
      <c r="AW49" s="78"/>
      <c r="AX49" s="78"/>
      <c r="AY49" s="78"/>
      <c r="AZ49" s="78"/>
      <c r="BA49" s="78"/>
      <c r="BB49" s="78"/>
      <c r="BC49" s="78"/>
      <c r="BD49" s="78"/>
      <c r="BE49" s="78"/>
      <c r="BF49" s="78"/>
      <c r="BG49" s="78"/>
      <c r="BH49" s="78"/>
      <c r="BI49" s="78"/>
      <c r="BJ49" s="78"/>
      <c r="BK49" s="78"/>
      <c r="BL49" s="78"/>
      <c r="BM49" s="78"/>
      <c r="BN49" s="78"/>
      <c r="BO49" s="78"/>
      <c r="BP49" s="78"/>
      <c r="BQ49" s="78"/>
      <c r="BR49" s="78"/>
      <c r="BS49" s="78"/>
      <c r="BT49" s="78"/>
      <c r="BU49" s="78"/>
      <c r="BV49" s="78"/>
      <c r="BW49" s="78"/>
      <c r="BX49" s="78"/>
      <c r="BY49" s="78"/>
      <c r="BZ49" s="78"/>
      <c r="CA49" s="78"/>
      <c r="CB49" s="78"/>
      <c r="CC49" s="78"/>
      <c r="CD49" s="78"/>
      <c r="CE49" s="78"/>
      <c r="CF49" s="78"/>
      <c r="CG49" s="78"/>
      <c r="CH49" s="78"/>
      <c r="CI49" s="78"/>
      <c r="CJ49" s="78"/>
      <c r="CK49" s="78"/>
      <c r="CL49" s="78"/>
      <c r="CM49" s="78"/>
      <c r="CN49" s="78"/>
      <c r="CO49" s="78"/>
      <c r="CP49" s="78"/>
      <c r="CQ49" s="78"/>
      <c r="CR49" s="78"/>
      <c r="CS49" s="78"/>
      <c r="CT49" s="78"/>
      <c r="CU49" s="78"/>
      <c r="CV49" s="78"/>
      <c r="CW49" s="78"/>
      <c r="CX49" s="78"/>
      <c r="CY49" s="78"/>
      <c r="CZ49" s="78"/>
      <c r="DA49" s="78"/>
      <c r="DB49" s="78"/>
      <c r="DC49" s="78"/>
      <c r="DD49" s="78"/>
      <c r="DE49" s="78"/>
      <c r="DF49" s="78"/>
      <c r="DG49" s="78"/>
      <c r="DH49" s="78"/>
      <c r="DI49" s="78"/>
      <c r="DJ49" s="78"/>
      <c r="DK49" s="78"/>
      <c r="DL49" s="78"/>
      <c r="DM49" s="78"/>
      <c r="DN49" s="78"/>
      <c r="DO49" s="78"/>
      <c r="DP49" s="78"/>
      <c r="DQ49" s="78"/>
      <c r="DR49" s="78"/>
      <c r="DS49" s="78"/>
      <c r="DT49" s="78"/>
      <c r="DU49" s="78"/>
      <c r="DV49" s="78"/>
      <c r="DW49" s="78"/>
      <c r="DX49" s="78"/>
      <c r="DY49" s="78"/>
      <c r="DZ49" s="78"/>
      <c r="EA49" s="78"/>
      <c r="EB49" s="78"/>
      <c r="EC49" s="78"/>
      <c r="ED49" s="78"/>
      <c r="EE49" s="78"/>
      <c r="EF49" s="78"/>
      <c r="EG49" s="78"/>
      <c r="EH49" s="78"/>
      <c r="EI49" s="78"/>
      <c r="EJ49" s="78"/>
      <c r="EK49" s="78"/>
      <c r="EL49" s="78"/>
      <c r="EM49" s="78"/>
      <c r="EN49" s="78"/>
      <c r="EO49" s="78"/>
      <c r="EP49" s="78"/>
      <c r="EQ49" s="78"/>
      <c r="ER49" s="78"/>
      <c r="ES49" s="78"/>
      <c r="ET49" s="78"/>
      <c r="EU49" s="78"/>
      <c r="EV49" s="78"/>
      <c r="EW49" s="78"/>
      <c r="EX49" s="78"/>
      <c r="EY49" s="78"/>
      <c r="EZ49" s="78"/>
      <c r="FA49" s="78"/>
      <c r="FB49" s="78"/>
      <c r="FC49" s="78"/>
      <c r="FD49" s="78"/>
      <c r="FE49" s="78"/>
      <c r="FF49" s="78"/>
      <c r="FG49" s="78"/>
      <c r="FH49" s="78"/>
      <c r="FI49" s="78"/>
      <c r="FJ49" s="78"/>
      <c r="FK49" s="78"/>
      <c r="FL49" s="78"/>
      <c r="FM49" s="78"/>
      <c r="FN49" s="78"/>
      <c r="FO49" s="78"/>
      <c r="FP49" s="78"/>
      <c r="FQ49" s="78"/>
      <c r="FR49" s="78"/>
      <c r="FS49" s="78"/>
      <c r="FT49" s="78"/>
      <c r="FU49" s="78"/>
      <c r="FV49" s="78"/>
      <c r="FW49" s="78"/>
      <c r="FX49" s="78"/>
      <c r="FY49" s="78"/>
      <c r="FZ49" s="78"/>
      <c r="GA49" s="78"/>
      <c r="GB49" s="78"/>
      <c r="GC49" s="78"/>
      <c r="GD49" s="78"/>
      <c r="GE49" s="78"/>
      <c r="GF49" s="78"/>
      <c r="GG49" s="78"/>
      <c r="GH49" s="78"/>
      <c r="GI49" s="78"/>
      <c r="GJ49" s="78"/>
      <c r="GK49" s="78"/>
      <c r="GL49" s="78"/>
      <c r="GM49" s="78"/>
      <c r="GN49" s="78"/>
      <c r="GO49" s="78"/>
      <c r="GP49" s="78"/>
      <c r="GQ49" s="78"/>
      <c r="GR49" s="78"/>
      <c r="GS49" s="78"/>
      <c r="GT49" s="78"/>
      <c r="GU49" s="78"/>
      <c r="GV49" s="78"/>
      <c r="GW49" s="78"/>
      <c r="GX49" s="78"/>
      <c r="GY49" s="78"/>
      <c r="GZ49" s="78"/>
      <c r="HA49" s="78"/>
      <c r="HB49" s="78"/>
      <c r="HC49" s="78"/>
      <c r="HD49" s="78"/>
      <c r="HE49" s="78"/>
      <c r="HF49" s="78"/>
      <c r="HG49" s="78"/>
      <c r="HH49" s="78"/>
      <c r="HI49" s="78"/>
    </row>
    <row r="50" spans="1:217" s="47" customFormat="1" ht="60" customHeight="1" x14ac:dyDescent="0.25">
      <c r="A50" s="37">
        <v>47</v>
      </c>
      <c r="B50" s="43" t="s">
        <v>112</v>
      </c>
      <c r="C50" s="43" t="s">
        <v>113</v>
      </c>
      <c r="D50" s="43">
        <v>70997152</v>
      </c>
      <c r="E50" s="43">
        <v>107603675</v>
      </c>
      <c r="F50" s="43">
        <v>600110613</v>
      </c>
      <c r="G50" s="43" t="s">
        <v>368</v>
      </c>
      <c r="H50" s="43" t="s">
        <v>36</v>
      </c>
      <c r="I50" s="43" t="s">
        <v>37</v>
      </c>
      <c r="J50" s="43" t="str">
        <f t="shared" si="5"/>
        <v>Obec Podolí</v>
      </c>
      <c r="K50" s="43" t="s">
        <v>369</v>
      </c>
      <c r="L50" s="44">
        <v>400000</v>
      </c>
      <c r="M50" s="44">
        <f t="shared" si="7"/>
        <v>280000</v>
      </c>
      <c r="N50" s="45" t="s">
        <v>91</v>
      </c>
      <c r="O50" s="45" t="s">
        <v>506</v>
      </c>
      <c r="P50" s="43"/>
      <c r="Q50" s="43"/>
      <c r="R50" s="43" t="s">
        <v>515</v>
      </c>
      <c r="S50" s="46" t="s">
        <v>78</v>
      </c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  <c r="BM50" s="78"/>
      <c r="BN50" s="78"/>
      <c r="BO50" s="78"/>
      <c r="BP50" s="78"/>
      <c r="BQ50" s="78"/>
      <c r="BR50" s="78"/>
      <c r="BS50" s="78"/>
      <c r="BT50" s="78"/>
      <c r="BU50" s="78"/>
      <c r="BV50" s="78"/>
      <c r="BW50" s="78"/>
      <c r="BX50" s="78"/>
      <c r="BY50" s="78"/>
      <c r="BZ50" s="78"/>
      <c r="CA50" s="78"/>
      <c r="CB50" s="78"/>
      <c r="CC50" s="78"/>
      <c r="CD50" s="78"/>
      <c r="CE50" s="78"/>
      <c r="CF50" s="78"/>
      <c r="CG50" s="78"/>
      <c r="CH50" s="78"/>
      <c r="CI50" s="78"/>
      <c r="CJ50" s="78"/>
      <c r="CK50" s="78"/>
      <c r="CL50" s="78"/>
      <c r="CM50" s="78"/>
      <c r="CN50" s="78"/>
      <c r="CO50" s="78"/>
      <c r="CP50" s="78"/>
      <c r="CQ50" s="78"/>
      <c r="CR50" s="78"/>
      <c r="CS50" s="78"/>
      <c r="CT50" s="78"/>
      <c r="CU50" s="78"/>
      <c r="CV50" s="78"/>
      <c r="CW50" s="78"/>
      <c r="CX50" s="78"/>
      <c r="CY50" s="78"/>
      <c r="CZ50" s="78"/>
      <c r="DA50" s="78"/>
      <c r="DB50" s="78"/>
      <c r="DC50" s="78"/>
      <c r="DD50" s="78"/>
      <c r="DE50" s="78"/>
      <c r="DF50" s="78"/>
      <c r="DG50" s="78"/>
      <c r="DH50" s="78"/>
      <c r="DI50" s="78"/>
      <c r="DJ50" s="78"/>
      <c r="DK50" s="78"/>
      <c r="DL50" s="78"/>
      <c r="DM50" s="78"/>
      <c r="DN50" s="78"/>
      <c r="DO50" s="78"/>
      <c r="DP50" s="78"/>
      <c r="DQ50" s="78"/>
      <c r="DR50" s="78"/>
      <c r="DS50" s="78"/>
      <c r="DT50" s="78"/>
      <c r="DU50" s="78"/>
      <c r="DV50" s="78"/>
      <c r="DW50" s="78"/>
      <c r="DX50" s="78"/>
      <c r="DY50" s="78"/>
      <c r="DZ50" s="78"/>
      <c r="EA50" s="78"/>
      <c r="EB50" s="78"/>
      <c r="EC50" s="78"/>
      <c r="ED50" s="78"/>
      <c r="EE50" s="78"/>
      <c r="EF50" s="78"/>
      <c r="EG50" s="78"/>
      <c r="EH50" s="78"/>
      <c r="EI50" s="78"/>
      <c r="EJ50" s="78"/>
      <c r="EK50" s="78"/>
      <c r="EL50" s="78"/>
      <c r="EM50" s="78"/>
      <c r="EN50" s="78"/>
      <c r="EO50" s="78"/>
      <c r="EP50" s="78"/>
      <c r="EQ50" s="78"/>
      <c r="ER50" s="78"/>
      <c r="ES50" s="78"/>
      <c r="ET50" s="78"/>
      <c r="EU50" s="78"/>
      <c r="EV50" s="78"/>
      <c r="EW50" s="78"/>
      <c r="EX50" s="78"/>
      <c r="EY50" s="78"/>
      <c r="EZ50" s="78"/>
      <c r="FA50" s="78"/>
      <c r="FB50" s="78"/>
      <c r="FC50" s="78"/>
      <c r="FD50" s="78"/>
      <c r="FE50" s="78"/>
      <c r="FF50" s="78"/>
      <c r="FG50" s="78"/>
      <c r="FH50" s="78"/>
      <c r="FI50" s="78"/>
      <c r="FJ50" s="78"/>
      <c r="FK50" s="78"/>
      <c r="FL50" s="78"/>
      <c r="FM50" s="78"/>
      <c r="FN50" s="78"/>
      <c r="FO50" s="78"/>
      <c r="FP50" s="78"/>
      <c r="FQ50" s="78"/>
      <c r="FR50" s="78"/>
      <c r="FS50" s="78"/>
      <c r="FT50" s="78"/>
      <c r="FU50" s="78"/>
      <c r="FV50" s="78"/>
      <c r="FW50" s="78"/>
      <c r="FX50" s="78"/>
      <c r="FY50" s="78"/>
      <c r="FZ50" s="78"/>
      <c r="GA50" s="78"/>
      <c r="GB50" s="78"/>
      <c r="GC50" s="78"/>
      <c r="GD50" s="78"/>
      <c r="GE50" s="78"/>
      <c r="GF50" s="78"/>
      <c r="GG50" s="78"/>
      <c r="GH50" s="78"/>
      <c r="GI50" s="78"/>
      <c r="GJ50" s="78"/>
      <c r="GK50" s="78"/>
      <c r="GL50" s="78"/>
      <c r="GM50" s="78"/>
      <c r="GN50" s="78"/>
      <c r="GO50" s="78"/>
      <c r="GP50" s="78"/>
      <c r="GQ50" s="78"/>
      <c r="GR50" s="78"/>
      <c r="GS50" s="78"/>
      <c r="GT50" s="78"/>
      <c r="GU50" s="78"/>
      <c r="GV50" s="78"/>
      <c r="GW50" s="78"/>
      <c r="GX50" s="78"/>
      <c r="GY50" s="78"/>
      <c r="GZ50" s="78"/>
      <c r="HA50" s="78"/>
      <c r="HB50" s="78"/>
      <c r="HC50" s="78"/>
      <c r="HD50" s="78"/>
      <c r="HE50" s="78"/>
      <c r="HF50" s="78"/>
      <c r="HG50" s="78"/>
      <c r="HH50" s="78"/>
      <c r="HI50" s="78"/>
    </row>
    <row r="51" spans="1:217" s="42" customFormat="1" ht="60" customHeight="1" x14ac:dyDescent="0.25">
      <c r="A51" s="37">
        <v>48</v>
      </c>
      <c r="B51" s="38" t="s">
        <v>115</v>
      </c>
      <c r="C51" s="38" t="s">
        <v>116</v>
      </c>
      <c r="D51" s="38">
        <v>75023351</v>
      </c>
      <c r="E51" s="38">
        <v>107603870</v>
      </c>
      <c r="F51" s="38">
        <v>600109607</v>
      </c>
      <c r="G51" s="38" t="s">
        <v>117</v>
      </c>
      <c r="H51" s="38" t="s">
        <v>36</v>
      </c>
      <c r="I51" s="38" t="s">
        <v>37</v>
      </c>
      <c r="J51" s="38" t="str">
        <f t="shared" si="5"/>
        <v>Obec Ponětovice</v>
      </c>
      <c r="K51" s="38" t="s">
        <v>509</v>
      </c>
      <c r="L51" s="39">
        <v>500000</v>
      </c>
      <c r="M51" s="39">
        <f t="shared" si="0"/>
        <v>350000</v>
      </c>
      <c r="N51" s="40" t="s">
        <v>214</v>
      </c>
      <c r="O51" s="40" t="s">
        <v>215</v>
      </c>
      <c r="P51" s="38"/>
      <c r="Q51" s="38"/>
      <c r="R51" s="38" t="s">
        <v>174</v>
      </c>
      <c r="S51" s="41" t="s">
        <v>78</v>
      </c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78"/>
      <c r="BG51" s="78"/>
      <c r="BH51" s="78"/>
      <c r="BI51" s="78"/>
      <c r="BJ51" s="78"/>
      <c r="BK51" s="78"/>
      <c r="BL51" s="78"/>
      <c r="BM51" s="78"/>
      <c r="BN51" s="78"/>
      <c r="BO51" s="78"/>
      <c r="BP51" s="78"/>
      <c r="BQ51" s="78"/>
      <c r="BR51" s="78"/>
      <c r="BS51" s="78"/>
      <c r="BT51" s="78"/>
      <c r="BU51" s="78"/>
      <c r="BV51" s="78"/>
      <c r="BW51" s="78"/>
      <c r="BX51" s="78"/>
      <c r="BY51" s="78"/>
      <c r="BZ51" s="78"/>
      <c r="CA51" s="78"/>
      <c r="CB51" s="78"/>
      <c r="CC51" s="78"/>
      <c r="CD51" s="78"/>
      <c r="CE51" s="78"/>
      <c r="CF51" s="78"/>
      <c r="CG51" s="78"/>
      <c r="CH51" s="78"/>
      <c r="CI51" s="78"/>
      <c r="CJ51" s="78"/>
      <c r="CK51" s="78"/>
      <c r="CL51" s="78"/>
      <c r="CM51" s="78"/>
      <c r="CN51" s="78"/>
      <c r="CO51" s="78"/>
      <c r="CP51" s="78"/>
      <c r="CQ51" s="78"/>
      <c r="CR51" s="78"/>
      <c r="CS51" s="78"/>
      <c r="CT51" s="78"/>
      <c r="CU51" s="78"/>
      <c r="CV51" s="78"/>
      <c r="CW51" s="78"/>
      <c r="CX51" s="78"/>
      <c r="CY51" s="78"/>
      <c r="CZ51" s="78"/>
      <c r="DA51" s="78"/>
      <c r="DB51" s="78"/>
      <c r="DC51" s="78"/>
      <c r="DD51" s="78"/>
      <c r="DE51" s="78"/>
      <c r="DF51" s="78"/>
      <c r="DG51" s="78"/>
      <c r="DH51" s="78"/>
      <c r="DI51" s="78"/>
      <c r="DJ51" s="78"/>
      <c r="DK51" s="78"/>
      <c r="DL51" s="78"/>
      <c r="DM51" s="78"/>
      <c r="DN51" s="78"/>
      <c r="DO51" s="78"/>
      <c r="DP51" s="78"/>
      <c r="DQ51" s="78"/>
      <c r="DR51" s="78"/>
      <c r="DS51" s="78"/>
      <c r="DT51" s="78"/>
      <c r="DU51" s="78"/>
      <c r="DV51" s="78"/>
      <c r="DW51" s="78"/>
      <c r="DX51" s="78"/>
      <c r="DY51" s="78"/>
      <c r="DZ51" s="78"/>
      <c r="EA51" s="78"/>
      <c r="EB51" s="78"/>
      <c r="EC51" s="78"/>
      <c r="ED51" s="78"/>
      <c r="EE51" s="78"/>
      <c r="EF51" s="78"/>
      <c r="EG51" s="78"/>
      <c r="EH51" s="78"/>
      <c r="EI51" s="78"/>
      <c r="EJ51" s="78"/>
      <c r="EK51" s="78"/>
      <c r="EL51" s="78"/>
      <c r="EM51" s="78"/>
      <c r="EN51" s="78"/>
      <c r="EO51" s="78"/>
      <c r="EP51" s="78"/>
      <c r="EQ51" s="78"/>
      <c r="ER51" s="78"/>
      <c r="ES51" s="78"/>
      <c r="ET51" s="78"/>
      <c r="EU51" s="78"/>
      <c r="EV51" s="78"/>
      <c r="EW51" s="78"/>
      <c r="EX51" s="78"/>
      <c r="EY51" s="78"/>
      <c r="EZ51" s="78"/>
      <c r="FA51" s="78"/>
      <c r="FB51" s="78"/>
      <c r="FC51" s="78"/>
      <c r="FD51" s="78"/>
      <c r="FE51" s="78"/>
      <c r="FF51" s="78"/>
      <c r="FG51" s="78"/>
      <c r="FH51" s="78"/>
      <c r="FI51" s="78"/>
      <c r="FJ51" s="78"/>
      <c r="FK51" s="78"/>
      <c r="FL51" s="78"/>
      <c r="FM51" s="78"/>
      <c r="FN51" s="78"/>
      <c r="FO51" s="78"/>
      <c r="FP51" s="78"/>
      <c r="FQ51" s="78"/>
      <c r="FR51" s="78"/>
      <c r="FS51" s="78"/>
      <c r="FT51" s="78"/>
      <c r="FU51" s="78"/>
      <c r="FV51" s="78"/>
      <c r="FW51" s="78"/>
      <c r="FX51" s="78"/>
      <c r="FY51" s="78"/>
      <c r="FZ51" s="78"/>
      <c r="GA51" s="78"/>
      <c r="GB51" s="78"/>
      <c r="GC51" s="78"/>
      <c r="GD51" s="78"/>
      <c r="GE51" s="78"/>
      <c r="GF51" s="78"/>
      <c r="GG51" s="78"/>
      <c r="GH51" s="78"/>
      <c r="GI51" s="78"/>
      <c r="GJ51" s="78"/>
      <c r="GK51" s="78"/>
      <c r="GL51" s="78"/>
      <c r="GM51" s="78"/>
      <c r="GN51" s="78"/>
      <c r="GO51" s="78"/>
      <c r="GP51" s="78"/>
      <c r="GQ51" s="78"/>
      <c r="GR51" s="78"/>
      <c r="GS51" s="78"/>
      <c r="GT51" s="78"/>
      <c r="GU51" s="78"/>
      <c r="GV51" s="78"/>
      <c r="GW51" s="78"/>
      <c r="GX51" s="78"/>
      <c r="GY51" s="78"/>
      <c r="GZ51" s="78"/>
      <c r="HA51" s="78"/>
      <c r="HB51" s="78"/>
      <c r="HC51" s="78"/>
      <c r="HD51" s="78"/>
      <c r="HE51" s="78"/>
      <c r="HF51" s="78"/>
      <c r="HG51" s="78"/>
      <c r="HH51" s="78"/>
      <c r="HI51" s="78"/>
    </row>
    <row r="52" spans="1:217" s="42" customFormat="1" ht="60" customHeight="1" x14ac:dyDescent="0.25">
      <c r="A52" s="37">
        <v>49</v>
      </c>
      <c r="B52" s="38" t="s">
        <v>115</v>
      </c>
      <c r="C52" s="38" t="s">
        <v>116</v>
      </c>
      <c r="D52" s="38">
        <v>75023351</v>
      </c>
      <c r="E52" s="38">
        <v>107603870</v>
      </c>
      <c r="F52" s="38">
        <v>600109607</v>
      </c>
      <c r="G52" s="38" t="s">
        <v>118</v>
      </c>
      <c r="H52" s="38" t="s">
        <v>36</v>
      </c>
      <c r="I52" s="38" t="s">
        <v>37</v>
      </c>
      <c r="J52" s="38" t="str">
        <f t="shared" si="5"/>
        <v>Obec Ponětovice</v>
      </c>
      <c r="K52" s="38" t="s">
        <v>525</v>
      </c>
      <c r="L52" s="39">
        <v>2000000</v>
      </c>
      <c r="M52" s="39">
        <f t="shared" si="0"/>
        <v>1400000</v>
      </c>
      <c r="N52" s="40" t="s">
        <v>214</v>
      </c>
      <c r="O52" s="40" t="s">
        <v>215</v>
      </c>
      <c r="P52" s="38"/>
      <c r="Q52" s="38"/>
      <c r="R52" s="38" t="s">
        <v>174</v>
      </c>
      <c r="S52" s="41" t="s">
        <v>78</v>
      </c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  <c r="BF52" s="78"/>
      <c r="BG52" s="78"/>
      <c r="BH52" s="78"/>
      <c r="BI52" s="78"/>
      <c r="BJ52" s="78"/>
      <c r="BK52" s="78"/>
      <c r="BL52" s="78"/>
      <c r="BM52" s="78"/>
      <c r="BN52" s="78"/>
      <c r="BO52" s="78"/>
      <c r="BP52" s="78"/>
      <c r="BQ52" s="78"/>
      <c r="BR52" s="78"/>
      <c r="BS52" s="78"/>
      <c r="BT52" s="78"/>
      <c r="BU52" s="78"/>
      <c r="BV52" s="78"/>
      <c r="BW52" s="78"/>
      <c r="BX52" s="78"/>
      <c r="BY52" s="78"/>
      <c r="BZ52" s="78"/>
      <c r="CA52" s="78"/>
      <c r="CB52" s="78"/>
      <c r="CC52" s="78"/>
      <c r="CD52" s="78"/>
      <c r="CE52" s="78"/>
      <c r="CF52" s="78"/>
      <c r="CG52" s="78"/>
      <c r="CH52" s="78"/>
      <c r="CI52" s="78"/>
      <c r="CJ52" s="78"/>
      <c r="CK52" s="78"/>
      <c r="CL52" s="78"/>
      <c r="CM52" s="78"/>
      <c r="CN52" s="78"/>
      <c r="CO52" s="78"/>
      <c r="CP52" s="78"/>
      <c r="CQ52" s="78"/>
      <c r="CR52" s="78"/>
      <c r="CS52" s="78"/>
      <c r="CT52" s="78"/>
      <c r="CU52" s="78"/>
      <c r="CV52" s="78"/>
      <c r="CW52" s="78"/>
      <c r="CX52" s="78"/>
      <c r="CY52" s="78"/>
      <c r="CZ52" s="78"/>
      <c r="DA52" s="78"/>
      <c r="DB52" s="78"/>
      <c r="DC52" s="78"/>
      <c r="DD52" s="78"/>
      <c r="DE52" s="78"/>
      <c r="DF52" s="78"/>
      <c r="DG52" s="78"/>
      <c r="DH52" s="78"/>
      <c r="DI52" s="78"/>
      <c r="DJ52" s="78"/>
      <c r="DK52" s="78"/>
      <c r="DL52" s="78"/>
      <c r="DM52" s="78"/>
      <c r="DN52" s="78"/>
      <c r="DO52" s="78"/>
      <c r="DP52" s="78"/>
      <c r="DQ52" s="78"/>
      <c r="DR52" s="78"/>
      <c r="DS52" s="78"/>
      <c r="DT52" s="78"/>
      <c r="DU52" s="78"/>
      <c r="DV52" s="78"/>
      <c r="DW52" s="78"/>
      <c r="DX52" s="78"/>
      <c r="DY52" s="78"/>
      <c r="DZ52" s="78"/>
      <c r="EA52" s="78"/>
      <c r="EB52" s="78"/>
      <c r="EC52" s="78"/>
      <c r="ED52" s="78"/>
      <c r="EE52" s="78"/>
      <c r="EF52" s="78"/>
      <c r="EG52" s="78"/>
      <c r="EH52" s="78"/>
      <c r="EI52" s="78"/>
      <c r="EJ52" s="78"/>
      <c r="EK52" s="78"/>
      <c r="EL52" s="78"/>
      <c r="EM52" s="78"/>
      <c r="EN52" s="78"/>
      <c r="EO52" s="78"/>
      <c r="EP52" s="78"/>
      <c r="EQ52" s="78"/>
      <c r="ER52" s="78"/>
      <c r="ES52" s="78"/>
      <c r="ET52" s="78"/>
      <c r="EU52" s="78"/>
      <c r="EV52" s="78"/>
      <c r="EW52" s="78"/>
      <c r="EX52" s="78"/>
      <c r="EY52" s="78"/>
      <c r="EZ52" s="78"/>
      <c r="FA52" s="78"/>
      <c r="FB52" s="78"/>
      <c r="FC52" s="78"/>
      <c r="FD52" s="78"/>
      <c r="FE52" s="78"/>
      <c r="FF52" s="78"/>
      <c r="FG52" s="78"/>
      <c r="FH52" s="78"/>
      <c r="FI52" s="78"/>
      <c r="FJ52" s="78"/>
      <c r="FK52" s="78"/>
      <c r="FL52" s="78"/>
      <c r="FM52" s="78"/>
      <c r="FN52" s="78"/>
      <c r="FO52" s="78"/>
      <c r="FP52" s="78"/>
      <c r="FQ52" s="78"/>
      <c r="FR52" s="78"/>
      <c r="FS52" s="78"/>
      <c r="FT52" s="78"/>
      <c r="FU52" s="78"/>
      <c r="FV52" s="78"/>
      <c r="FW52" s="78"/>
      <c r="FX52" s="78"/>
      <c r="FY52" s="78"/>
      <c r="FZ52" s="78"/>
      <c r="GA52" s="78"/>
      <c r="GB52" s="78"/>
      <c r="GC52" s="78"/>
      <c r="GD52" s="78"/>
      <c r="GE52" s="78"/>
      <c r="GF52" s="78"/>
      <c r="GG52" s="78"/>
      <c r="GH52" s="78"/>
      <c r="GI52" s="78"/>
      <c r="GJ52" s="78"/>
      <c r="GK52" s="78"/>
      <c r="GL52" s="78"/>
      <c r="GM52" s="78"/>
      <c r="GN52" s="78"/>
      <c r="GO52" s="78"/>
      <c r="GP52" s="78"/>
      <c r="GQ52" s="78"/>
      <c r="GR52" s="78"/>
      <c r="GS52" s="78"/>
      <c r="GT52" s="78"/>
      <c r="GU52" s="78"/>
      <c r="GV52" s="78"/>
      <c r="GW52" s="78"/>
      <c r="GX52" s="78"/>
      <c r="GY52" s="78"/>
      <c r="GZ52" s="78"/>
      <c r="HA52" s="78"/>
      <c r="HB52" s="78"/>
      <c r="HC52" s="78"/>
      <c r="HD52" s="78"/>
      <c r="HE52" s="78"/>
      <c r="HF52" s="78"/>
      <c r="HG52" s="78"/>
      <c r="HH52" s="78"/>
      <c r="HI52" s="78"/>
    </row>
    <row r="53" spans="1:217" s="42" customFormat="1" ht="60" customHeight="1" x14ac:dyDescent="0.25">
      <c r="A53" s="37">
        <v>50</v>
      </c>
      <c r="B53" s="38" t="s">
        <v>115</v>
      </c>
      <c r="C53" s="38" t="s">
        <v>116</v>
      </c>
      <c r="D53" s="38">
        <v>75023351</v>
      </c>
      <c r="E53" s="38">
        <v>107603870</v>
      </c>
      <c r="F53" s="38">
        <v>600109607</v>
      </c>
      <c r="G53" s="38" t="s">
        <v>119</v>
      </c>
      <c r="H53" s="38" t="s">
        <v>36</v>
      </c>
      <c r="I53" s="38" t="s">
        <v>37</v>
      </c>
      <c r="J53" s="38" t="str">
        <f t="shared" si="5"/>
        <v>Obec Ponětovice</v>
      </c>
      <c r="K53" s="38" t="s">
        <v>526</v>
      </c>
      <c r="L53" s="39">
        <v>1000000</v>
      </c>
      <c r="M53" s="39">
        <f t="shared" si="0"/>
        <v>700000</v>
      </c>
      <c r="N53" s="40" t="s">
        <v>214</v>
      </c>
      <c r="O53" s="40" t="s">
        <v>215</v>
      </c>
      <c r="P53" s="38"/>
      <c r="Q53" s="38"/>
      <c r="R53" s="38" t="s">
        <v>174</v>
      </c>
      <c r="S53" s="41" t="s">
        <v>78</v>
      </c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78"/>
      <c r="BA53" s="78"/>
      <c r="BB53" s="78"/>
      <c r="BC53" s="78"/>
      <c r="BD53" s="78"/>
      <c r="BE53" s="78"/>
      <c r="BF53" s="78"/>
      <c r="BG53" s="78"/>
      <c r="BH53" s="78"/>
      <c r="BI53" s="78"/>
      <c r="BJ53" s="78"/>
      <c r="BK53" s="78"/>
      <c r="BL53" s="78"/>
      <c r="BM53" s="78"/>
      <c r="BN53" s="78"/>
      <c r="BO53" s="78"/>
      <c r="BP53" s="78"/>
      <c r="BQ53" s="78"/>
      <c r="BR53" s="78"/>
      <c r="BS53" s="78"/>
      <c r="BT53" s="78"/>
      <c r="BU53" s="78"/>
      <c r="BV53" s="78"/>
      <c r="BW53" s="78"/>
      <c r="BX53" s="78"/>
      <c r="BY53" s="78"/>
      <c r="BZ53" s="78"/>
      <c r="CA53" s="78"/>
      <c r="CB53" s="78"/>
      <c r="CC53" s="78"/>
      <c r="CD53" s="78"/>
      <c r="CE53" s="78"/>
      <c r="CF53" s="78"/>
      <c r="CG53" s="78"/>
      <c r="CH53" s="78"/>
      <c r="CI53" s="78"/>
      <c r="CJ53" s="78"/>
      <c r="CK53" s="78"/>
      <c r="CL53" s="78"/>
      <c r="CM53" s="78"/>
      <c r="CN53" s="78"/>
      <c r="CO53" s="78"/>
      <c r="CP53" s="78"/>
      <c r="CQ53" s="78"/>
      <c r="CR53" s="78"/>
      <c r="CS53" s="78"/>
      <c r="CT53" s="78"/>
      <c r="CU53" s="78"/>
      <c r="CV53" s="78"/>
      <c r="CW53" s="78"/>
      <c r="CX53" s="78"/>
      <c r="CY53" s="78"/>
      <c r="CZ53" s="78"/>
      <c r="DA53" s="78"/>
      <c r="DB53" s="78"/>
      <c r="DC53" s="78"/>
      <c r="DD53" s="78"/>
      <c r="DE53" s="78"/>
      <c r="DF53" s="78"/>
      <c r="DG53" s="78"/>
      <c r="DH53" s="78"/>
      <c r="DI53" s="78"/>
      <c r="DJ53" s="78"/>
      <c r="DK53" s="78"/>
      <c r="DL53" s="78"/>
      <c r="DM53" s="78"/>
      <c r="DN53" s="78"/>
      <c r="DO53" s="78"/>
      <c r="DP53" s="78"/>
      <c r="DQ53" s="78"/>
      <c r="DR53" s="78"/>
      <c r="DS53" s="78"/>
      <c r="DT53" s="78"/>
      <c r="DU53" s="78"/>
      <c r="DV53" s="78"/>
      <c r="DW53" s="78"/>
      <c r="DX53" s="78"/>
      <c r="DY53" s="78"/>
      <c r="DZ53" s="78"/>
      <c r="EA53" s="78"/>
      <c r="EB53" s="78"/>
      <c r="EC53" s="78"/>
      <c r="ED53" s="78"/>
      <c r="EE53" s="78"/>
      <c r="EF53" s="78"/>
      <c r="EG53" s="78"/>
      <c r="EH53" s="78"/>
      <c r="EI53" s="78"/>
      <c r="EJ53" s="78"/>
      <c r="EK53" s="78"/>
      <c r="EL53" s="78"/>
      <c r="EM53" s="78"/>
      <c r="EN53" s="78"/>
      <c r="EO53" s="78"/>
      <c r="EP53" s="78"/>
      <c r="EQ53" s="78"/>
      <c r="ER53" s="78"/>
      <c r="ES53" s="78"/>
      <c r="ET53" s="78"/>
      <c r="EU53" s="78"/>
      <c r="EV53" s="78"/>
      <c r="EW53" s="78"/>
      <c r="EX53" s="78"/>
      <c r="EY53" s="78"/>
      <c r="EZ53" s="78"/>
      <c r="FA53" s="78"/>
      <c r="FB53" s="78"/>
      <c r="FC53" s="78"/>
      <c r="FD53" s="78"/>
      <c r="FE53" s="78"/>
      <c r="FF53" s="78"/>
      <c r="FG53" s="78"/>
      <c r="FH53" s="78"/>
      <c r="FI53" s="78"/>
      <c r="FJ53" s="78"/>
      <c r="FK53" s="78"/>
      <c r="FL53" s="78"/>
      <c r="FM53" s="78"/>
      <c r="FN53" s="78"/>
      <c r="FO53" s="78"/>
      <c r="FP53" s="78"/>
      <c r="FQ53" s="78"/>
      <c r="FR53" s="78"/>
      <c r="FS53" s="78"/>
      <c r="FT53" s="78"/>
      <c r="FU53" s="78"/>
      <c r="FV53" s="78"/>
      <c r="FW53" s="78"/>
      <c r="FX53" s="78"/>
      <c r="FY53" s="78"/>
      <c r="FZ53" s="78"/>
      <c r="GA53" s="78"/>
      <c r="GB53" s="78"/>
      <c r="GC53" s="78"/>
      <c r="GD53" s="78"/>
      <c r="GE53" s="78"/>
      <c r="GF53" s="78"/>
      <c r="GG53" s="78"/>
      <c r="GH53" s="78"/>
      <c r="GI53" s="78"/>
      <c r="GJ53" s="78"/>
      <c r="GK53" s="78"/>
      <c r="GL53" s="78"/>
      <c r="GM53" s="78"/>
      <c r="GN53" s="78"/>
      <c r="GO53" s="78"/>
      <c r="GP53" s="78"/>
      <c r="GQ53" s="78"/>
      <c r="GR53" s="78"/>
      <c r="GS53" s="78"/>
      <c r="GT53" s="78"/>
      <c r="GU53" s="78"/>
      <c r="GV53" s="78"/>
      <c r="GW53" s="78"/>
      <c r="GX53" s="78"/>
      <c r="GY53" s="78"/>
      <c r="GZ53" s="78"/>
      <c r="HA53" s="78"/>
      <c r="HB53" s="78"/>
      <c r="HC53" s="78"/>
      <c r="HD53" s="78"/>
      <c r="HE53" s="78"/>
      <c r="HF53" s="78"/>
      <c r="HG53" s="78"/>
      <c r="HH53" s="78"/>
      <c r="HI53" s="78"/>
    </row>
    <row r="54" spans="1:217" s="42" customFormat="1" ht="60" customHeight="1" x14ac:dyDescent="0.25">
      <c r="A54" s="37">
        <v>51</v>
      </c>
      <c r="B54" s="38" t="s">
        <v>115</v>
      </c>
      <c r="C54" s="38" t="s">
        <v>116</v>
      </c>
      <c r="D54" s="38">
        <v>75023351</v>
      </c>
      <c r="E54" s="38">
        <v>107603870</v>
      </c>
      <c r="F54" s="38">
        <v>600109607</v>
      </c>
      <c r="G54" s="38" t="s">
        <v>120</v>
      </c>
      <c r="H54" s="38" t="s">
        <v>36</v>
      </c>
      <c r="I54" s="38" t="s">
        <v>37</v>
      </c>
      <c r="J54" s="38" t="str">
        <f t="shared" si="5"/>
        <v>Obec Ponětovice</v>
      </c>
      <c r="K54" s="38" t="s">
        <v>527</v>
      </c>
      <c r="L54" s="39">
        <v>3000000</v>
      </c>
      <c r="M54" s="39">
        <f t="shared" si="0"/>
        <v>2100000</v>
      </c>
      <c r="N54" s="40" t="s">
        <v>214</v>
      </c>
      <c r="O54" s="40" t="s">
        <v>215</v>
      </c>
      <c r="P54" s="38"/>
      <c r="Q54" s="38"/>
      <c r="R54" s="38" t="s">
        <v>174</v>
      </c>
      <c r="S54" s="41" t="s">
        <v>78</v>
      </c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/>
      <c r="AZ54" s="78"/>
      <c r="BA54" s="78"/>
      <c r="BB54" s="78"/>
      <c r="BC54" s="78"/>
      <c r="BD54" s="78"/>
      <c r="BE54" s="78"/>
      <c r="BF54" s="78"/>
      <c r="BG54" s="78"/>
      <c r="BH54" s="78"/>
      <c r="BI54" s="78"/>
      <c r="BJ54" s="78"/>
      <c r="BK54" s="78"/>
      <c r="BL54" s="78"/>
      <c r="BM54" s="78"/>
      <c r="BN54" s="78"/>
      <c r="BO54" s="78"/>
      <c r="BP54" s="78"/>
      <c r="BQ54" s="78"/>
      <c r="BR54" s="78"/>
      <c r="BS54" s="78"/>
      <c r="BT54" s="78"/>
      <c r="BU54" s="78"/>
      <c r="BV54" s="78"/>
      <c r="BW54" s="78"/>
      <c r="BX54" s="78"/>
      <c r="BY54" s="78"/>
      <c r="BZ54" s="78"/>
      <c r="CA54" s="78"/>
      <c r="CB54" s="78"/>
      <c r="CC54" s="78"/>
      <c r="CD54" s="78"/>
      <c r="CE54" s="78"/>
      <c r="CF54" s="78"/>
      <c r="CG54" s="78"/>
      <c r="CH54" s="78"/>
      <c r="CI54" s="78"/>
      <c r="CJ54" s="78"/>
      <c r="CK54" s="78"/>
      <c r="CL54" s="78"/>
      <c r="CM54" s="78"/>
      <c r="CN54" s="78"/>
      <c r="CO54" s="78"/>
      <c r="CP54" s="78"/>
      <c r="CQ54" s="78"/>
      <c r="CR54" s="78"/>
      <c r="CS54" s="78"/>
      <c r="CT54" s="78"/>
      <c r="CU54" s="78"/>
      <c r="CV54" s="78"/>
      <c r="CW54" s="78"/>
      <c r="CX54" s="78"/>
      <c r="CY54" s="78"/>
      <c r="CZ54" s="78"/>
      <c r="DA54" s="78"/>
      <c r="DB54" s="78"/>
      <c r="DC54" s="78"/>
      <c r="DD54" s="78"/>
      <c r="DE54" s="78"/>
      <c r="DF54" s="78"/>
      <c r="DG54" s="78"/>
      <c r="DH54" s="78"/>
      <c r="DI54" s="78"/>
      <c r="DJ54" s="78"/>
      <c r="DK54" s="78"/>
      <c r="DL54" s="78"/>
      <c r="DM54" s="78"/>
      <c r="DN54" s="78"/>
      <c r="DO54" s="78"/>
      <c r="DP54" s="78"/>
      <c r="DQ54" s="78"/>
      <c r="DR54" s="78"/>
      <c r="DS54" s="78"/>
      <c r="DT54" s="78"/>
      <c r="DU54" s="78"/>
      <c r="DV54" s="78"/>
      <c r="DW54" s="78"/>
      <c r="DX54" s="78"/>
      <c r="DY54" s="78"/>
      <c r="DZ54" s="78"/>
      <c r="EA54" s="78"/>
      <c r="EB54" s="78"/>
      <c r="EC54" s="78"/>
      <c r="ED54" s="78"/>
      <c r="EE54" s="78"/>
      <c r="EF54" s="78"/>
      <c r="EG54" s="78"/>
      <c r="EH54" s="78"/>
      <c r="EI54" s="78"/>
      <c r="EJ54" s="78"/>
      <c r="EK54" s="78"/>
      <c r="EL54" s="78"/>
      <c r="EM54" s="78"/>
      <c r="EN54" s="78"/>
      <c r="EO54" s="78"/>
      <c r="EP54" s="78"/>
      <c r="EQ54" s="78"/>
      <c r="ER54" s="78"/>
      <c r="ES54" s="78"/>
      <c r="ET54" s="78"/>
      <c r="EU54" s="78"/>
      <c r="EV54" s="78"/>
      <c r="EW54" s="78"/>
      <c r="EX54" s="78"/>
      <c r="EY54" s="78"/>
      <c r="EZ54" s="78"/>
      <c r="FA54" s="78"/>
      <c r="FB54" s="78"/>
      <c r="FC54" s="78"/>
      <c r="FD54" s="78"/>
      <c r="FE54" s="78"/>
      <c r="FF54" s="78"/>
      <c r="FG54" s="78"/>
      <c r="FH54" s="78"/>
      <c r="FI54" s="78"/>
      <c r="FJ54" s="78"/>
      <c r="FK54" s="78"/>
      <c r="FL54" s="78"/>
      <c r="FM54" s="78"/>
      <c r="FN54" s="78"/>
      <c r="FO54" s="78"/>
      <c r="FP54" s="78"/>
      <c r="FQ54" s="78"/>
      <c r="FR54" s="78"/>
      <c r="FS54" s="78"/>
      <c r="FT54" s="78"/>
      <c r="FU54" s="78"/>
      <c r="FV54" s="78"/>
      <c r="FW54" s="78"/>
      <c r="FX54" s="78"/>
      <c r="FY54" s="78"/>
      <c r="FZ54" s="78"/>
      <c r="GA54" s="78"/>
      <c r="GB54" s="78"/>
      <c r="GC54" s="78"/>
      <c r="GD54" s="78"/>
      <c r="GE54" s="78"/>
      <c r="GF54" s="78"/>
      <c r="GG54" s="78"/>
      <c r="GH54" s="78"/>
      <c r="GI54" s="78"/>
      <c r="GJ54" s="78"/>
      <c r="GK54" s="78"/>
      <c r="GL54" s="78"/>
      <c r="GM54" s="78"/>
      <c r="GN54" s="78"/>
      <c r="GO54" s="78"/>
      <c r="GP54" s="78"/>
      <c r="GQ54" s="78"/>
      <c r="GR54" s="78"/>
      <c r="GS54" s="78"/>
      <c r="GT54" s="78"/>
      <c r="GU54" s="78"/>
      <c r="GV54" s="78"/>
      <c r="GW54" s="78"/>
      <c r="GX54" s="78"/>
      <c r="GY54" s="78"/>
      <c r="GZ54" s="78"/>
      <c r="HA54" s="78"/>
      <c r="HB54" s="78"/>
      <c r="HC54" s="78"/>
      <c r="HD54" s="78"/>
      <c r="HE54" s="78"/>
      <c r="HF54" s="78"/>
      <c r="HG54" s="78"/>
      <c r="HH54" s="78"/>
      <c r="HI54" s="78"/>
    </row>
    <row r="55" spans="1:217" s="42" customFormat="1" ht="92.25" customHeight="1" x14ac:dyDescent="0.25">
      <c r="A55" s="37">
        <v>52</v>
      </c>
      <c r="B55" s="38" t="s">
        <v>121</v>
      </c>
      <c r="C55" s="38" t="s">
        <v>227</v>
      </c>
      <c r="D55" s="38">
        <v>49459724</v>
      </c>
      <c r="E55" s="38">
        <v>107603683</v>
      </c>
      <c r="F55" s="38">
        <v>600111113</v>
      </c>
      <c r="G55" s="38" t="s">
        <v>123</v>
      </c>
      <c r="H55" s="38" t="s">
        <v>36</v>
      </c>
      <c r="I55" s="38" t="s">
        <v>37</v>
      </c>
      <c r="J55" s="38" t="str">
        <f t="shared" si="5"/>
        <v>Městys Pozořice</v>
      </c>
      <c r="K55" s="38" t="s">
        <v>464</v>
      </c>
      <c r="L55" s="125">
        <v>55000000</v>
      </c>
      <c r="M55" s="125">
        <f t="shared" si="0"/>
        <v>38500000</v>
      </c>
      <c r="N55" s="40" t="s">
        <v>465</v>
      </c>
      <c r="O55" s="40" t="s">
        <v>466</v>
      </c>
      <c r="P55" s="38" t="s">
        <v>146</v>
      </c>
      <c r="Q55" s="38" t="s">
        <v>146</v>
      </c>
      <c r="R55" s="53" t="s">
        <v>392</v>
      </c>
      <c r="S55" s="54" t="s">
        <v>78</v>
      </c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78"/>
      <c r="BA55" s="78"/>
      <c r="BB55" s="78"/>
      <c r="BC55" s="78"/>
      <c r="BD55" s="78"/>
      <c r="BE55" s="78"/>
      <c r="BF55" s="78"/>
      <c r="BG55" s="78"/>
      <c r="BH55" s="78"/>
      <c r="BI55" s="78"/>
      <c r="BJ55" s="78"/>
      <c r="BK55" s="78"/>
      <c r="BL55" s="78"/>
      <c r="BM55" s="78"/>
      <c r="BN55" s="78"/>
      <c r="BO55" s="78"/>
      <c r="BP55" s="78"/>
      <c r="BQ55" s="78"/>
      <c r="BR55" s="78"/>
      <c r="BS55" s="78"/>
      <c r="BT55" s="78"/>
      <c r="BU55" s="78"/>
      <c r="BV55" s="78"/>
      <c r="BW55" s="78"/>
      <c r="BX55" s="78"/>
      <c r="BY55" s="78"/>
      <c r="BZ55" s="78"/>
      <c r="CA55" s="78"/>
      <c r="CB55" s="78"/>
      <c r="CC55" s="78"/>
      <c r="CD55" s="78"/>
      <c r="CE55" s="78"/>
      <c r="CF55" s="78"/>
      <c r="CG55" s="78"/>
      <c r="CH55" s="78"/>
      <c r="CI55" s="78"/>
      <c r="CJ55" s="78"/>
      <c r="CK55" s="78"/>
      <c r="CL55" s="78"/>
      <c r="CM55" s="78"/>
      <c r="CN55" s="78"/>
      <c r="CO55" s="78"/>
      <c r="CP55" s="78"/>
      <c r="CQ55" s="78"/>
      <c r="CR55" s="78"/>
      <c r="CS55" s="78"/>
      <c r="CT55" s="78"/>
      <c r="CU55" s="78"/>
      <c r="CV55" s="78"/>
      <c r="CW55" s="78"/>
      <c r="CX55" s="78"/>
      <c r="CY55" s="78"/>
      <c r="CZ55" s="78"/>
      <c r="DA55" s="78"/>
      <c r="DB55" s="78"/>
      <c r="DC55" s="78"/>
      <c r="DD55" s="78"/>
      <c r="DE55" s="78"/>
      <c r="DF55" s="78"/>
      <c r="DG55" s="78"/>
      <c r="DH55" s="78"/>
      <c r="DI55" s="78"/>
      <c r="DJ55" s="78"/>
      <c r="DK55" s="78"/>
      <c r="DL55" s="78"/>
      <c r="DM55" s="78"/>
      <c r="DN55" s="78"/>
      <c r="DO55" s="78"/>
      <c r="DP55" s="78"/>
      <c r="DQ55" s="78"/>
      <c r="DR55" s="78"/>
      <c r="DS55" s="78"/>
      <c r="DT55" s="78"/>
      <c r="DU55" s="78"/>
      <c r="DV55" s="78"/>
      <c r="DW55" s="78"/>
      <c r="DX55" s="78"/>
      <c r="DY55" s="78"/>
      <c r="DZ55" s="78"/>
      <c r="EA55" s="78"/>
      <c r="EB55" s="78"/>
      <c r="EC55" s="78"/>
      <c r="ED55" s="78"/>
      <c r="EE55" s="78"/>
      <c r="EF55" s="78"/>
      <c r="EG55" s="78"/>
      <c r="EH55" s="78"/>
      <c r="EI55" s="78"/>
      <c r="EJ55" s="78"/>
      <c r="EK55" s="78"/>
      <c r="EL55" s="78"/>
      <c r="EM55" s="78"/>
      <c r="EN55" s="78"/>
      <c r="EO55" s="78"/>
      <c r="EP55" s="78"/>
      <c r="EQ55" s="78"/>
      <c r="ER55" s="78"/>
      <c r="ES55" s="78"/>
      <c r="ET55" s="78"/>
      <c r="EU55" s="78"/>
      <c r="EV55" s="78"/>
      <c r="EW55" s="78"/>
      <c r="EX55" s="78"/>
      <c r="EY55" s="78"/>
      <c r="EZ55" s="78"/>
      <c r="FA55" s="78"/>
      <c r="FB55" s="78"/>
      <c r="FC55" s="78"/>
      <c r="FD55" s="78"/>
      <c r="FE55" s="78"/>
      <c r="FF55" s="78"/>
      <c r="FG55" s="78"/>
      <c r="FH55" s="78"/>
      <c r="FI55" s="78"/>
      <c r="FJ55" s="78"/>
      <c r="FK55" s="78"/>
      <c r="FL55" s="78"/>
      <c r="FM55" s="78"/>
      <c r="FN55" s="78"/>
      <c r="FO55" s="78"/>
      <c r="FP55" s="78"/>
      <c r="FQ55" s="78"/>
      <c r="FR55" s="78"/>
      <c r="FS55" s="78"/>
      <c r="FT55" s="78"/>
      <c r="FU55" s="78"/>
      <c r="FV55" s="78"/>
      <c r="FW55" s="78"/>
      <c r="FX55" s="78"/>
      <c r="FY55" s="78"/>
      <c r="FZ55" s="78"/>
      <c r="GA55" s="78"/>
      <c r="GB55" s="78"/>
      <c r="GC55" s="78"/>
      <c r="GD55" s="78"/>
      <c r="GE55" s="78"/>
      <c r="GF55" s="78"/>
      <c r="GG55" s="78"/>
      <c r="GH55" s="78"/>
      <c r="GI55" s="78"/>
      <c r="GJ55" s="78"/>
      <c r="GK55" s="78"/>
      <c r="GL55" s="78"/>
      <c r="GM55" s="78"/>
      <c r="GN55" s="78"/>
      <c r="GO55" s="78"/>
      <c r="GP55" s="78"/>
      <c r="GQ55" s="78"/>
      <c r="GR55" s="78"/>
      <c r="GS55" s="78"/>
      <c r="GT55" s="78"/>
      <c r="GU55" s="78"/>
      <c r="GV55" s="78"/>
      <c r="GW55" s="78"/>
      <c r="GX55" s="78"/>
      <c r="GY55" s="78"/>
      <c r="GZ55" s="78"/>
      <c r="HA55" s="78"/>
      <c r="HB55" s="78"/>
      <c r="HC55" s="78"/>
      <c r="HD55" s="78"/>
      <c r="HE55" s="78"/>
      <c r="HF55" s="78"/>
      <c r="HG55" s="78"/>
      <c r="HH55" s="78"/>
      <c r="HI55" s="78"/>
    </row>
    <row r="56" spans="1:217" s="47" customFormat="1" ht="62.25" customHeight="1" x14ac:dyDescent="0.25">
      <c r="A56" s="37">
        <v>53</v>
      </c>
      <c r="B56" s="43" t="s">
        <v>387</v>
      </c>
      <c r="C56" s="43" t="s">
        <v>388</v>
      </c>
      <c r="D56" s="43">
        <v>9823395</v>
      </c>
      <c r="E56" s="43">
        <v>181118335</v>
      </c>
      <c r="F56" s="43">
        <v>691014515</v>
      </c>
      <c r="G56" s="43" t="s">
        <v>389</v>
      </c>
      <c r="H56" s="43" t="s">
        <v>36</v>
      </c>
      <c r="I56" s="43" t="s">
        <v>37</v>
      </c>
      <c r="J56" s="43" t="str">
        <f t="shared" ref="J56" si="8">C56</f>
        <v>Kavyl z. s.</v>
      </c>
      <c r="K56" s="43" t="s">
        <v>390</v>
      </c>
      <c r="L56" s="56">
        <v>500000</v>
      </c>
      <c r="M56" s="56">
        <f t="shared" si="0"/>
        <v>350000</v>
      </c>
      <c r="N56" s="45" t="s">
        <v>214</v>
      </c>
      <c r="O56" s="45" t="s">
        <v>215</v>
      </c>
      <c r="P56" s="43"/>
      <c r="Q56" s="43"/>
      <c r="R56" s="57" t="s">
        <v>174</v>
      </c>
      <c r="S56" s="58" t="s">
        <v>78</v>
      </c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/>
      <c r="AP56" s="78"/>
      <c r="AQ56" s="78"/>
      <c r="AR56" s="78"/>
      <c r="AS56" s="78"/>
      <c r="AT56" s="78"/>
      <c r="AU56" s="78"/>
      <c r="AV56" s="78"/>
      <c r="AW56" s="78"/>
      <c r="AX56" s="78"/>
      <c r="AY56" s="78"/>
      <c r="AZ56" s="78"/>
      <c r="BA56" s="78"/>
      <c r="BB56" s="78"/>
      <c r="BC56" s="78"/>
      <c r="BD56" s="78"/>
      <c r="BE56" s="78"/>
      <c r="BF56" s="78"/>
      <c r="BG56" s="78"/>
      <c r="BH56" s="78"/>
      <c r="BI56" s="78"/>
      <c r="BJ56" s="78"/>
      <c r="BK56" s="78"/>
      <c r="BL56" s="78"/>
      <c r="BM56" s="78"/>
      <c r="BN56" s="78"/>
      <c r="BO56" s="78"/>
      <c r="BP56" s="78"/>
      <c r="BQ56" s="78"/>
      <c r="BR56" s="78"/>
      <c r="BS56" s="78"/>
      <c r="BT56" s="78"/>
      <c r="BU56" s="78"/>
      <c r="BV56" s="78"/>
      <c r="BW56" s="78"/>
      <c r="BX56" s="78"/>
      <c r="BY56" s="78"/>
      <c r="BZ56" s="78"/>
      <c r="CA56" s="78"/>
      <c r="CB56" s="78"/>
      <c r="CC56" s="78"/>
      <c r="CD56" s="78"/>
      <c r="CE56" s="78"/>
      <c r="CF56" s="78"/>
      <c r="CG56" s="78"/>
      <c r="CH56" s="78"/>
      <c r="CI56" s="78"/>
      <c r="CJ56" s="78"/>
      <c r="CK56" s="78"/>
      <c r="CL56" s="78"/>
      <c r="CM56" s="78"/>
      <c r="CN56" s="78"/>
      <c r="CO56" s="78"/>
      <c r="CP56" s="78"/>
      <c r="CQ56" s="78"/>
      <c r="CR56" s="78"/>
      <c r="CS56" s="78"/>
      <c r="CT56" s="78"/>
      <c r="CU56" s="78"/>
      <c r="CV56" s="78"/>
      <c r="CW56" s="78"/>
      <c r="CX56" s="78"/>
      <c r="CY56" s="78"/>
      <c r="CZ56" s="78"/>
      <c r="DA56" s="78"/>
      <c r="DB56" s="78"/>
      <c r="DC56" s="78"/>
      <c r="DD56" s="78"/>
      <c r="DE56" s="78"/>
      <c r="DF56" s="78"/>
      <c r="DG56" s="78"/>
      <c r="DH56" s="78"/>
      <c r="DI56" s="78"/>
      <c r="DJ56" s="78"/>
      <c r="DK56" s="78"/>
      <c r="DL56" s="78"/>
      <c r="DM56" s="78"/>
      <c r="DN56" s="78"/>
      <c r="DO56" s="78"/>
      <c r="DP56" s="78"/>
      <c r="DQ56" s="78"/>
      <c r="DR56" s="78"/>
      <c r="DS56" s="78"/>
      <c r="DT56" s="78"/>
      <c r="DU56" s="78"/>
      <c r="DV56" s="78"/>
      <c r="DW56" s="78"/>
      <c r="DX56" s="78"/>
      <c r="DY56" s="78"/>
      <c r="DZ56" s="78"/>
      <c r="EA56" s="78"/>
      <c r="EB56" s="78"/>
      <c r="EC56" s="78"/>
      <c r="ED56" s="78"/>
      <c r="EE56" s="78"/>
      <c r="EF56" s="78"/>
      <c r="EG56" s="78"/>
      <c r="EH56" s="78"/>
      <c r="EI56" s="78"/>
      <c r="EJ56" s="78"/>
      <c r="EK56" s="78"/>
      <c r="EL56" s="78"/>
      <c r="EM56" s="78"/>
      <c r="EN56" s="78"/>
      <c r="EO56" s="78"/>
      <c r="EP56" s="78"/>
      <c r="EQ56" s="78"/>
      <c r="ER56" s="78"/>
      <c r="ES56" s="78"/>
      <c r="ET56" s="78"/>
      <c r="EU56" s="78"/>
      <c r="EV56" s="78"/>
      <c r="EW56" s="78"/>
      <c r="EX56" s="78"/>
      <c r="EY56" s="78"/>
      <c r="EZ56" s="78"/>
      <c r="FA56" s="78"/>
      <c r="FB56" s="78"/>
      <c r="FC56" s="78"/>
      <c r="FD56" s="78"/>
      <c r="FE56" s="78"/>
      <c r="FF56" s="78"/>
      <c r="FG56" s="78"/>
      <c r="FH56" s="78"/>
      <c r="FI56" s="78"/>
      <c r="FJ56" s="78"/>
      <c r="FK56" s="78"/>
      <c r="FL56" s="78"/>
      <c r="FM56" s="78"/>
      <c r="FN56" s="78"/>
      <c r="FO56" s="78"/>
      <c r="FP56" s="78"/>
      <c r="FQ56" s="78"/>
      <c r="FR56" s="78"/>
      <c r="FS56" s="78"/>
      <c r="FT56" s="78"/>
      <c r="FU56" s="78"/>
      <c r="FV56" s="78"/>
      <c r="FW56" s="78"/>
      <c r="FX56" s="78"/>
      <c r="FY56" s="78"/>
      <c r="FZ56" s="78"/>
      <c r="GA56" s="78"/>
      <c r="GB56" s="78"/>
      <c r="GC56" s="78"/>
      <c r="GD56" s="78"/>
      <c r="GE56" s="78"/>
      <c r="GF56" s="78"/>
      <c r="GG56" s="78"/>
      <c r="GH56" s="78"/>
      <c r="GI56" s="78"/>
      <c r="GJ56" s="78"/>
      <c r="GK56" s="78"/>
      <c r="GL56" s="78"/>
      <c r="GM56" s="78"/>
      <c r="GN56" s="78"/>
      <c r="GO56" s="78"/>
      <c r="GP56" s="78"/>
      <c r="GQ56" s="78"/>
      <c r="GR56" s="78"/>
      <c r="GS56" s="78"/>
      <c r="GT56" s="78"/>
      <c r="GU56" s="78"/>
      <c r="GV56" s="78"/>
      <c r="GW56" s="78"/>
      <c r="GX56" s="78"/>
      <c r="GY56" s="78"/>
      <c r="GZ56" s="78"/>
      <c r="HA56" s="78"/>
      <c r="HB56" s="78"/>
      <c r="HC56" s="78"/>
      <c r="HD56" s="78"/>
      <c r="HE56" s="78"/>
      <c r="HF56" s="78"/>
      <c r="HG56" s="78"/>
      <c r="HH56" s="78"/>
      <c r="HI56" s="78"/>
    </row>
    <row r="57" spans="1:217" s="42" customFormat="1" ht="60" customHeight="1" x14ac:dyDescent="0.25">
      <c r="A57" s="37">
        <v>54</v>
      </c>
      <c r="B57" s="38" t="s">
        <v>124</v>
      </c>
      <c r="C57" s="38" t="s">
        <v>473</v>
      </c>
      <c r="D57" s="38">
        <v>70499870</v>
      </c>
      <c r="E57" s="38">
        <v>107603136</v>
      </c>
      <c r="F57" s="38">
        <v>600110630</v>
      </c>
      <c r="G57" s="38" t="s">
        <v>125</v>
      </c>
      <c r="H57" s="38" t="s">
        <v>36</v>
      </c>
      <c r="I57" s="38" t="s">
        <v>37</v>
      </c>
      <c r="J57" s="38" t="str">
        <f t="shared" si="5"/>
        <v>Obec Prace</v>
      </c>
      <c r="K57" s="38" t="s">
        <v>472</v>
      </c>
      <c r="L57" s="39">
        <v>2000000</v>
      </c>
      <c r="M57" s="39">
        <f t="shared" si="0"/>
        <v>1400000</v>
      </c>
      <c r="N57" s="40" t="s">
        <v>441</v>
      </c>
      <c r="O57" s="40" t="s">
        <v>215</v>
      </c>
      <c r="P57" s="38"/>
      <c r="Q57" s="38"/>
      <c r="R57" s="38" t="s">
        <v>431</v>
      </c>
      <c r="S57" s="41" t="s">
        <v>78</v>
      </c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/>
      <c r="AP57" s="78"/>
      <c r="AQ57" s="78"/>
      <c r="AR57" s="78"/>
      <c r="AS57" s="78"/>
      <c r="AT57" s="78"/>
      <c r="AU57" s="78"/>
      <c r="AV57" s="78"/>
      <c r="AW57" s="78"/>
      <c r="AX57" s="78"/>
      <c r="AY57" s="78"/>
      <c r="AZ57" s="78"/>
      <c r="BA57" s="78"/>
      <c r="BB57" s="78"/>
      <c r="BC57" s="78"/>
      <c r="BD57" s="78"/>
      <c r="BE57" s="78"/>
      <c r="BF57" s="78"/>
      <c r="BG57" s="78"/>
      <c r="BH57" s="78"/>
      <c r="BI57" s="78"/>
      <c r="BJ57" s="78"/>
      <c r="BK57" s="78"/>
      <c r="BL57" s="78"/>
      <c r="BM57" s="78"/>
      <c r="BN57" s="78"/>
      <c r="BO57" s="78"/>
      <c r="BP57" s="78"/>
      <c r="BQ57" s="78"/>
      <c r="BR57" s="78"/>
      <c r="BS57" s="78"/>
      <c r="BT57" s="78"/>
      <c r="BU57" s="78"/>
      <c r="BV57" s="78"/>
      <c r="BW57" s="78"/>
      <c r="BX57" s="78"/>
      <c r="BY57" s="78"/>
      <c r="BZ57" s="78"/>
      <c r="CA57" s="78"/>
      <c r="CB57" s="78"/>
      <c r="CC57" s="78"/>
      <c r="CD57" s="78"/>
      <c r="CE57" s="78"/>
      <c r="CF57" s="78"/>
      <c r="CG57" s="78"/>
      <c r="CH57" s="78"/>
      <c r="CI57" s="78"/>
      <c r="CJ57" s="78"/>
      <c r="CK57" s="78"/>
      <c r="CL57" s="78"/>
      <c r="CM57" s="78"/>
      <c r="CN57" s="78"/>
      <c r="CO57" s="78"/>
      <c r="CP57" s="78"/>
      <c r="CQ57" s="78"/>
      <c r="CR57" s="78"/>
      <c r="CS57" s="78"/>
      <c r="CT57" s="78"/>
      <c r="CU57" s="78"/>
      <c r="CV57" s="78"/>
      <c r="CW57" s="78"/>
      <c r="CX57" s="78"/>
      <c r="CY57" s="78"/>
      <c r="CZ57" s="78"/>
      <c r="DA57" s="78"/>
      <c r="DB57" s="78"/>
      <c r="DC57" s="78"/>
      <c r="DD57" s="78"/>
      <c r="DE57" s="78"/>
      <c r="DF57" s="78"/>
      <c r="DG57" s="78"/>
      <c r="DH57" s="78"/>
      <c r="DI57" s="78"/>
      <c r="DJ57" s="78"/>
      <c r="DK57" s="78"/>
      <c r="DL57" s="78"/>
      <c r="DM57" s="78"/>
      <c r="DN57" s="78"/>
      <c r="DO57" s="78"/>
      <c r="DP57" s="78"/>
      <c r="DQ57" s="78"/>
      <c r="DR57" s="78"/>
      <c r="DS57" s="78"/>
      <c r="DT57" s="78"/>
      <c r="DU57" s="78"/>
      <c r="DV57" s="78"/>
      <c r="DW57" s="78"/>
      <c r="DX57" s="78"/>
      <c r="DY57" s="78"/>
      <c r="DZ57" s="78"/>
      <c r="EA57" s="78"/>
      <c r="EB57" s="78"/>
      <c r="EC57" s="78"/>
      <c r="ED57" s="78"/>
      <c r="EE57" s="78"/>
      <c r="EF57" s="78"/>
      <c r="EG57" s="78"/>
      <c r="EH57" s="78"/>
      <c r="EI57" s="78"/>
      <c r="EJ57" s="78"/>
      <c r="EK57" s="78"/>
      <c r="EL57" s="78"/>
      <c r="EM57" s="78"/>
      <c r="EN57" s="78"/>
      <c r="EO57" s="78"/>
      <c r="EP57" s="78"/>
      <c r="EQ57" s="78"/>
      <c r="ER57" s="78"/>
      <c r="ES57" s="78"/>
      <c r="ET57" s="78"/>
      <c r="EU57" s="78"/>
      <c r="EV57" s="78"/>
      <c r="EW57" s="78"/>
      <c r="EX57" s="78"/>
      <c r="EY57" s="78"/>
      <c r="EZ57" s="78"/>
      <c r="FA57" s="78"/>
      <c r="FB57" s="78"/>
      <c r="FC57" s="78"/>
      <c r="FD57" s="78"/>
      <c r="FE57" s="78"/>
      <c r="FF57" s="78"/>
      <c r="FG57" s="78"/>
      <c r="FH57" s="78"/>
      <c r="FI57" s="78"/>
      <c r="FJ57" s="78"/>
      <c r="FK57" s="78"/>
      <c r="FL57" s="78"/>
      <c r="FM57" s="78"/>
      <c r="FN57" s="78"/>
      <c r="FO57" s="78"/>
      <c r="FP57" s="78"/>
      <c r="FQ57" s="78"/>
      <c r="FR57" s="78"/>
      <c r="FS57" s="78"/>
      <c r="FT57" s="78"/>
      <c r="FU57" s="78"/>
      <c r="FV57" s="78"/>
      <c r="FW57" s="78"/>
      <c r="FX57" s="78"/>
      <c r="FY57" s="78"/>
      <c r="FZ57" s="78"/>
      <c r="GA57" s="78"/>
      <c r="GB57" s="78"/>
      <c r="GC57" s="78"/>
      <c r="GD57" s="78"/>
      <c r="GE57" s="78"/>
      <c r="GF57" s="78"/>
      <c r="GG57" s="78"/>
      <c r="GH57" s="78"/>
      <c r="GI57" s="78"/>
      <c r="GJ57" s="78"/>
      <c r="GK57" s="78"/>
      <c r="GL57" s="78"/>
      <c r="GM57" s="78"/>
      <c r="GN57" s="78"/>
      <c r="GO57" s="78"/>
      <c r="GP57" s="78"/>
      <c r="GQ57" s="78"/>
      <c r="GR57" s="78"/>
      <c r="GS57" s="78"/>
      <c r="GT57" s="78"/>
      <c r="GU57" s="78"/>
      <c r="GV57" s="78"/>
      <c r="GW57" s="78"/>
      <c r="GX57" s="78"/>
      <c r="GY57" s="78"/>
      <c r="GZ57" s="78"/>
      <c r="HA57" s="78"/>
      <c r="HB57" s="78"/>
      <c r="HC57" s="78"/>
      <c r="HD57" s="78"/>
      <c r="HE57" s="78"/>
      <c r="HF57" s="78"/>
      <c r="HG57" s="78"/>
      <c r="HH57" s="78"/>
      <c r="HI57" s="78"/>
    </row>
    <row r="58" spans="1:217" s="42" customFormat="1" ht="60" customHeight="1" x14ac:dyDescent="0.25">
      <c r="A58" s="37">
        <v>55</v>
      </c>
      <c r="B58" s="38" t="s">
        <v>126</v>
      </c>
      <c r="C58" s="38" t="s">
        <v>127</v>
      </c>
      <c r="D58" s="38">
        <v>70995141</v>
      </c>
      <c r="E58" s="38">
        <v>107603721</v>
      </c>
      <c r="F58" s="38">
        <v>600110648</v>
      </c>
      <c r="G58" s="38" t="s">
        <v>128</v>
      </c>
      <c r="H58" s="38" t="s">
        <v>36</v>
      </c>
      <c r="I58" s="38" t="s">
        <v>37</v>
      </c>
      <c r="J58" s="38" t="str">
        <f t="shared" si="5"/>
        <v>Obec Radostice</v>
      </c>
      <c r="K58" s="38" t="s">
        <v>128</v>
      </c>
      <c r="L58" s="39">
        <v>1000000</v>
      </c>
      <c r="M58" s="39">
        <f t="shared" si="0"/>
        <v>700000</v>
      </c>
      <c r="N58" s="40" t="s">
        <v>214</v>
      </c>
      <c r="O58" s="40" t="s">
        <v>219</v>
      </c>
      <c r="P58" s="38"/>
      <c r="Q58" s="38"/>
      <c r="R58" s="38" t="s">
        <v>174</v>
      </c>
      <c r="S58" s="41" t="s">
        <v>78</v>
      </c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78"/>
      <c r="AT58" s="78"/>
      <c r="AU58" s="78"/>
      <c r="AV58" s="78"/>
      <c r="AW58" s="78"/>
      <c r="AX58" s="78"/>
      <c r="AY58" s="78"/>
      <c r="AZ58" s="78"/>
      <c r="BA58" s="78"/>
      <c r="BB58" s="78"/>
      <c r="BC58" s="78"/>
      <c r="BD58" s="78"/>
      <c r="BE58" s="78"/>
      <c r="BF58" s="78"/>
      <c r="BG58" s="78"/>
      <c r="BH58" s="78"/>
      <c r="BI58" s="78"/>
      <c r="BJ58" s="78"/>
      <c r="BK58" s="78"/>
      <c r="BL58" s="78"/>
      <c r="BM58" s="78"/>
      <c r="BN58" s="78"/>
      <c r="BO58" s="78"/>
      <c r="BP58" s="78"/>
      <c r="BQ58" s="78"/>
      <c r="BR58" s="78"/>
      <c r="BS58" s="78"/>
      <c r="BT58" s="78"/>
      <c r="BU58" s="78"/>
      <c r="BV58" s="78"/>
      <c r="BW58" s="78"/>
      <c r="BX58" s="78"/>
      <c r="BY58" s="78"/>
      <c r="BZ58" s="78"/>
      <c r="CA58" s="78"/>
      <c r="CB58" s="78"/>
      <c r="CC58" s="78"/>
      <c r="CD58" s="78"/>
      <c r="CE58" s="78"/>
      <c r="CF58" s="78"/>
      <c r="CG58" s="78"/>
      <c r="CH58" s="78"/>
      <c r="CI58" s="78"/>
      <c r="CJ58" s="78"/>
      <c r="CK58" s="78"/>
      <c r="CL58" s="78"/>
      <c r="CM58" s="78"/>
      <c r="CN58" s="78"/>
      <c r="CO58" s="78"/>
      <c r="CP58" s="78"/>
      <c r="CQ58" s="78"/>
      <c r="CR58" s="78"/>
      <c r="CS58" s="78"/>
      <c r="CT58" s="78"/>
      <c r="CU58" s="78"/>
      <c r="CV58" s="78"/>
      <c r="CW58" s="78"/>
      <c r="CX58" s="78"/>
      <c r="CY58" s="78"/>
      <c r="CZ58" s="78"/>
      <c r="DA58" s="78"/>
      <c r="DB58" s="78"/>
      <c r="DC58" s="78"/>
      <c r="DD58" s="78"/>
      <c r="DE58" s="78"/>
      <c r="DF58" s="78"/>
      <c r="DG58" s="78"/>
      <c r="DH58" s="78"/>
      <c r="DI58" s="78"/>
      <c r="DJ58" s="78"/>
      <c r="DK58" s="78"/>
      <c r="DL58" s="78"/>
      <c r="DM58" s="78"/>
      <c r="DN58" s="78"/>
      <c r="DO58" s="78"/>
      <c r="DP58" s="78"/>
      <c r="DQ58" s="78"/>
      <c r="DR58" s="78"/>
      <c r="DS58" s="78"/>
      <c r="DT58" s="78"/>
      <c r="DU58" s="78"/>
      <c r="DV58" s="78"/>
      <c r="DW58" s="78"/>
      <c r="DX58" s="78"/>
      <c r="DY58" s="78"/>
      <c r="DZ58" s="78"/>
      <c r="EA58" s="78"/>
      <c r="EB58" s="78"/>
      <c r="EC58" s="78"/>
      <c r="ED58" s="78"/>
      <c r="EE58" s="78"/>
      <c r="EF58" s="78"/>
      <c r="EG58" s="78"/>
      <c r="EH58" s="78"/>
      <c r="EI58" s="78"/>
      <c r="EJ58" s="78"/>
      <c r="EK58" s="78"/>
      <c r="EL58" s="78"/>
      <c r="EM58" s="78"/>
      <c r="EN58" s="78"/>
      <c r="EO58" s="78"/>
      <c r="EP58" s="78"/>
      <c r="EQ58" s="78"/>
      <c r="ER58" s="78"/>
      <c r="ES58" s="78"/>
      <c r="ET58" s="78"/>
      <c r="EU58" s="78"/>
      <c r="EV58" s="78"/>
      <c r="EW58" s="78"/>
      <c r="EX58" s="78"/>
      <c r="EY58" s="78"/>
      <c r="EZ58" s="78"/>
      <c r="FA58" s="78"/>
      <c r="FB58" s="78"/>
      <c r="FC58" s="78"/>
      <c r="FD58" s="78"/>
      <c r="FE58" s="78"/>
      <c r="FF58" s="78"/>
      <c r="FG58" s="78"/>
      <c r="FH58" s="78"/>
      <c r="FI58" s="78"/>
      <c r="FJ58" s="78"/>
      <c r="FK58" s="78"/>
      <c r="FL58" s="78"/>
      <c r="FM58" s="78"/>
      <c r="FN58" s="78"/>
      <c r="FO58" s="78"/>
      <c r="FP58" s="78"/>
      <c r="FQ58" s="78"/>
      <c r="FR58" s="78"/>
      <c r="FS58" s="78"/>
      <c r="FT58" s="78"/>
      <c r="FU58" s="78"/>
      <c r="FV58" s="78"/>
      <c r="FW58" s="78"/>
      <c r="FX58" s="78"/>
      <c r="FY58" s="78"/>
      <c r="FZ58" s="78"/>
      <c r="GA58" s="78"/>
      <c r="GB58" s="78"/>
      <c r="GC58" s="78"/>
      <c r="GD58" s="78"/>
      <c r="GE58" s="78"/>
      <c r="GF58" s="78"/>
      <c r="GG58" s="78"/>
      <c r="GH58" s="78"/>
      <c r="GI58" s="78"/>
      <c r="GJ58" s="78"/>
      <c r="GK58" s="78"/>
      <c r="GL58" s="78"/>
      <c r="GM58" s="78"/>
      <c r="GN58" s="78"/>
      <c r="GO58" s="78"/>
      <c r="GP58" s="78"/>
      <c r="GQ58" s="78"/>
      <c r="GR58" s="78"/>
      <c r="GS58" s="78"/>
      <c r="GT58" s="78"/>
      <c r="GU58" s="78"/>
      <c r="GV58" s="78"/>
      <c r="GW58" s="78"/>
      <c r="GX58" s="78"/>
      <c r="GY58" s="78"/>
      <c r="GZ58" s="78"/>
      <c r="HA58" s="78"/>
      <c r="HB58" s="78"/>
      <c r="HC58" s="78"/>
      <c r="HD58" s="78"/>
      <c r="HE58" s="78"/>
      <c r="HF58" s="78"/>
      <c r="HG58" s="78"/>
      <c r="HH58" s="78"/>
      <c r="HI58" s="78"/>
    </row>
    <row r="59" spans="1:217" s="42" customFormat="1" ht="60" customHeight="1" x14ac:dyDescent="0.25">
      <c r="A59" s="37">
        <v>56</v>
      </c>
      <c r="B59" s="38" t="s">
        <v>126</v>
      </c>
      <c r="C59" s="38" t="s">
        <v>127</v>
      </c>
      <c r="D59" s="38">
        <v>70995141</v>
      </c>
      <c r="E59" s="38">
        <v>107603721</v>
      </c>
      <c r="F59" s="38">
        <v>600110648</v>
      </c>
      <c r="G59" s="38" t="s">
        <v>129</v>
      </c>
      <c r="H59" s="38" t="s">
        <v>36</v>
      </c>
      <c r="I59" s="38" t="s">
        <v>37</v>
      </c>
      <c r="J59" s="38" t="str">
        <f t="shared" si="5"/>
        <v>Obec Radostice</v>
      </c>
      <c r="K59" s="38" t="s">
        <v>129</v>
      </c>
      <c r="L59" s="52">
        <v>500000</v>
      </c>
      <c r="M59" s="38">
        <f t="shared" si="0"/>
        <v>350000</v>
      </c>
      <c r="N59" s="40" t="s">
        <v>214</v>
      </c>
      <c r="O59" s="40" t="s">
        <v>219</v>
      </c>
      <c r="P59" s="38"/>
      <c r="Q59" s="38"/>
      <c r="R59" s="38" t="s">
        <v>174</v>
      </c>
      <c r="S59" s="41" t="s">
        <v>78</v>
      </c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78"/>
      <c r="AT59" s="78"/>
      <c r="AU59" s="78"/>
      <c r="AV59" s="78"/>
      <c r="AW59" s="78"/>
      <c r="AX59" s="78"/>
      <c r="AY59" s="78"/>
      <c r="AZ59" s="78"/>
      <c r="BA59" s="78"/>
      <c r="BB59" s="78"/>
      <c r="BC59" s="78"/>
      <c r="BD59" s="78"/>
      <c r="BE59" s="78"/>
      <c r="BF59" s="78"/>
      <c r="BG59" s="78"/>
      <c r="BH59" s="78"/>
      <c r="BI59" s="78"/>
      <c r="BJ59" s="78"/>
      <c r="BK59" s="78"/>
      <c r="BL59" s="78"/>
      <c r="BM59" s="78"/>
      <c r="BN59" s="78"/>
      <c r="BO59" s="78"/>
      <c r="BP59" s="78"/>
      <c r="BQ59" s="78"/>
      <c r="BR59" s="78"/>
      <c r="BS59" s="78"/>
      <c r="BT59" s="78"/>
      <c r="BU59" s="78"/>
      <c r="BV59" s="78"/>
      <c r="BW59" s="78"/>
      <c r="BX59" s="78"/>
      <c r="BY59" s="78"/>
      <c r="BZ59" s="78"/>
      <c r="CA59" s="78"/>
      <c r="CB59" s="78"/>
      <c r="CC59" s="78"/>
      <c r="CD59" s="78"/>
      <c r="CE59" s="78"/>
      <c r="CF59" s="78"/>
      <c r="CG59" s="78"/>
      <c r="CH59" s="78"/>
      <c r="CI59" s="78"/>
      <c r="CJ59" s="78"/>
      <c r="CK59" s="78"/>
      <c r="CL59" s="78"/>
      <c r="CM59" s="78"/>
      <c r="CN59" s="78"/>
      <c r="CO59" s="78"/>
      <c r="CP59" s="78"/>
      <c r="CQ59" s="78"/>
      <c r="CR59" s="78"/>
      <c r="CS59" s="78"/>
      <c r="CT59" s="78"/>
      <c r="CU59" s="78"/>
      <c r="CV59" s="78"/>
      <c r="CW59" s="78"/>
      <c r="CX59" s="78"/>
      <c r="CY59" s="78"/>
      <c r="CZ59" s="78"/>
      <c r="DA59" s="78"/>
      <c r="DB59" s="78"/>
      <c r="DC59" s="78"/>
      <c r="DD59" s="78"/>
      <c r="DE59" s="78"/>
      <c r="DF59" s="78"/>
      <c r="DG59" s="78"/>
      <c r="DH59" s="78"/>
      <c r="DI59" s="78"/>
      <c r="DJ59" s="78"/>
      <c r="DK59" s="78"/>
      <c r="DL59" s="78"/>
      <c r="DM59" s="78"/>
      <c r="DN59" s="78"/>
      <c r="DO59" s="78"/>
      <c r="DP59" s="78"/>
      <c r="DQ59" s="78"/>
      <c r="DR59" s="78"/>
      <c r="DS59" s="78"/>
      <c r="DT59" s="78"/>
      <c r="DU59" s="78"/>
      <c r="DV59" s="78"/>
      <c r="DW59" s="78"/>
      <c r="DX59" s="78"/>
      <c r="DY59" s="78"/>
      <c r="DZ59" s="78"/>
      <c r="EA59" s="78"/>
      <c r="EB59" s="78"/>
      <c r="EC59" s="78"/>
      <c r="ED59" s="78"/>
      <c r="EE59" s="78"/>
      <c r="EF59" s="78"/>
      <c r="EG59" s="78"/>
      <c r="EH59" s="78"/>
      <c r="EI59" s="78"/>
      <c r="EJ59" s="78"/>
      <c r="EK59" s="78"/>
      <c r="EL59" s="78"/>
      <c r="EM59" s="78"/>
      <c r="EN59" s="78"/>
      <c r="EO59" s="78"/>
      <c r="EP59" s="78"/>
      <c r="EQ59" s="78"/>
      <c r="ER59" s="78"/>
      <c r="ES59" s="78"/>
      <c r="ET59" s="78"/>
      <c r="EU59" s="78"/>
      <c r="EV59" s="78"/>
      <c r="EW59" s="78"/>
      <c r="EX59" s="78"/>
      <c r="EY59" s="78"/>
      <c r="EZ59" s="78"/>
      <c r="FA59" s="78"/>
      <c r="FB59" s="78"/>
      <c r="FC59" s="78"/>
      <c r="FD59" s="78"/>
      <c r="FE59" s="78"/>
      <c r="FF59" s="78"/>
      <c r="FG59" s="78"/>
      <c r="FH59" s="78"/>
      <c r="FI59" s="78"/>
      <c r="FJ59" s="78"/>
      <c r="FK59" s="78"/>
      <c r="FL59" s="78"/>
      <c r="FM59" s="78"/>
      <c r="FN59" s="78"/>
      <c r="FO59" s="78"/>
      <c r="FP59" s="78"/>
      <c r="FQ59" s="78"/>
      <c r="FR59" s="78"/>
      <c r="FS59" s="78"/>
      <c r="FT59" s="78"/>
      <c r="FU59" s="78"/>
      <c r="FV59" s="78"/>
      <c r="FW59" s="78"/>
      <c r="FX59" s="78"/>
      <c r="FY59" s="78"/>
      <c r="FZ59" s="78"/>
      <c r="GA59" s="78"/>
      <c r="GB59" s="78"/>
      <c r="GC59" s="78"/>
      <c r="GD59" s="78"/>
      <c r="GE59" s="78"/>
      <c r="GF59" s="78"/>
      <c r="GG59" s="78"/>
      <c r="GH59" s="78"/>
      <c r="GI59" s="78"/>
      <c r="GJ59" s="78"/>
      <c r="GK59" s="78"/>
      <c r="GL59" s="78"/>
      <c r="GM59" s="78"/>
      <c r="GN59" s="78"/>
      <c r="GO59" s="78"/>
      <c r="GP59" s="78"/>
      <c r="GQ59" s="78"/>
      <c r="GR59" s="78"/>
      <c r="GS59" s="78"/>
      <c r="GT59" s="78"/>
      <c r="GU59" s="78"/>
      <c r="GV59" s="78"/>
      <c r="GW59" s="78"/>
      <c r="GX59" s="78"/>
      <c r="GY59" s="78"/>
      <c r="GZ59" s="78"/>
      <c r="HA59" s="78"/>
      <c r="HB59" s="78"/>
      <c r="HC59" s="78"/>
      <c r="HD59" s="78"/>
      <c r="HE59" s="78"/>
      <c r="HF59" s="78"/>
      <c r="HG59" s="78"/>
      <c r="HH59" s="78"/>
      <c r="HI59" s="78"/>
    </row>
    <row r="60" spans="1:217" s="42" customFormat="1" ht="60" customHeight="1" x14ac:dyDescent="0.25">
      <c r="A60" s="37">
        <v>57</v>
      </c>
      <c r="B60" s="38" t="s">
        <v>126</v>
      </c>
      <c r="C60" s="38" t="s">
        <v>127</v>
      </c>
      <c r="D60" s="38">
        <v>70995141</v>
      </c>
      <c r="E60" s="38">
        <v>107603721</v>
      </c>
      <c r="F60" s="38">
        <v>600110648</v>
      </c>
      <c r="G60" s="38" t="s">
        <v>130</v>
      </c>
      <c r="H60" s="38" t="s">
        <v>36</v>
      </c>
      <c r="I60" s="38" t="s">
        <v>37</v>
      </c>
      <c r="J60" s="38" t="str">
        <f t="shared" si="5"/>
        <v>Obec Radostice</v>
      </c>
      <c r="K60" s="38" t="s">
        <v>130</v>
      </c>
      <c r="L60" s="52">
        <v>1000000</v>
      </c>
      <c r="M60" s="38">
        <f t="shared" si="0"/>
        <v>700000</v>
      </c>
      <c r="N60" s="40" t="s">
        <v>214</v>
      </c>
      <c r="O60" s="40" t="s">
        <v>219</v>
      </c>
      <c r="P60" s="38"/>
      <c r="Q60" s="38"/>
      <c r="R60" s="38" t="s">
        <v>174</v>
      </c>
      <c r="S60" s="41" t="s">
        <v>78</v>
      </c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  <c r="AS60" s="78"/>
      <c r="AT60" s="78"/>
      <c r="AU60" s="78"/>
      <c r="AV60" s="78"/>
      <c r="AW60" s="78"/>
      <c r="AX60" s="78"/>
      <c r="AY60" s="78"/>
      <c r="AZ60" s="78"/>
      <c r="BA60" s="78"/>
      <c r="BB60" s="78"/>
      <c r="BC60" s="78"/>
      <c r="BD60" s="78"/>
      <c r="BE60" s="78"/>
      <c r="BF60" s="78"/>
      <c r="BG60" s="78"/>
      <c r="BH60" s="78"/>
      <c r="BI60" s="78"/>
      <c r="BJ60" s="78"/>
      <c r="BK60" s="78"/>
      <c r="BL60" s="78"/>
      <c r="BM60" s="78"/>
      <c r="BN60" s="78"/>
      <c r="BO60" s="78"/>
      <c r="BP60" s="78"/>
      <c r="BQ60" s="78"/>
      <c r="BR60" s="78"/>
      <c r="BS60" s="78"/>
      <c r="BT60" s="78"/>
      <c r="BU60" s="78"/>
      <c r="BV60" s="78"/>
      <c r="BW60" s="78"/>
      <c r="BX60" s="78"/>
      <c r="BY60" s="78"/>
      <c r="BZ60" s="78"/>
      <c r="CA60" s="78"/>
      <c r="CB60" s="78"/>
      <c r="CC60" s="78"/>
      <c r="CD60" s="78"/>
      <c r="CE60" s="78"/>
      <c r="CF60" s="78"/>
      <c r="CG60" s="78"/>
      <c r="CH60" s="78"/>
      <c r="CI60" s="78"/>
      <c r="CJ60" s="78"/>
      <c r="CK60" s="78"/>
      <c r="CL60" s="78"/>
      <c r="CM60" s="78"/>
      <c r="CN60" s="78"/>
      <c r="CO60" s="78"/>
      <c r="CP60" s="78"/>
      <c r="CQ60" s="78"/>
      <c r="CR60" s="78"/>
      <c r="CS60" s="78"/>
      <c r="CT60" s="78"/>
      <c r="CU60" s="78"/>
      <c r="CV60" s="78"/>
      <c r="CW60" s="78"/>
      <c r="CX60" s="78"/>
      <c r="CY60" s="78"/>
      <c r="CZ60" s="78"/>
      <c r="DA60" s="78"/>
      <c r="DB60" s="78"/>
      <c r="DC60" s="78"/>
      <c r="DD60" s="78"/>
      <c r="DE60" s="78"/>
      <c r="DF60" s="78"/>
      <c r="DG60" s="78"/>
      <c r="DH60" s="78"/>
      <c r="DI60" s="78"/>
      <c r="DJ60" s="78"/>
      <c r="DK60" s="78"/>
      <c r="DL60" s="78"/>
      <c r="DM60" s="78"/>
      <c r="DN60" s="78"/>
      <c r="DO60" s="78"/>
      <c r="DP60" s="78"/>
      <c r="DQ60" s="78"/>
      <c r="DR60" s="78"/>
      <c r="DS60" s="78"/>
      <c r="DT60" s="78"/>
      <c r="DU60" s="78"/>
      <c r="DV60" s="78"/>
      <c r="DW60" s="78"/>
      <c r="DX60" s="78"/>
      <c r="DY60" s="78"/>
      <c r="DZ60" s="78"/>
      <c r="EA60" s="78"/>
      <c r="EB60" s="78"/>
      <c r="EC60" s="78"/>
      <c r="ED60" s="78"/>
      <c r="EE60" s="78"/>
      <c r="EF60" s="78"/>
      <c r="EG60" s="78"/>
      <c r="EH60" s="78"/>
      <c r="EI60" s="78"/>
      <c r="EJ60" s="78"/>
      <c r="EK60" s="78"/>
      <c r="EL60" s="78"/>
      <c r="EM60" s="78"/>
      <c r="EN60" s="78"/>
      <c r="EO60" s="78"/>
      <c r="EP60" s="78"/>
      <c r="EQ60" s="78"/>
      <c r="ER60" s="78"/>
      <c r="ES60" s="78"/>
      <c r="ET60" s="78"/>
      <c r="EU60" s="78"/>
      <c r="EV60" s="78"/>
      <c r="EW60" s="78"/>
      <c r="EX60" s="78"/>
      <c r="EY60" s="78"/>
      <c r="EZ60" s="78"/>
      <c r="FA60" s="78"/>
      <c r="FB60" s="78"/>
      <c r="FC60" s="78"/>
      <c r="FD60" s="78"/>
      <c r="FE60" s="78"/>
      <c r="FF60" s="78"/>
      <c r="FG60" s="78"/>
      <c r="FH60" s="78"/>
      <c r="FI60" s="78"/>
      <c r="FJ60" s="78"/>
      <c r="FK60" s="78"/>
      <c r="FL60" s="78"/>
      <c r="FM60" s="78"/>
      <c r="FN60" s="78"/>
      <c r="FO60" s="78"/>
      <c r="FP60" s="78"/>
      <c r="FQ60" s="78"/>
      <c r="FR60" s="78"/>
      <c r="FS60" s="78"/>
      <c r="FT60" s="78"/>
      <c r="FU60" s="78"/>
      <c r="FV60" s="78"/>
      <c r="FW60" s="78"/>
      <c r="FX60" s="78"/>
      <c r="FY60" s="78"/>
      <c r="FZ60" s="78"/>
      <c r="GA60" s="78"/>
      <c r="GB60" s="78"/>
      <c r="GC60" s="78"/>
      <c r="GD60" s="78"/>
      <c r="GE60" s="78"/>
      <c r="GF60" s="78"/>
      <c r="GG60" s="78"/>
      <c r="GH60" s="78"/>
      <c r="GI60" s="78"/>
      <c r="GJ60" s="78"/>
      <c r="GK60" s="78"/>
      <c r="GL60" s="78"/>
      <c r="GM60" s="78"/>
      <c r="GN60" s="78"/>
      <c r="GO60" s="78"/>
      <c r="GP60" s="78"/>
      <c r="GQ60" s="78"/>
      <c r="GR60" s="78"/>
      <c r="GS60" s="78"/>
      <c r="GT60" s="78"/>
      <c r="GU60" s="78"/>
      <c r="GV60" s="78"/>
      <c r="GW60" s="78"/>
      <c r="GX60" s="78"/>
      <c r="GY60" s="78"/>
      <c r="GZ60" s="78"/>
      <c r="HA60" s="78"/>
      <c r="HB60" s="78"/>
      <c r="HC60" s="78"/>
      <c r="HD60" s="78"/>
      <c r="HE60" s="78"/>
      <c r="HF60" s="78"/>
      <c r="HG60" s="78"/>
      <c r="HH60" s="78"/>
      <c r="HI60" s="78"/>
    </row>
    <row r="61" spans="1:217" s="42" customFormat="1" ht="60" customHeight="1" x14ac:dyDescent="0.25">
      <c r="A61" s="37">
        <v>58</v>
      </c>
      <c r="B61" s="38" t="s">
        <v>126</v>
      </c>
      <c r="C61" s="38" t="s">
        <v>127</v>
      </c>
      <c r="D61" s="38">
        <v>70995141</v>
      </c>
      <c r="E61" s="38">
        <v>107603721</v>
      </c>
      <c r="F61" s="38">
        <v>600110648</v>
      </c>
      <c r="G61" s="38" t="s">
        <v>131</v>
      </c>
      <c r="H61" s="38" t="s">
        <v>36</v>
      </c>
      <c r="I61" s="38" t="s">
        <v>37</v>
      </c>
      <c r="J61" s="38" t="str">
        <f t="shared" si="5"/>
        <v>Obec Radostice</v>
      </c>
      <c r="K61" s="38" t="s">
        <v>131</v>
      </c>
      <c r="L61" s="39">
        <v>1000000</v>
      </c>
      <c r="M61" s="39">
        <f t="shared" si="0"/>
        <v>700000</v>
      </c>
      <c r="N61" s="40" t="s">
        <v>214</v>
      </c>
      <c r="O61" s="40" t="s">
        <v>219</v>
      </c>
      <c r="P61" s="38"/>
      <c r="Q61" s="38"/>
      <c r="R61" s="38" t="s">
        <v>174</v>
      </c>
      <c r="S61" s="41" t="s">
        <v>78</v>
      </c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  <c r="AJ61" s="78"/>
      <c r="AK61" s="78"/>
      <c r="AL61" s="78"/>
      <c r="AM61" s="78"/>
      <c r="AN61" s="78"/>
      <c r="AO61" s="78"/>
      <c r="AP61" s="78"/>
      <c r="AQ61" s="78"/>
      <c r="AR61" s="78"/>
      <c r="AS61" s="78"/>
      <c r="AT61" s="78"/>
      <c r="AU61" s="78"/>
      <c r="AV61" s="78"/>
      <c r="AW61" s="78"/>
      <c r="AX61" s="78"/>
      <c r="AY61" s="78"/>
      <c r="AZ61" s="78"/>
      <c r="BA61" s="78"/>
      <c r="BB61" s="78"/>
      <c r="BC61" s="78"/>
      <c r="BD61" s="78"/>
      <c r="BE61" s="78"/>
      <c r="BF61" s="78"/>
      <c r="BG61" s="78"/>
      <c r="BH61" s="78"/>
      <c r="BI61" s="78"/>
      <c r="BJ61" s="78"/>
      <c r="BK61" s="78"/>
      <c r="BL61" s="78"/>
      <c r="BM61" s="78"/>
      <c r="BN61" s="78"/>
      <c r="BO61" s="78"/>
      <c r="BP61" s="78"/>
      <c r="BQ61" s="78"/>
      <c r="BR61" s="78"/>
      <c r="BS61" s="78"/>
      <c r="BT61" s="78"/>
      <c r="BU61" s="78"/>
      <c r="BV61" s="78"/>
      <c r="BW61" s="78"/>
      <c r="BX61" s="78"/>
      <c r="BY61" s="78"/>
      <c r="BZ61" s="78"/>
      <c r="CA61" s="78"/>
      <c r="CB61" s="78"/>
      <c r="CC61" s="78"/>
      <c r="CD61" s="78"/>
      <c r="CE61" s="78"/>
      <c r="CF61" s="78"/>
      <c r="CG61" s="78"/>
      <c r="CH61" s="78"/>
      <c r="CI61" s="78"/>
      <c r="CJ61" s="78"/>
      <c r="CK61" s="78"/>
      <c r="CL61" s="78"/>
      <c r="CM61" s="78"/>
      <c r="CN61" s="78"/>
      <c r="CO61" s="78"/>
      <c r="CP61" s="78"/>
      <c r="CQ61" s="78"/>
      <c r="CR61" s="78"/>
      <c r="CS61" s="78"/>
      <c r="CT61" s="78"/>
      <c r="CU61" s="78"/>
      <c r="CV61" s="78"/>
      <c r="CW61" s="78"/>
      <c r="CX61" s="78"/>
      <c r="CY61" s="78"/>
      <c r="CZ61" s="78"/>
      <c r="DA61" s="78"/>
      <c r="DB61" s="78"/>
      <c r="DC61" s="78"/>
      <c r="DD61" s="78"/>
      <c r="DE61" s="78"/>
      <c r="DF61" s="78"/>
      <c r="DG61" s="78"/>
      <c r="DH61" s="78"/>
      <c r="DI61" s="78"/>
      <c r="DJ61" s="78"/>
      <c r="DK61" s="78"/>
      <c r="DL61" s="78"/>
      <c r="DM61" s="78"/>
      <c r="DN61" s="78"/>
      <c r="DO61" s="78"/>
      <c r="DP61" s="78"/>
      <c r="DQ61" s="78"/>
      <c r="DR61" s="78"/>
      <c r="DS61" s="78"/>
      <c r="DT61" s="78"/>
      <c r="DU61" s="78"/>
      <c r="DV61" s="78"/>
      <c r="DW61" s="78"/>
      <c r="DX61" s="78"/>
      <c r="DY61" s="78"/>
      <c r="DZ61" s="78"/>
      <c r="EA61" s="78"/>
      <c r="EB61" s="78"/>
      <c r="EC61" s="78"/>
      <c r="ED61" s="78"/>
      <c r="EE61" s="78"/>
      <c r="EF61" s="78"/>
      <c r="EG61" s="78"/>
      <c r="EH61" s="78"/>
      <c r="EI61" s="78"/>
      <c r="EJ61" s="78"/>
      <c r="EK61" s="78"/>
      <c r="EL61" s="78"/>
      <c r="EM61" s="78"/>
      <c r="EN61" s="78"/>
      <c r="EO61" s="78"/>
      <c r="EP61" s="78"/>
      <c r="EQ61" s="78"/>
      <c r="ER61" s="78"/>
      <c r="ES61" s="78"/>
      <c r="ET61" s="78"/>
      <c r="EU61" s="78"/>
      <c r="EV61" s="78"/>
      <c r="EW61" s="78"/>
      <c r="EX61" s="78"/>
      <c r="EY61" s="78"/>
      <c r="EZ61" s="78"/>
      <c r="FA61" s="78"/>
      <c r="FB61" s="78"/>
      <c r="FC61" s="78"/>
      <c r="FD61" s="78"/>
      <c r="FE61" s="78"/>
      <c r="FF61" s="78"/>
      <c r="FG61" s="78"/>
      <c r="FH61" s="78"/>
      <c r="FI61" s="78"/>
      <c r="FJ61" s="78"/>
      <c r="FK61" s="78"/>
      <c r="FL61" s="78"/>
      <c r="FM61" s="78"/>
      <c r="FN61" s="78"/>
      <c r="FO61" s="78"/>
      <c r="FP61" s="78"/>
      <c r="FQ61" s="78"/>
      <c r="FR61" s="78"/>
      <c r="FS61" s="78"/>
      <c r="FT61" s="78"/>
      <c r="FU61" s="78"/>
      <c r="FV61" s="78"/>
      <c r="FW61" s="78"/>
      <c r="FX61" s="78"/>
      <c r="FY61" s="78"/>
      <c r="FZ61" s="78"/>
      <c r="GA61" s="78"/>
      <c r="GB61" s="78"/>
      <c r="GC61" s="78"/>
      <c r="GD61" s="78"/>
      <c r="GE61" s="78"/>
      <c r="GF61" s="78"/>
      <c r="GG61" s="78"/>
      <c r="GH61" s="78"/>
      <c r="GI61" s="78"/>
      <c r="GJ61" s="78"/>
      <c r="GK61" s="78"/>
      <c r="GL61" s="78"/>
      <c r="GM61" s="78"/>
      <c r="GN61" s="78"/>
      <c r="GO61" s="78"/>
      <c r="GP61" s="78"/>
      <c r="GQ61" s="78"/>
      <c r="GR61" s="78"/>
      <c r="GS61" s="78"/>
      <c r="GT61" s="78"/>
      <c r="GU61" s="78"/>
      <c r="GV61" s="78"/>
      <c r="GW61" s="78"/>
      <c r="GX61" s="78"/>
      <c r="GY61" s="78"/>
      <c r="GZ61" s="78"/>
      <c r="HA61" s="78"/>
      <c r="HB61" s="78"/>
      <c r="HC61" s="78"/>
      <c r="HD61" s="78"/>
      <c r="HE61" s="78"/>
      <c r="HF61" s="78"/>
      <c r="HG61" s="78"/>
      <c r="HH61" s="78"/>
      <c r="HI61" s="78"/>
    </row>
    <row r="62" spans="1:217" s="42" customFormat="1" ht="60" customHeight="1" x14ac:dyDescent="0.25">
      <c r="A62" s="37">
        <v>59</v>
      </c>
      <c r="B62" s="38" t="s">
        <v>126</v>
      </c>
      <c r="C62" s="38" t="s">
        <v>127</v>
      </c>
      <c r="D62" s="38">
        <v>70995141</v>
      </c>
      <c r="E62" s="38">
        <v>107603721</v>
      </c>
      <c r="F62" s="38">
        <v>600110648</v>
      </c>
      <c r="G62" s="38" t="s">
        <v>132</v>
      </c>
      <c r="H62" s="38" t="s">
        <v>36</v>
      </c>
      <c r="I62" s="38" t="s">
        <v>37</v>
      </c>
      <c r="J62" s="38" t="str">
        <f t="shared" si="5"/>
        <v>Obec Radostice</v>
      </c>
      <c r="K62" s="38" t="s">
        <v>132</v>
      </c>
      <c r="L62" s="39">
        <v>2000000</v>
      </c>
      <c r="M62" s="39">
        <f t="shared" si="0"/>
        <v>1400000</v>
      </c>
      <c r="N62" s="40" t="s">
        <v>214</v>
      </c>
      <c r="O62" s="40" t="s">
        <v>219</v>
      </c>
      <c r="P62" s="38"/>
      <c r="Q62" s="38"/>
      <c r="R62" s="38" t="s">
        <v>174</v>
      </c>
      <c r="S62" s="41" t="s">
        <v>78</v>
      </c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78"/>
      <c r="AO62" s="78"/>
      <c r="AP62" s="78"/>
      <c r="AQ62" s="78"/>
      <c r="AR62" s="78"/>
      <c r="AS62" s="78"/>
      <c r="AT62" s="78"/>
      <c r="AU62" s="78"/>
      <c r="AV62" s="78"/>
      <c r="AW62" s="78"/>
      <c r="AX62" s="78"/>
      <c r="AY62" s="78"/>
      <c r="AZ62" s="78"/>
      <c r="BA62" s="78"/>
      <c r="BB62" s="78"/>
      <c r="BC62" s="78"/>
      <c r="BD62" s="78"/>
      <c r="BE62" s="78"/>
      <c r="BF62" s="78"/>
      <c r="BG62" s="78"/>
      <c r="BH62" s="78"/>
      <c r="BI62" s="78"/>
      <c r="BJ62" s="78"/>
      <c r="BK62" s="78"/>
      <c r="BL62" s="78"/>
      <c r="BM62" s="78"/>
      <c r="BN62" s="78"/>
      <c r="BO62" s="78"/>
      <c r="BP62" s="78"/>
      <c r="BQ62" s="78"/>
      <c r="BR62" s="78"/>
      <c r="BS62" s="78"/>
      <c r="BT62" s="78"/>
      <c r="BU62" s="78"/>
      <c r="BV62" s="78"/>
      <c r="BW62" s="78"/>
      <c r="BX62" s="78"/>
      <c r="BY62" s="78"/>
      <c r="BZ62" s="78"/>
      <c r="CA62" s="78"/>
      <c r="CB62" s="78"/>
      <c r="CC62" s="78"/>
      <c r="CD62" s="78"/>
      <c r="CE62" s="78"/>
      <c r="CF62" s="78"/>
      <c r="CG62" s="78"/>
      <c r="CH62" s="78"/>
      <c r="CI62" s="78"/>
      <c r="CJ62" s="78"/>
      <c r="CK62" s="78"/>
      <c r="CL62" s="78"/>
      <c r="CM62" s="78"/>
      <c r="CN62" s="78"/>
      <c r="CO62" s="78"/>
      <c r="CP62" s="78"/>
      <c r="CQ62" s="78"/>
      <c r="CR62" s="78"/>
      <c r="CS62" s="78"/>
      <c r="CT62" s="78"/>
      <c r="CU62" s="78"/>
      <c r="CV62" s="78"/>
      <c r="CW62" s="78"/>
      <c r="CX62" s="78"/>
      <c r="CY62" s="78"/>
      <c r="CZ62" s="78"/>
      <c r="DA62" s="78"/>
      <c r="DB62" s="78"/>
      <c r="DC62" s="78"/>
      <c r="DD62" s="78"/>
      <c r="DE62" s="78"/>
      <c r="DF62" s="78"/>
      <c r="DG62" s="78"/>
      <c r="DH62" s="78"/>
      <c r="DI62" s="78"/>
      <c r="DJ62" s="78"/>
      <c r="DK62" s="78"/>
      <c r="DL62" s="78"/>
      <c r="DM62" s="78"/>
      <c r="DN62" s="78"/>
      <c r="DO62" s="78"/>
      <c r="DP62" s="78"/>
      <c r="DQ62" s="78"/>
      <c r="DR62" s="78"/>
      <c r="DS62" s="78"/>
      <c r="DT62" s="78"/>
      <c r="DU62" s="78"/>
      <c r="DV62" s="78"/>
      <c r="DW62" s="78"/>
      <c r="DX62" s="78"/>
      <c r="DY62" s="78"/>
      <c r="DZ62" s="78"/>
      <c r="EA62" s="78"/>
      <c r="EB62" s="78"/>
      <c r="EC62" s="78"/>
      <c r="ED62" s="78"/>
      <c r="EE62" s="78"/>
      <c r="EF62" s="78"/>
      <c r="EG62" s="78"/>
      <c r="EH62" s="78"/>
      <c r="EI62" s="78"/>
      <c r="EJ62" s="78"/>
      <c r="EK62" s="78"/>
      <c r="EL62" s="78"/>
      <c r="EM62" s="78"/>
      <c r="EN62" s="78"/>
      <c r="EO62" s="78"/>
      <c r="EP62" s="78"/>
      <c r="EQ62" s="78"/>
      <c r="ER62" s="78"/>
      <c r="ES62" s="78"/>
      <c r="ET62" s="78"/>
      <c r="EU62" s="78"/>
      <c r="EV62" s="78"/>
      <c r="EW62" s="78"/>
      <c r="EX62" s="78"/>
      <c r="EY62" s="78"/>
      <c r="EZ62" s="78"/>
      <c r="FA62" s="78"/>
      <c r="FB62" s="78"/>
      <c r="FC62" s="78"/>
      <c r="FD62" s="78"/>
      <c r="FE62" s="78"/>
      <c r="FF62" s="78"/>
      <c r="FG62" s="78"/>
      <c r="FH62" s="78"/>
      <c r="FI62" s="78"/>
      <c r="FJ62" s="78"/>
      <c r="FK62" s="78"/>
      <c r="FL62" s="78"/>
      <c r="FM62" s="78"/>
      <c r="FN62" s="78"/>
      <c r="FO62" s="78"/>
      <c r="FP62" s="78"/>
      <c r="FQ62" s="78"/>
      <c r="FR62" s="78"/>
      <c r="FS62" s="78"/>
      <c r="FT62" s="78"/>
      <c r="FU62" s="78"/>
      <c r="FV62" s="78"/>
      <c r="FW62" s="78"/>
      <c r="FX62" s="78"/>
      <c r="FY62" s="78"/>
      <c r="FZ62" s="78"/>
      <c r="GA62" s="78"/>
      <c r="GB62" s="78"/>
      <c r="GC62" s="78"/>
      <c r="GD62" s="78"/>
      <c r="GE62" s="78"/>
      <c r="GF62" s="78"/>
      <c r="GG62" s="78"/>
      <c r="GH62" s="78"/>
      <c r="GI62" s="78"/>
      <c r="GJ62" s="78"/>
      <c r="GK62" s="78"/>
      <c r="GL62" s="78"/>
      <c r="GM62" s="78"/>
      <c r="GN62" s="78"/>
      <c r="GO62" s="78"/>
      <c r="GP62" s="78"/>
      <c r="GQ62" s="78"/>
      <c r="GR62" s="78"/>
      <c r="GS62" s="78"/>
      <c r="GT62" s="78"/>
      <c r="GU62" s="78"/>
      <c r="GV62" s="78"/>
      <c r="GW62" s="78"/>
      <c r="GX62" s="78"/>
      <c r="GY62" s="78"/>
      <c r="GZ62" s="78"/>
      <c r="HA62" s="78"/>
      <c r="HB62" s="78"/>
      <c r="HC62" s="78"/>
      <c r="HD62" s="78"/>
      <c r="HE62" s="78"/>
      <c r="HF62" s="78"/>
      <c r="HG62" s="78"/>
      <c r="HH62" s="78"/>
      <c r="HI62" s="78"/>
    </row>
    <row r="63" spans="1:217" s="42" customFormat="1" ht="60" customHeight="1" x14ac:dyDescent="0.25">
      <c r="A63" s="37">
        <v>60</v>
      </c>
      <c r="B63" s="38" t="s">
        <v>133</v>
      </c>
      <c r="C63" s="38" t="s">
        <v>134</v>
      </c>
      <c r="D63" s="38">
        <v>75833581</v>
      </c>
      <c r="E63" s="38">
        <v>171104838</v>
      </c>
      <c r="F63" s="38">
        <v>671104829</v>
      </c>
      <c r="G63" s="38" t="s">
        <v>135</v>
      </c>
      <c r="H63" s="38" t="s">
        <v>36</v>
      </c>
      <c r="I63" s="38" t="s">
        <v>37</v>
      </c>
      <c r="J63" s="38" t="str">
        <f t="shared" si="5"/>
        <v>Obec Řícmanice</v>
      </c>
      <c r="K63" s="38" t="s">
        <v>563</v>
      </c>
      <c r="L63" s="39">
        <v>1500000</v>
      </c>
      <c r="M63" s="39">
        <f t="shared" si="0"/>
        <v>1050000</v>
      </c>
      <c r="N63" s="40" t="s">
        <v>214</v>
      </c>
      <c r="O63" s="40" t="s">
        <v>219</v>
      </c>
      <c r="P63" s="38"/>
      <c r="Q63" s="38"/>
      <c r="R63" s="38" t="s">
        <v>174</v>
      </c>
      <c r="S63" s="41" t="s">
        <v>78</v>
      </c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78"/>
      <c r="BA63" s="78"/>
      <c r="BB63" s="78"/>
      <c r="BC63" s="78"/>
      <c r="BD63" s="78"/>
      <c r="BE63" s="78"/>
      <c r="BF63" s="78"/>
      <c r="BG63" s="78"/>
      <c r="BH63" s="78"/>
      <c r="BI63" s="78"/>
      <c r="BJ63" s="78"/>
      <c r="BK63" s="78"/>
      <c r="BL63" s="78"/>
      <c r="BM63" s="78"/>
      <c r="BN63" s="78"/>
      <c r="BO63" s="78"/>
      <c r="BP63" s="78"/>
      <c r="BQ63" s="78"/>
      <c r="BR63" s="78"/>
      <c r="BS63" s="78"/>
      <c r="BT63" s="78"/>
      <c r="BU63" s="78"/>
      <c r="BV63" s="78"/>
      <c r="BW63" s="78"/>
      <c r="BX63" s="78"/>
      <c r="BY63" s="78"/>
      <c r="BZ63" s="78"/>
      <c r="CA63" s="78"/>
      <c r="CB63" s="78"/>
      <c r="CC63" s="78"/>
      <c r="CD63" s="78"/>
      <c r="CE63" s="78"/>
      <c r="CF63" s="78"/>
      <c r="CG63" s="78"/>
      <c r="CH63" s="78"/>
      <c r="CI63" s="78"/>
      <c r="CJ63" s="78"/>
      <c r="CK63" s="78"/>
      <c r="CL63" s="78"/>
      <c r="CM63" s="78"/>
      <c r="CN63" s="78"/>
      <c r="CO63" s="78"/>
      <c r="CP63" s="78"/>
      <c r="CQ63" s="78"/>
      <c r="CR63" s="78"/>
      <c r="CS63" s="78"/>
      <c r="CT63" s="78"/>
      <c r="CU63" s="78"/>
      <c r="CV63" s="78"/>
      <c r="CW63" s="78"/>
      <c r="CX63" s="78"/>
      <c r="CY63" s="78"/>
      <c r="CZ63" s="78"/>
      <c r="DA63" s="78"/>
      <c r="DB63" s="78"/>
      <c r="DC63" s="78"/>
      <c r="DD63" s="78"/>
      <c r="DE63" s="78"/>
      <c r="DF63" s="78"/>
      <c r="DG63" s="78"/>
      <c r="DH63" s="78"/>
      <c r="DI63" s="78"/>
      <c r="DJ63" s="78"/>
      <c r="DK63" s="78"/>
      <c r="DL63" s="78"/>
      <c r="DM63" s="78"/>
      <c r="DN63" s="78"/>
      <c r="DO63" s="78"/>
      <c r="DP63" s="78"/>
      <c r="DQ63" s="78"/>
      <c r="DR63" s="78"/>
      <c r="DS63" s="78"/>
      <c r="DT63" s="78"/>
      <c r="DU63" s="78"/>
      <c r="DV63" s="78"/>
      <c r="DW63" s="78"/>
      <c r="DX63" s="78"/>
      <c r="DY63" s="78"/>
      <c r="DZ63" s="78"/>
      <c r="EA63" s="78"/>
      <c r="EB63" s="78"/>
      <c r="EC63" s="78"/>
      <c r="ED63" s="78"/>
      <c r="EE63" s="78"/>
      <c r="EF63" s="78"/>
      <c r="EG63" s="78"/>
      <c r="EH63" s="78"/>
      <c r="EI63" s="78"/>
      <c r="EJ63" s="78"/>
      <c r="EK63" s="78"/>
      <c r="EL63" s="78"/>
      <c r="EM63" s="78"/>
      <c r="EN63" s="78"/>
      <c r="EO63" s="78"/>
      <c r="EP63" s="78"/>
      <c r="EQ63" s="78"/>
      <c r="ER63" s="78"/>
      <c r="ES63" s="78"/>
      <c r="ET63" s="78"/>
      <c r="EU63" s="78"/>
      <c r="EV63" s="78"/>
      <c r="EW63" s="78"/>
      <c r="EX63" s="78"/>
      <c r="EY63" s="78"/>
      <c r="EZ63" s="78"/>
      <c r="FA63" s="78"/>
      <c r="FB63" s="78"/>
      <c r="FC63" s="78"/>
      <c r="FD63" s="78"/>
      <c r="FE63" s="78"/>
      <c r="FF63" s="78"/>
      <c r="FG63" s="78"/>
      <c r="FH63" s="78"/>
      <c r="FI63" s="78"/>
      <c r="FJ63" s="78"/>
      <c r="FK63" s="78"/>
      <c r="FL63" s="78"/>
      <c r="FM63" s="78"/>
      <c r="FN63" s="78"/>
      <c r="FO63" s="78"/>
      <c r="FP63" s="78"/>
      <c r="FQ63" s="78"/>
      <c r="FR63" s="78"/>
      <c r="FS63" s="78"/>
      <c r="FT63" s="78"/>
      <c r="FU63" s="78"/>
      <c r="FV63" s="78"/>
      <c r="FW63" s="78"/>
      <c r="FX63" s="78"/>
      <c r="FY63" s="78"/>
      <c r="FZ63" s="78"/>
      <c r="GA63" s="78"/>
      <c r="GB63" s="78"/>
      <c r="GC63" s="78"/>
      <c r="GD63" s="78"/>
      <c r="GE63" s="78"/>
      <c r="GF63" s="78"/>
      <c r="GG63" s="78"/>
      <c r="GH63" s="78"/>
      <c r="GI63" s="78"/>
      <c r="GJ63" s="78"/>
      <c r="GK63" s="78"/>
      <c r="GL63" s="78"/>
      <c r="GM63" s="78"/>
      <c r="GN63" s="78"/>
      <c r="GO63" s="78"/>
      <c r="GP63" s="78"/>
      <c r="GQ63" s="78"/>
      <c r="GR63" s="78"/>
      <c r="GS63" s="78"/>
      <c r="GT63" s="78"/>
      <c r="GU63" s="78"/>
      <c r="GV63" s="78"/>
      <c r="GW63" s="78"/>
      <c r="GX63" s="78"/>
      <c r="GY63" s="78"/>
      <c r="GZ63" s="78"/>
      <c r="HA63" s="78"/>
      <c r="HB63" s="78"/>
      <c r="HC63" s="78"/>
      <c r="HD63" s="78"/>
      <c r="HE63" s="78"/>
      <c r="HF63" s="78"/>
      <c r="HG63" s="78"/>
      <c r="HH63" s="78"/>
      <c r="HI63" s="78"/>
    </row>
    <row r="64" spans="1:217" s="42" customFormat="1" ht="60" customHeight="1" x14ac:dyDescent="0.25">
      <c r="A64" s="37">
        <v>61</v>
      </c>
      <c r="B64" s="126" t="s">
        <v>236</v>
      </c>
      <c r="C64" s="126" t="s">
        <v>237</v>
      </c>
      <c r="D64" s="126">
        <v>71008322</v>
      </c>
      <c r="E64" s="126">
        <v>107603691</v>
      </c>
      <c r="F64" s="126">
        <v>488313</v>
      </c>
      <c r="G64" s="126" t="s">
        <v>631</v>
      </c>
      <c r="H64" s="126" t="s">
        <v>36</v>
      </c>
      <c r="I64" s="126" t="s">
        <v>37</v>
      </c>
      <c r="J64" s="126" t="s">
        <v>237</v>
      </c>
      <c r="K64" s="126" t="s">
        <v>632</v>
      </c>
      <c r="L64" s="127">
        <v>10000000</v>
      </c>
      <c r="M64" s="127">
        <v>7000000</v>
      </c>
      <c r="N64" s="128" t="s">
        <v>634</v>
      </c>
      <c r="O64" s="128" t="s">
        <v>219</v>
      </c>
      <c r="P64" s="126" t="s">
        <v>146</v>
      </c>
      <c r="Q64" s="126"/>
      <c r="R64" s="126" t="s">
        <v>633</v>
      </c>
      <c r="S64" s="129" t="s">
        <v>78</v>
      </c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  <c r="AP64" s="78"/>
      <c r="AQ64" s="78"/>
      <c r="AR64" s="78"/>
      <c r="AS64" s="78"/>
      <c r="AT64" s="78"/>
      <c r="AU64" s="78"/>
      <c r="AV64" s="78"/>
      <c r="AW64" s="78"/>
      <c r="AX64" s="78"/>
      <c r="AY64" s="78"/>
      <c r="AZ64" s="78"/>
      <c r="BA64" s="78"/>
      <c r="BB64" s="78"/>
      <c r="BC64" s="78"/>
      <c r="BD64" s="78"/>
      <c r="BE64" s="78"/>
      <c r="BF64" s="78"/>
      <c r="BG64" s="78"/>
      <c r="BH64" s="78"/>
      <c r="BI64" s="78"/>
      <c r="BJ64" s="78"/>
      <c r="BK64" s="78"/>
      <c r="BL64" s="78"/>
      <c r="BM64" s="78"/>
      <c r="BN64" s="78"/>
      <c r="BO64" s="78"/>
      <c r="BP64" s="78"/>
      <c r="BQ64" s="78"/>
      <c r="BR64" s="78"/>
      <c r="BS64" s="78"/>
      <c r="BT64" s="78"/>
      <c r="BU64" s="78"/>
      <c r="BV64" s="78"/>
      <c r="BW64" s="78"/>
      <c r="BX64" s="78"/>
      <c r="BY64" s="78"/>
      <c r="BZ64" s="78"/>
      <c r="CA64" s="78"/>
      <c r="CB64" s="78"/>
      <c r="CC64" s="78"/>
      <c r="CD64" s="78"/>
      <c r="CE64" s="78"/>
      <c r="CF64" s="78"/>
      <c r="CG64" s="78"/>
      <c r="CH64" s="78"/>
      <c r="CI64" s="78"/>
      <c r="CJ64" s="78"/>
      <c r="CK64" s="78"/>
      <c r="CL64" s="78"/>
      <c r="CM64" s="78"/>
      <c r="CN64" s="78"/>
      <c r="CO64" s="78"/>
      <c r="CP64" s="78"/>
      <c r="CQ64" s="78"/>
      <c r="CR64" s="78"/>
      <c r="CS64" s="78"/>
      <c r="CT64" s="78"/>
      <c r="CU64" s="78"/>
      <c r="CV64" s="78"/>
      <c r="CW64" s="78"/>
      <c r="CX64" s="78"/>
      <c r="CY64" s="78"/>
      <c r="CZ64" s="78"/>
      <c r="DA64" s="78"/>
      <c r="DB64" s="78"/>
      <c r="DC64" s="78"/>
      <c r="DD64" s="78"/>
      <c r="DE64" s="78"/>
      <c r="DF64" s="78"/>
      <c r="DG64" s="78"/>
      <c r="DH64" s="78"/>
      <c r="DI64" s="78"/>
      <c r="DJ64" s="78"/>
      <c r="DK64" s="78"/>
      <c r="DL64" s="78"/>
      <c r="DM64" s="78"/>
      <c r="DN64" s="78"/>
      <c r="DO64" s="78"/>
      <c r="DP64" s="78"/>
      <c r="DQ64" s="78"/>
      <c r="DR64" s="78"/>
      <c r="DS64" s="78"/>
      <c r="DT64" s="78"/>
      <c r="DU64" s="78"/>
      <c r="DV64" s="78"/>
      <c r="DW64" s="78"/>
      <c r="DX64" s="78"/>
      <c r="DY64" s="78"/>
      <c r="DZ64" s="78"/>
      <c r="EA64" s="78"/>
      <c r="EB64" s="78"/>
      <c r="EC64" s="78"/>
      <c r="ED64" s="78"/>
      <c r="EE64" s="78"/>
      <c r="EF64" s="78"/>
      <c r="EG64" s="78"/>
      <c r="EH64" s="78"/>
      <c r="EI64" s="78"/>
      <c r="EJ64" s="78"/>
      <c r="EK64" s="78"/>
      <c r="EL64" s="78"/>
      <c r="EM64" s="78"/>
      <c r="EN64" s="78"/>
      <c r="EO64" s="78"/>
      <c r="EP64" s="78"/>
      <c r="EQ64" s="78"/>
      <c r="ER64" s="78"/>
      <c r="ES64" s="78"/>
      <c r="ET64" s="78"/>
      <c r="EU64" s="78"/>
      <c r="EV64" s="78"/>
      <c r="EW64" s="78"/>
      <c r="EX64" s="78"/>
      <c r="EY64" s="78"/>
      <c r="EZ64" s="78"/>
      <c r="FA64" s="78"/>
      <c r="FB64" s="78"/>
      <c r="FC64" s="78"/>
      <c r="FD64" s="78"/>
      <c r="FE64" s="78"/>
      <c r="FF64" s="78"/>
      <c r="FG64" s="78"/>
      <c r="FH64" s="78"/>
      <c r="FI64" s="78"/>
      <c r="FJ64" s="78"/>
      <c r="FK64" s="78"/>
      <c r="FL64" s="78"/>
      <c r="FM64" s="78"/>
      <c r="FN64" s="78"/>
      <c r="FO64" s="78"/>
      <c r="FP64" s="78"/>
      <c r="FQ64" s="78"/>
      <c r="FR64" s="78"/>
      <c r="FS64" s="78"/>
      <c r="FT64" s="78"/>
      <c r="FU64" s="78"/>
      <c r="FV64" s="78"/>
      <c r="FW64" s="78"/>
      <c r="FX64" s="78"/>
      <c r="FY64" s="78"/>
      <c r="FZ64" s="78"/>
      <c r="GA64" s="78"/>
      <c r="GB64" s="78"/>
      <c r="GC64" s="78"/>
      <c r="GD64" s="78"/>
      <c r="GE64" s="78"/>
      <c r="GF64" s="78"/>
      <c r="GG64" s="78"/>
      <c r="GH64" s="78"/>
      <c r="GI64" s="78"/>
      <c r="GJ64" s="78"/>
      <c r="GK64" s="78"/>
      <c r="GL64" s="78"/>
      <c r="GM64" s="78"/>
      <c r="GN64" s="78"/>
      <c r="GO64" s="78"/>
      <c r="GP64" s="78"/>
      <c r="GQ64" s="78"/>
      <c r="GR64" s="78"/>
      <c r="GS64" s="78"/>
      <c r="GT64" s="78"/>
      <c r="GU64" s="78"/>
      <c r="GV64" s="78"/>
      <c r="GW64" s="78"/>
      <c r="GX64" s="78"/>
      <c r="GY64" s="78"/>
      <c r="GZ64" s="78"/>
      <c r="HA64" s="78"/>
      <c r="HB64" s="78"/>
      <c r="HC64" s="78"/>
      <c r="HD64" s="78"/>
      <c r="HE64" s="78"/>
      <c r="HF64" s="78"/>
      <c r="HG64" s="78"/>
      <c r="HH64" s="78"/>
      <c r="HI64" s="78"/>
    </row>
    <row r="65" spans="1:217" s="42" customFormat="1" ht="60" customHeight="1" x14ac:dyDescent="0.25">
      <c r="A65" s="37">
        <v>62</v>
      </c>
      <c r="B65" s="38" t="s">
        <v>136</v>
      </c>
      <c r="C65" s="38" t="s">
        <v>137</v>
      </c>
      <c r="D65" s="38">
        <v>70499985</v>
      </c>
      <c r="E65" s="38">
        <v>107603896</v>
      </c>
      <c r="F65" s="38">
        <v>600110435</v>
      </c>
      <c r="G65" s="38" t="s">
        <v>139</v>
      </c>
      <c r="H65" s="38" t="s">
        <v>36</v>
      </c>
      <c r="I65" s="38" t="s">
        <v>37</v>
      </c>
      <c r="J65" s="38" t="str">
        <f t="shared" si="5"/>
        <v>Obec Sokolnice</v>
      </c>
      <c r="K65" s="38" t="s">
        <v>335</v>
      </c>
      <c r="L65" s="39">
        <v>60000000</v>
      </c>
      <c r="M65" s="39">
        <f t="shared" si="0"/>
        <v>42000000</v>
      </c>
      <c r="N65" s="40" t="s">
        <v>91</v>
      </c>
      <c r="O65" s="40" t="s">
        <v>215</v>
      </c>
      <c r="P65" s="38" t="s">
        <v>146</v>
      </c>
      <c r="Q65" s="38"/>
      <c r="R65" s="38" t="s">
        <v>648</v>
      </c>
      <c r="S65" s="41" t="s">
        <v>172</v>
      </c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  <c r="AJ65" s="78"/>
      <c r="AK65" s="78"/>
      <c r="AL65" s="78"/>
      <c r="AM65" s="78"/>
      <c r="AN65" s="78"/>
      <c r="AO65" s="78"/>
      <c r="AP65" s="78"/>
      <c r="AQ65" s="78"/>
      <c r="AR65" s="78"/>
      <c r="AS65" s="78"/>
      <c r="AT65" s="78"/>
      <c r="AU65" s="78"/>
      <c r="AV65" s="78"/>
      <c r="AW65" s="78"/>
      <c r="AX65" s="78"/>
      <c r="AY65" s="78"/>
      <c r="AZ65" s="78"/>
      <c r="BA65" s="78"/>
      <c r="BB65" s="78"/>
      <c r="BC65" s="78"/>
      <c r="BD65" s="78"/>
      <c r="BE65" s="78"/>
      <c r="BF65" s="78"/>
      <c r="BG65" s="78"/>
      <c r="BH65" s="78"/>
      <c r="BI65" s="78"/>
      <c r="BJ65" s="78"/>
      <c r="BK65" s="78"/>
      <c r="BL65" s="78"/>
      <c r="BM65" s="78"/>
      <c r="BN65" s="78"/>
      <c r="BO65" s="78"/>
      <c r="BP65" s="78"/>
      <c r="BQ65" s="78"/>
      <c r="BR65" s="78"/>
      <c r="BS65" s="78"/>
      <c r="BT65" s="78"/>
      <c r="BU65" s="78"/>
      <c r="BV65" s="78"/>
      <c r="BW65" s="78"/>
      <c r="BX65" s="78"/>
      <c r="BY65" s="78"/>
      <c r="BZ65" s="78"/>
      <c r="CA65" s="78"/>
      <c r="CB65" s="78"/>
      <c r="CC65" s="78"/>
      <c r="CD65" s="78"/>
      <c r="CE65" s="78"/>
      <c r="CF65" s="78"/>
      <c r="CG65" s="78"/>
      <c r="CH65" s="78"/>
      <c r="CI65" s="78"/>
      <c r="CJ65" s="78"/>
      <c r="CK65" s="78"/>
      <c r="CL65" s="78"/>
      <c r="CM65" s="78"/>
      <c r="CN65" s="78"/>
      <c r="CO65" s="78"/>
      <c r="CP65" s="78"/>
      <c r="CQ65" s="78"/>
      <c r="CR65" s="78"/>
      <c r="CS65" s="78"/>
      <c r="CT65" s="78"/>
      <c r="CU65" s="78"/>
      <c r="CV65" s="78"/>
      <c r="CW65" s="78"/>
      <c r="CX65" s="78"/>
      <c r="CY65" s="78"/>
      <c r="CZ65" s="78"/>
      <c r="DA65" s="78"/>
      <c r="DB65" s="78"/>
      <c r="DC65" s="78"/>
      <c r="DD65" s="78"/>
      <c r="DE65" s="78"/>
      <c r="DF65" s="78"/>
      <c r="DG65" s="78"/>
      <c r="DH65" s="78"/>
      <c r="DI65" s="78"/>
      <c r="DJ65" s="78"/>
      <c r="DK65" s="78"/>
      <c r="DL65" s="78"/>
      <c r="DM65" s="78"/>
      <c r="DN65" s="78"/>
      <c r="DO65" s="78"/>
      <c r="DP65" s="78"/>
      <c r="DQ65" s="78"/>
      <c r="DR65" s="78"/>
      <c r="DS65" s="78"/>
      <c r="DT65" s="78"/>
      <c r="DU65" s="78"/>
      <c r="DV65" s="78"/>
      <c r="DW65" s="78"/>
      <c r="DX65" s="78"/>
      <c r="DY65" s="78"/>
      <c r="DZ65" s="78"/>
      <c r="EA65" s="78"/>
      <c r="EB65" s="78"/>
      <c r="EC65" s="78"/>
      <c r="ED65" s="78"/>
      <c r="EE65" s="78"/>
      <c r="EF65" s="78"/>
      <c r="EG65" s="78"/>
      <c r="EH65" s="78"/>
      <c r="EI65" s="78"/>
      <c r="EJ65" s="78"/>
      <c r="EK65" s="78"/>
      <c r="EL65" s="78"/>
      <c r="EM65" s="78"/>
      <c r="EN65" s="78"/>
      <c r="EO65" s="78"/>
      <c r="EP65" s="78"/>
      <c r="EQ65" s="78"/>
      <c r="ER65" s="78"/>
      <c r="ES65" s="78"/>
      <c r="ET65" s="78"/>
      <c r="EU65" s="78"/>
      <c r="EV65" s="78"/>
      <c r="EW65" s="78"/>
      <c r="EX65" s="78"/>
      <c r="EY65" s="78"/>
      <c r="EZ65" s="78"/>
      <c r="FA65" s="78"/>
      <c r="FB65" s="78"/>
      <c r="FC65" s="78"/>
      <c r="FD65" s="78"/>
      <c r="FE65" s="78"/>
      <c r="FF65" s="78"/>
      <c r="FG65" s="78"/>
      <c r="FH65" s="78"/>
      <c r="FI65" s="78"/>
      <c r="FJ65" s="78"/>
      <c r="FK65" s="78"/>
      <c r="FL65" s="78"/>
      <c r="FM65" s="78"/>
      <c r="FN65" s="78"/>
      <c r="FO65" s="78"/>
      <c r="FP65" s="78"/>
      <c r="FQ65" s="78"/>
      <c r="FR65" s="78"/>
      <c r="FS65" s="78"/>
      <c r="FT65" s="78"/>
      <c r="FU65" s="78"/>
      <c r="FV65" s="78"/>
      <c r="FW65" s="78"/>
      <c r="FX65" s="78"/>
      <c r="FY65" s="78"/>
      <c r="FZ65" s="78"/>
      <c r="GA65" s="78"/>
      <c r="GB65" s="78"/>
      <c r="GC65" s="78"/>
      <c r="GD65" s="78"/>
      <c r="GE65" s="78"/>
      <c r="GF65" s="78"/>
      <c r="GG65" s="78"/>
      <c r="GH65" s="78"/>
      <c r="GI65" s="78"/>
      <c r="GJ65" s="78"/>
      <c r="GK65" s="78"/>
      <c r="GL65" s="78"/>
      <c r="GM65" s="78"/>
      <c r="GN65" s="78"/>
      <c r="GO65" s="78"/>
      <c r="GP65" s="78"/>
      <c r="GQ65" s="78"/>
      <c r="GR65" s="78"/>
      <c r="GS65" s="78"/>
      <c r="GT65" s="78"/>
      <c r="GU65" s="78"/>
      <c r="GV65" s="78"/>
      <c r="GW65" s="78"/>
      <c r="GX65" s="78"/>
      <c r="GY65" s="78"/>
      <c r="GZ65" s="78"/>
      <c r="HA65" s="78"/>
      <c r="HB65" s="78"/>
      <c r="HC65" s="78"/>
      <c r="HD65" s="78"/>
      <c r="HE65" s="78"/>
      <c r="HF65" s="78"/>
      <c r="HG65" s="78"/>
      <c r="HH65" s="78"/>
      <c r="HI65" s="78"/>
    </row>
    <row r="66" spans="1:217" s="42" customFormat="1" ht="82.5" customHeight="1" x14ac:dyDescent="0.25">
      <c r="A66" s="37">
        <v>63</v>
      </c>
      <c r="B66" s="38" t="s">
        <v>140</v>
      </c>
      <c r="C66" s="38" t="s">
        <v>141</v>
      </c>
      <c r="D66" s="38">
        <v>71011528</v>
      </c>
      <c r="E66" s="38">
        <v>107603900</v>
      </c>
      <c r="F66" s="38">
        <v>600110508</v>
      </c>
      <c r="G66" s="38" t="s">
        <v>142</v>
      </c>
      <c r="H66" s="38" t="s">
        <v>36</v>
      </c>
      <c r="I66" s="38" t="s">
        <v>37</v>
      </c>
      <c r="J66" s="38" t="str">
        <f t="shared" si="5"/>
        <v>Obec Střelice</v>
      </c>
      <c r="K66" s="38" t="s">
        <v>471</v>
      </c>
      <c r="L66" s="39">
        <v>70000000</v>
      </c>
      <c r="M66" s="39">
        <f t="shared" si="0"/>
        <v>49000000</v>
      </c>
      <c r="N66" s="40" t="s">
        <v>91</v>
      </c>
      <c r="O66" s="40" t="s">
        <v>215</v>
      </c>
      <c r="P66" s="38" t="s">
        <v>146</v>
      </c>
      <c r="Q66" s="38"/>
      <c r="R66" s="38" t="s">
        <v>336</v>
      </c>
      <c r="S66" s="41" t="s">
        <v>78</v>
      </c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  <c r="AJ66" s="78"/>
      <c r="AK66" s="78"/>
      <c r="AL66" s="78"/>
      <c r="AM66" s="78"/>
      <c r="AN66" s="78"/>
      <c r="AO66" s="78"/>
      <c r="AP66" s="78"/>
      <c r="AQ66" s="78"/>
      <c r="AR66" s="78"/>
      <c r="AS66" s="78"/>
      <c r="AT66" s="78"/>
      <c r="AU66" s="78"/>
      <c r="AV66" s="78"/>
      <c r="AW66" s="78"/>
      <c r="AX66" s="78"/>
      <c r="AY66" s="78"/>
      <c r="AZ66" s="78"/>
      <c r="BA66" s="78"/>
      <c r="BB66" s="78"/>
      <c r="BC66" s="78"/>
      <c r="BD66" s="78"/>
      <c r="BE66" s="78"/>
      <c r="BF66" s="78"/>
      <c r="BG66" s="78"/>
      <c r="BH66" s="78"/>
      <c r="BI66" s="78"/>
      <c r="BJ66" s="78"/>
      <c r="BK66" s="78"/>
      <c r="BL66" s="78"/>
      <c r="BM66" s="78"/>
      <c r="BN66" s="78"/>
      <c r="BO66" s="78"/>
      <c r="BP66" s="78"/>
      <c r="BQ66" s="78"/>
      <c r="BR66" s="78"/>
      <c r="BS66" s="78"/>
      <c r="BT66" s="78"/>
      <c r="BU66" s="78"/>
      <c r="BV66" s="78"/>
      <c r="BW66" s="78"/>
      <c r="BX66" s="78"/>
      <c r="BY66" s="78"/>
      <c r="BZ66" s="78"/>
      <c r="CA66" s="78"/>
      <c r="CB66" s="78"/>
      <c r="CC66" s="78"/>
      <c r="CD66" s="78"/>
      <c r="CE66" s="78"/>
      <c r="CF66" s="78"/>
      <c r="CG66" s="78"/>
      <c r="CH66" s="78"/>
      <c r="CI66" s="78"/>
      <c r="CJ66" s="78"/>
      <c r="CK66" s="78"/>
      <c r="CL66" s="78"/>
      <c r="CM66" s="78"/>
      <c r="CN66" s="78"/>
      <c r="CO66" s="78"/>
      <c r="CP66" s="78"/>
      <c r="CQ66" s="78"/>
      <c r="CR66" s="78"/>
      <c r="CS66" s="78"/>
      <c r="CT66" s="78"/>
      <c r="CU66" s="78"/>
      <c r="CV66" s="78"/>
      <c r="CW66" s="78"/>
      <c r="CX66" s="78"/>
      <c r="CY66" s="78"/>
      <c r="CZ66" s="78"/>
      <c r="DA66" s="78"/>
      <c r="DB66" s="78"/>
      <c r="DC66" s="78"/>
      <c r="DD66" s="78"/>
      <c r="DE66" s="78"/>
      <c r="DF66" s="78"/>
      <c r="DG66" s="78"/>
      <c r="DH66" s="78"/>
      <c r="DI66" s="78"/>
      <c r="DJ66" s="78"/>
      <c r="DK66" s="78"/>
      <c r="DL66" s="78"/>
      <c r="DM66" s="78"/>
      <c r="DN66" s="78"/>
      <c r="DO66" s="78"/>
      <c r="DP66" s="78"/>
      <c r="DQ66" s="78"/>
      <c r="DR66" s="78"/>
      <c r="DS66" s="78"/>
      <c r="DT66" s="78"/>
      <c r="DU66" s="78"/>
      <c r="DV66" s="78"/>
      <c r="DW66" s="78"/>
      <c r="DX66" s="78"/>
      <c r="DY66" s="78"/>
      <c r="DZ66" s="78"/>
      <c r="EA66" s="78"/>
      <c r="EB66" s="78"/>
      <c r="EC66" s="78"/>
      <c r="ED66" s="78"/>
      <c r="EE66" s="78"/>
      <c r="EF66" s="78"/>
      <c r="EG66" s="78"/>
      <c r="EH66" s="78"/>
      <c r="EI66" s="78"/>
      <c r="EJ66" s="78"/>
      <c r="EK66" s="78"/>
      <c r="EL66" s="78"/>
      <c r="EM66" s="78"/>
      <c r="EN66" s="78"/>
      <c r="EO66" s="78"/>
      <c r="EP66" s="78"/>
      <c r="EQ66" s="78"/>
      <c r="ER66" s="78"/>
      <c r="ES66" s="78"/>
      <c r="ET66" s="78"/>
      <c r="EU66" s="78"/>
      <c r="EV66" s="78"/>
      <c r="EW66" s="78"/>
      <c r="EX66" s="78"/>
      <c r="EY66" s="78"/>
      <c r="EZ66" s="78"/>
      <c r="FA66" s="78"/>
      <c r="FB66" s="78"/>
      <c r="FC66" s="78"/>
      <c r="FD66" s="78"/>
      <c r="FE66" s="78"/>
      <c r="FF66" s="78"/>
      <c r="FG66" s="78"/>
      <c r="FH66" s="78"/>
      <c r="FI66" s="78"/>
      <c r="FJ66" s="78"/>
      <c r="FK66" s="78"/>
      <c r="FL66" s="78"/>
      <c r="FM66" s="78"/>
      <c r="FN66" s="78"/>
      <c r="FO66" s="78"/>
      <c r="FP66" s="78"/>
      <c r="FQ66" s="78"/>
      <c r="FR66" s="78"/>
      <c r="FS66" s="78"/>
      <c r="FT66" s="78"/>
      <c r="FU66" s="78"/>
      <c r="FV66" s="78"/>
      <c r="FW66" s="78"/>
      <c r="FX66" s="78"/>
      <c r="FY66" s="78"/>
      <c r="FZ66" s="78"/>
      <c r="GA66" s="78"/>
      <c r="GB66" s="78"/>
      <c r="GC66" s="78"/>
      <c r="GD66" s="78"/>
      <c r="GE66" s="78"/>
      <c r="GF66" s="78"/>
      <c r="GG66" s="78"/>
      <c r="GH66" s="78"/>
      <c r="GI66" s="78"/>
      <c r="GJ66" s="78"/>
      <c r="GK66" s="78"/>
      <c r="GL66" s="78"/>
      <c r="GM66" s="78"/>
      <c r="GN66" s="78"/>
      <c r="GO66" s="78"/>
      <c r="GP66" s="78"/>
      <c r="GQ66" s="78"/>
      <c r="GR66" s="78"/>
      <c r="GS66" s="78"/>
      <c r="GT66" s="78"/>
      <c r="GU66" s="78"/>
      <c r="GV66" s="78"/>
      <c r="GW66" s="78"/>
      <c r="GX66" s="78"/>
      <c r="GY66" s="78"/>
      <c r="GZ66" s="78"/>
      <c r="HA66" s="78"/>
      <c r="HB66" s="78"/>
      <c r="HC66" s="78"/>
      <c r="HD66" s="78"/>
      <c r="HE66" s="78"/>
      <c r="HF66" s="78"/>
      <c r="HG66" s="78"/>
      <c r="HH66" s="78"/>
      <c r="HI66" s="78"/>
    </row>
    <row r="67" spans="1:217" s="47" customFormat="1" ht="60" customHeight="1" x14ac:dyDescent="0.25">
      <c r="A67" s="37">
        <v>64</v>
      </c>
      <c r="B67" s="57" t="s">
        <v>143</v>
      </c>
      <c r="C67" s="57" t="s">
        <v>144</v>
      </c>
      <c r="D67" s="57">
        <v>75023946</v>
      </c>
      <c r="E67" s="57">
        <v>107603837</v>
      </c>
      <c r="F67" s="57">
        <v>600110427</v>
      </c>
      <c r="G67" s="57" t="s">
        <v>327</v>
      </c>
      <c r="H67" s="57" t="s">
        <v>36</v>
      </c>
      <c r="I67" s="43" t="s">
        <v>37</v>
      </c>
      <c r="J67" s="43" t="str">
        <f t="shared" si="5"/>
        <v>Město Šlapanice</v>
      </c>
      <c r="K67" s="43" t="s">
        <v>145</v>
      </c>
      <c r="L67" s="48">
        <v>60000000</v>
      </c>
      <c r="M67" s="48">
        <f t="shared" si="0"/>
        <v>42000000</v>
      </c>
      <c r="N67" s="45" t="s">
        <v>465</v>
      </c>
      <c r="O67" s="45" t="s">
        <v>477</v>
      </c>
      <c r="P67" s="43" t="s">
        <v>146</v>
      </c>
      <c r="Q67" s="43"/>
      <c r="R67" s="43" t="s">
        <v>667</v>
      </c>
      <c r="S67" s="46" t="s">
        <v>172</v>
      </c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  <c r="AJ67" s="78"/>
      <c r="AK67" s="78"/>
      <c r="AL67" s="78"/>
      <c r="AM67" s="78"/>
      <c r="AN67" s="78"/>
      <c r="AO67" s="78"/>
      <c r="AP67" s="78"/>
      <c r="AQ67" s="78"/>
      <c r="AR67" s="78"/>
      <c r="AS67" s="78"/>
      <c r="AT67" s="78"/>
      <c r="AU67" s="78"/>
      <c r="AV67" s="78"/>
      <c r="AW67" s="78"/>
      <c r="AX67" s="78"/>
      <c r="AY67" s="78"/>
      <c r="AZ67" s="78"/>
      <c r="BA67" s="78"/>
      <c r="BB67" s="78"/>
      <c r="BC67" s="78"/>
      <c r="BD67" s="78"/>
      <c r="BE67" s="78"/>
      <c r="BF67" s="78"/>
      <c r="BG67" s="78"/>
      <c r="BH67" s="78"/>
      <c r="BI67" s="78"/>
      <c r="BJ67" s="78"/>
      <c r="BK67" s="78"/>
      <c r="BL67" s="78"/>
      <c r="BM67" s="78"/>
      <c r="BN67" s="78"/>
      <c r="BO67" s="78"/>
      <c r="BP67" s="78"/>
      <c r="BQ67" s="78"/>
      <c r="BR67" s="78"/>
      <c r="BS67" s="78"/>
      <c r="BT67" s="78"/>
      <c r="BU67" s="78"/>
      <c r="BV67" s="78"/>
      <c r="BW67" s="78"/>
      <c r="BX67" s="78"/>
      <c r="BY67" s="78"/>
      <c r="BZ67" s="78"/>
      <c r="CA67" s="78"/>
      <c r="CB67" s="78"/>
      <c r="CC67" s="78"/>
      <c r="CD67" s="78"/>
      <c r="CE67" s="78"/>
      <c r="CF67" s="78"/>
      <c r="CG67" s="78"/>
      <c r="CH67" s="78"/>
      <c r="CI67" s="78"/>
      <c r="CJ67" s="78"/>
      <c r="CK67" s="78"/>
      <c r="CL67" s="78"/>
      <c r="CM67" s="78"/>
      <c r="CN67" s="78"/>
      <c r="CO67" s="78"/>
      <c r="CP67" s="78"/>
      <c r="CQ67" s="78"/>
      <c r="CR67" s="78"/>
      <c r="CS67" s="78"/>
      <c r="CT67" s="78"/>
      <c r="CU67" s="78"/>
      <c r="CV67" s="78"/>
      <c r="CW67" s="78"/>
      <c r="CX67" s="78"/>
      <c r="CY67" s="78"/>
      <c r="CZ67" s="78"/>
      <c r="DA67" s="78"/>
      <c r="DB67" s="78"/>
      <c r="DC67" s="78"/>
      <c r="DD67" s="78"/>
      <c r="DE67" s="78"/>
      <c r="DF67" s="78"/>
      <c r="DG67" s="78"/>
      <c r="DH67" s="78"/>
      <c r="DI67" s="78"/>
      <c r="DJ67" s="78"/>
      <c r="DK67" s="78"/>
      <c r="DL67" s="78"/>
      <c r="DM67" s="78"/>
      <c r="DN67" s="78"/>
      <c r="DO67" s="78"/>
      <c r="DP67" s="78"/>
      <c r="DQ67" s="78"/>
      <c r="DR67" s="78"/>
      <c r="DS67" s="78"/>
      <c r="DT67" s="78"/>
      <c r="DU67" s="78"/>
      <c r="DV67" s="78"/>
      <c r="DW67" s="78"/>
      <c r="DX67" s="78"/>
      <c r="DY67" s="78"/>
      <c r="DZ67" s="78"/>
      <c r="EA67" s="78"/>
      <c r="EB67" s="78"/>
      <c r="EC67" s="78"/>
      <c r="ED67" s="78"/>
      <c r="EE67" s="78"/>
      <c r="EF67" s="78"/>
      <c r="EG67" s="78"/>
      <c r="EH67" s="78"/>
      <c r="EI67" s="78"/>
      <c r="EJ67" s="78"/>
      <c r="EK67" s="78"/>
      <c r="EL67" s="78"/>
      <c r="EM67" s="78"/>
      <c r="EN67" s="78"/>
      <c r="EO67" s="78"/>
      <c r="EP67" s="78"/>
      <c r="EQ67" s="78"/>
      <c r="ER67" s="78"/>
      <c r="ES67" s="78"/>
      <c r="ET67" s="78"/>
      <c r="EU67" s="78"/>
      <c r="EV67" s="78"/>
      <c r="EW67" s="78"/>
      <c r="EX67" s="78"/>
      <c r="EY67" s="78"/>
      <c r="EZ67" s="78"/>
      <c r="FA67" s="78"/>
      <c r="FB67" s="78"/>
      <c r="FC67" s="78"/>
      <c r="FD67" s="78"/>
      <c r="FE67" s="78"/>
      <c r="FF67" s="78"/>
      <c r="FG67" s="78"/>
      <c r="FH67" s="78"/>
      <c r="FI67" s="78"/>
      <c r="FJ67" s="78"/>
      <c r="FK67" s="78"/>
      <c r="FL67" s="78"/>
      <c r="FM67" s="78"/>
      <c r="FN67" s="78"/>
      <c r="FO67" s="78"/>
      <c r="FP67" s="78"/>
      <c r="FQ67" s="78"/>
      <c r="FR67" s="78"/>
      <c r="FS67" s="78"/>
      <c r="FT67" s="78"/>
      <c r="FU67" s="78"/>
      <c r="FV67" s="78"/>
      <c r="FW67" s="78"/>
      <c r="FX67" s="78"/>
      <c r="FY67" s="78"/>
      <c r="FZ67" s="78"/>
      <c r="GA67" s="78"/>
      <c r="GB67" s="78"/>
      <c r="GC67" s="78"/>
      <c r="GD67" s="78"/>
      <c r="GE67" s="78"/>
      <c r="GF67" s="78"/>
      <c r="GG67" s="78"/>
      <c r="GH67" s="78"/>
      <c r="GI67" s="78"/>
      <c r="GJ67" s="78"/>
      <c r="GK67" s="78"/>
      <c r="GL67" s="78"/>
      <c r="GM67" s="78"/>
      <c r="GN67" s="78"/>
      <c r="GO67" s="78"/>
      <c r="GP67" s="78"/>
      <c r="GQ67" s="78"/>
      <c r="GR67" s="78"/>
      <c r="GS67" s="78"/>
      <c r="GT67" s="78"/>
      <c r="GU67" s="78"/>
      <c r="GV67" s="78"/>
      <c r="GW67" s="78"/>
      <c r="GX67" s="78"/>
      <c r="GY67" s="78"/>
      <c r="GZ67" s="78"/>
      <c r="HA67" s="78"/>
      <c r="HB67" s="78"/>
      <c r="HC67" s="78"/>
      <c r="HD67" s="78"/>
      <c r="HE67" s="78"/>
      <c r="HF67" s="78"/>
      <c r="HG67" s="78"/>
      <c r="HH67" s="78"/>
      <c r="HI67" s="78"/>
    </row>
    <row r="68" spans="1:217" s="47" customFormat="1" ht="60" customHeight="1" x14ac:dyDescent="0.25">
      <c r="A68" s="37">
        <v>65</v>
      </c>
      <c r="B68" s="43" t="s">
        <v>143</v>
      </c>
      <c r="C68" s="43" t="s">
        <v>144</v>
      </c>
      <c r="D68" s="43">
        <v>75023946</v>
      </c>
      <c r="E68" s="43">
        <v>107603837</v>
      </c>
      <c r="F68" s="43">
        <v>600110427</v>
      </c>
      <c r="G68" s="43" t="s">
        <v>138</v>
      </c>
      <c r="H68" s="43" t="s">
        <v>36</v>
      </c>
      <c r="I68" s="43" t="s">
        <v>37</v>
      </c>
      <c r="J68" s="43" t="str">
        <f t="shared" si="5"/>
        <v>Město Šlapanice</v>
      </c>
      <c r="K68" s="43" t="s">
        <v>586</v>
      </c>
      <c r="L68" s="48">
        <v>500000</v>
      </c>
      <c r="M68" s="48">
        <f t="shared" si="0"/>
        <v>350000</v>
      </c>
      <c r="N68" s="45" t="s">
        <v>587</v>
      </c>
      <c r="O68" s="45" t="s">
        <v>477</v>
      </c>
      <c r="P68" s="43"/>
      <c r="Q68" s="43"/>
      <c r="R68" s="30" t="s">
        <v>174</v>
      </c>
      <c r="S68" s="46" t="s">
        <v>78</v>
      </c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  <c r="AJ68" s="78"/>
      <c r="AK68" s="78"/>
      <c r="AL68" s="78"/>
      <c r="AM68" s="78"/>
      <c r="AN68" s="78"/>
      <c r="AO68" s="78"/>
      <c r="AP68" s="78"/>
      <c r="AQ68" s="78"/>
      <c r="AR68" s="78"/>
      <c r="AS68" s="78"/>
      <c r="AT68" s="78"/>
      <c r="AU68" s="78"/>
      <c r="AV68" s="78"/>
      <c r="AW68" s="78"/>
      <c r="AX68" s="78"/>
      <c r="AY68" s="78"/>
      <c r="AZ68" s="78"/>
      <c r="BA68" s="78"/>
      <c r="BB68" s="78"/>
      <c r="BC68" s="78"/>
      <c r="BD68" s="78"/>
      <c r="BE68" s="78"/>
      <c r="BF68" s="78"/>
      <c r="BG68" s="78"/>
      <c r="BH68" s="78"/>
      <c r="BI68" s="78"/>
      <c r="BJ68" s="78"/>
      <c r="BK68" s="78"/>
      <c r="BL68" s="78"/>
      <c r="BM68" s="78"/>
      <c r="BN68" s="78"/>
      <c r="BO68" s="78"/>
      <c r="BP68" s="78"/>
      <c r="BQ68" s="78"/>
      <c r="BR68" s="78"/>
      <c r="BS68" s="78"/>
      <c r="BT68" s="78"/>
      <c r="BU68" s="78"/>
      <c r="BV68" s="78"/>
      <c r="BW68" s="78"/>
      <c r="BX68" s="78"/>
      <c r="BY68" s="78"/>
      <c r="BZ68" s="78"/>
      <c r="CA68" s="78"/>
      <c r="CB68" s="78"/>
      <c r="CC68" s="78"/>
      <c r="CD68" s="78"/>
      <c r="CE68" s="78"/>
      <c r="CF68" s="78"/>
      <c r="CG68" s="78"/>
      <c r="CH68" s="78"/>
      <c r="CI68" s="78"/>
      <c r="CJ68" s="78"/>
      <c r="CK68" s="78"/>
      <c r="CL68" s="78"/>
      <c r="CM68" s="78"/>
      <c r="CN68" s="78"/>
      <c r="CO68" s="78"/>
      <c r="CP68" s="78"/>
      <c r="CQ68" s="78"/>
      <c r="CR68" s="78"/>
      <c r="CS68" s="78"/>
      <c r="CT68" s="78"/>
      <c r="CU68" s="78"/>
      <c r="CV68" s="78"/>
      <c r="CW68" s="78"/>
      <c r="CX68" s="78"/>
      <c r="CY68" s="78"/>
      <c r="CZ68" s="78"/>
      <c r="DA68" s="78"/>
      <c r="DB68" s="78"/>
      <c r="DC68" s="78"/>
      <c r="DD68" s="78"/>
      <c r="DE68" s="78"/>
      <c r="DF68" s="78"/>
      <c r="DG68" s="78"/>
      <c r="DH68" s="78"/>
      <c r="DI68" s="78"/>
      <c r="DJ68" s="78"/>
      <c r="DK68" s="78"/>
      <c r="DL68" s="78"/>
      <c r="DM68" s="78"/>
      <c r="DN68" s="78"/>
      <c r="DO68" s="78"/>
      <c r="DP68" s="78"/>
      <c r="DQ68" s="78"/>
      <c r="DR68" s="78"/>
      <c r="DS68" s="78"/>
      <c r="DT68" s="78"/>
      <c r="DU68" s="78"/>
      <c r="DV68" s="78"/>
      <c r="DW68" s="78"/>
      <c r="DX68" s="78"/>
      <c r="DY68" s="78"/>
      <c r="DZ68" s="78"/>
      <c r="EA68" s="78"/>
      <c r="EB68" s="78"/>
      <c r="EC68" s="78"/>
      <c r="ED68" s="78"/>
      <c r="EE68" s="78"/>
      <c r="EF68" s="78"/>
      <c r="EG68" s="78"/>
      <c r="EH68" s="78"/>
      <c r="EI68" s="78"/>
      <c r="EJ68" s="78"/>
      <c r="EK68" s="78"/>
      <c r="EL68" s="78"/>
      <c r="EM68" s="78"/>
      <c r="EN68" s="78"/>
      <c r="EO68" s="78"/>
      <c r="EP68" s="78"/>
      <c r="EQ68" s="78"/>
      <c r="ER68" s="78"/>
      <c r="ES68" s="78"/>
      <c r="ET68" s="78"/>
      <c r="EU68" s="78"/>
      <c r="EV68" s="78"/>
      <c r="EW68" s="78"/>
      <c r="EX68" s="78"/>
      <c r="EY68" s="78"/>
      <c r="EZ68" s="78"/>
      <c r="FA68" s="78"/>
      <c r="FB68" s="78"/>
      <c r="FC68" s="78"/>
      <c r="FD68" s="78"/>
      <c r="FE68" s="78"/>
      <c r="FF68" s="78"/>
      <c r="FG68" s="78"/>
      <c r="FH68" s="78"/>
      <c r="FI68" s="78"/>
      <c r="FJ68" s="78"/>
      <c r="FK68" s="78"/>
      <c r="FL68" s="78"/>
      <c r="FM68" s="78"/>
      <c r="FN68" s="78"/>
      <c r="FO68" s="78"/>
      <c r="FP68" s="78"/>
      <c r="FQ68" s="78"/>
      <c r="FR68" s="78"/>
      <c r="FS68" s="78"/>
      <c r="FT68" s="78"/>
      <c r="FU68" s="78"/>
      <c r="FV68" s="78"/>
      <c r="FW68" s="78"/>
      <c r="FX68" s="78"/>
      <c r="FY68" s="78"/>
      <c r="FZ68" s="78"/>
      <c r="GA68" s="78"/>
      <c r="GB68" s="78"/>
      <c r="GC68" s="78"/>
      <c r="GD68" s="78"/>
      <c r="GE68" s="78"/>
      <c r="GF68" s="78"/>
      <c r="GG68" s="78"/>
      <c r="GH68" s="78"/>
      <c r="GI68" s="78"/>
      <c r="GJ68" s="78"/>
      <c r="GK68" s="78"/>
      <c r="GL68" s="78"/>
      <c r="GM68" s="78"/>
      <c r="GN68" s="78"/>
      <c r="GO68" s="78"/>
      <c r="GP68" s="78"/>
      <c r="GQ68" s="78"/>
      <c r="GR68" s="78"/>
      <c r="GS68" s="78"/>
      <c r="GT68" s="78"/>
      <c r="GU68" s="78"/>
      <c r="GV68" s="78"/>
      <c r="GW68" s="78"/>
      <c r="GX68" s="78"/>
      <c r="GY68" s="78"/>
      <c r="GZ68" s="78"/>
      <c r="HA68" s="78"/>
      <c r="HB68" s="78"/>
      <c r="HC68" s="78"/>
      <c r="HD68" s="78"/>
      <c r="HE68" s="78"/>
      <c r="HF68" s="78"/>
      <c r="HG68" s="78"/>
      <c r="HH68" s="78"/>
      <c r="HI68" s="78"/>
    </row>
    <row r="69" spans="1:217" s="47" customFormat="1" ht="60" customHeight="1" x14ac:dyDescent="0.25">
      <c r="A69" s="37">
        <v>66</v>
      </c>
      <c r="B69" s="43" t="s">
        <v>143</v>
      </c>
      <c r="C69" s="43" t="s">
        <v>144</v>
      </c>
      <c r="D69" s="43">
        <v>75023946</v>
      </c>
      <c r="E69" s="43">
        <v>107603837</v>
      </c>
      <c r="F69" s="43">
        <v>600110427</v>
      </c>
      <c r="G69" s="43" t="s">
        <v>149</v>
      </c>
      <c r="H69" s="43" t="s">
        <v>36</v>
      </c>
      <c r="I69" s="43" t="s">
        <v>37</v>
      </c>
      <c r="J69" s="43" t="str">
        <f t="shared" si="5"/>
        <v>Město Šlapanice</v>
      </c>
      <c r="K69" s="43" t="s">
        <v>588</v>
      </c>
      <c r="L69" s="48">
        <v>500000</v>
      </c>
      <c r="M69" s="48">
        <f t="shared" si="0"/>
        <v>350000</v>
      </c>
      <c r="N69" s="45" t="s">
        <v>587</v>
      </c>
      <c r="O69" s="45" t="s">
        <v>587</v>
      </c>
      <c r="P69" s="43"/>
      <c r="Q69" s="43"/>
      <c r="R69" s="30" t="s">
        <v>174</v>
      </c>
      <c r="S69" s="46" t="s">
        <v>78</v>
      </c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  <c r="AJ69" s="78"/>
      <c r="AK69" s="78"/>
      <c r="AL69" s="78"/>
      <c r="AM69" s="78"/>
      <c r="AN69" s="78"/>
      <c r="AO69" s="78"/>
      <c r="AP69" s="78"/>
      <c r="AQ69" s="78"/>
      <c r="AR69" s="78"/>
      <c r="AS69" s="78"/>
      <c r="AT69" s="78"/>
      <c r="AU69" s="78"/>
      <c r="AV69" s="78"/>
      <c r="AW69" s="78"/>
      <c r="AX69" s="78"/>
      <c r="AY69" s="78"/>
      <c r="AZ69" s="78"/>
      <c r="BA69" s="78"/>
      <c r="BB69" s="78"/>
      <c r="BC69" s="78"/>
      <c r="BD69" s="78"/>
      <c r="BE69" s="78"/>
      <c r="BF69" s="78"/>
      <c r="BG69" s="78"/>
      <c r="BH69" s="78"/>
      <c r="BI69" s="78"/>
      <c r="BJ69" s="78"/>
      <c r="BK69" s="78"/>
      <c r="BL69" s="78"/>
      <c r="BM69" s="78"/>
      <c r="BN69" s="78"/>
      <c r="BO69" s="78"/>
      <c r="BP69" s="78"/>
      <c r="BQ69" s="78"/>
      <c r="BR69" s="78"/>
      <c r="BS69" s="78"/>
      <c r="BT69" s="78"/>
      <c r="BU69" s="78"/>
      <c r="BV69" s="78"/>
      <c r="BW69" s="78"/>
      <c r="BX69" s="78"/>
      <c r="BY69" s="78"/>
      <c r="BZ69" s="78"/>
      <c r="CA69" s="78"/>
      <c r="CB69" s="78"/>
      <c r="CC69" s="78"/>
      <c r="CD69" s="78"/>
      <c r="CE69" s="78"/>
      <c r="CF69" s="78"/>
      <c r="CG69" s="78"/>
      <c r="CH69" s="78"/>
      <c r="CI69" s="78"/>
      <c r="CJ69" s="78"/>
      <c r="CK69" s="78"/>
      <c r="CL69" s="78"/>
      <c r="CM69" s="78"/>
      <c r="CN69" s="78"/>
      <c r="CO69" s="78"/>
      <c r="CP69" s="78"/>
      <c r="CQ69" s="78"/>
      <c r="CR69" s="78"/>
      <c r="CS69" s="78"/>
      <c r="CT69" s="78"/>
      <c r="CU69" s="78"/>
      <c r="CV69" s="78"/>
      <c r="CW69" s="78"/>
      <c r="CX69" s="78"/>
      <c r="CY69" s="78"/>
      <c r="CZ69" s="78"/>
      <c r="DA69" s="78"/>
      <c r="DB69" s="78"/>
      <c r="DC69" s="78"/>
      <c r="DD69" s="78"/>
      <c r="DE69" s="78"/>
      <c r="DF69" s="78"/>
      <c r="DG69" s="78"/>
      <c r="DH69" s="78"/>
      <c r="DI69" s="78"/>
      <c r="DJ69" s="78"/>
      <c r="DK69" s="78"/>
      <c r="DL69" s="78"/>
      <c r="DM69" s="78"/>
      <c r="DN69" s="78"/>
      <c r="DO69" s="78"/>
      <c r="DP69" s="78"/>
      <c r="DQ69" s="78"/>
      <c r="DR69" s="78"/>
      <c r="DS69" s="78"/>
      <c r="DT69" s="78"/>
      <c r="DU69" s="78"/>
      <c r="DV69" s="78"/>
      <c r="DW69" s="78"/>
      <c r="DX69" s="78"/>
      <c r="DY69" s="78"/>
      <c r="DZ69" s="78"/>
      <c r="EA69" s="78"/>
      <c r="EB69" s="78"/>
      <c r="EC69" s="78"/>
      <c r="ED69" s="78"/>
      <c r="EE69" s="78"/>
      <c r="EF69" s="78"/>
      <c r="EG69" s="78"/>
      <c r="EH69" s="78"/>
      <c r="EI69" s="78"/>
      <c r="EJ69" s="78"/>
      <c r="EK69" s="78"/>
      <c r="EL69" s="78"/>
      <c r="EM69" s="78"/>
      <c r="EN69" s="78"/>
      <c r="EO69" s="78"/>
      <c r="EP69" s="78"/>
      <c r="EQ69" s="78"/>
      <c r="ER69" s="78"/>
      <c r="ES69" s="78"/>
      <c r="ET69" s="78"/>
      <c r="EU69" s="78"/>
      <c r="EV69" s="78"/>
      <c r="EW69" s="78"/>
      <c r="EX69" s="78"/>
      <c r="EY69" s="78"/>
      <c r="EZ69" s="78"/>
      <c r="FA69" s="78"/>
      <c r="FB69" s="78"/>
      <c r="FC69" s="78"/>
      <c r="FD69" s="78"/>
      <c r="FE69" s="78"/>
      <c r="FF69" s="78"/>
      <c r="FG69" s="78"/>
      <c r="FH69" s="78"/>
      <c r="FI69" s="78"/>
      <c r="FJ69" s="78"/>
      <c r="FK69" s="78"/>
      <c r="FL69" s="78"/>
      <c r="FM69" s="78"/>
      <c r="FN69" s="78"/>
      <c r="FO69" s="78"/>
      <c r="FP69" s="78"/>
      <c r="FQ69" s="78"/>
      <c r="FR69" s="78"/>
      <c r="FS69" s="78"/>
      <c r="FT69" s="78"/>
      <c r="FU69" s="78"/>
      <c r="FV69" s="78"/>
      <c r="FW69" s="78"/>
      <c r="FX69" s="78"/>
      <c r="FY69" s="78"/>
      <c r="FZ69" s="78"/>
      <c r="GA69" s="78"/>
      <c r="GB69" s="78"/>
      <c r="GC69" s="78"/>
      <c r="GD69" s="78"/>
      <c r="GE69" s="78"/>
      <c r="GF69" s="78"/>
      <c r="GG69" s="78"/>
      <c r="GH69" s="78"/>
      <c r="GI69" s="78"/>
      <c r="GJ69" s="78"/>
      <c r="GK69" s="78"/>
      <c r="GL69" s="78"/>
      <c r="GM69" s="78"/>
      <c r="GN69" s="78"/>
      <c r="GO69" s="78"/>
      <c r="GP69" s="78"/>
      <c r="GQ69" s="78"/>
      <c r="GR69" s="78"/>
      <c r="GS69" s="78"/>
      <c r="GT69" s="78"/>
      <c r="GU69" s="78"/>
      <c r="GV69" s="78"/>
      <c r="GW69" s="78"/>
      <c r="GX69" s="78"/>
      <c r="GY69" s="78"/>
      <c r="GZ69" s="78"/>
      <c r="HA69" s="78"/>
      <c r="HB69" s="78"/>
      <c r="HC69" s="78"/>
      <c r="HD69" s="78"/>
      <c r="HE69" s="78"/>
      <c r="HF69" s="78"/>
      <c r="HG69" s="78"/>
      <c r="HH69" s="78"/>
      <c r="HI69" s="78"/>
    </row>
    <row r="70" spans="1:217" s="47" customFormat="1" ht="60" customHeight="1" x14ac:dyDescent="0.25">
      <c r="A70" s="37">
        <v>67</v>
      </c>
      <c r="B70" s="30" t="s">
        <v>581</v>
      </c>
      <c r="C70" s="30" t="s">
        <v>144</v>
      </c>
      <c r="D70" s="30">
        <v>75023954</v>
      </c>
      <c r="E70" s="30">
        <v>107603845</v>
      </c>
      <c r="F70" s="30">
        <v>600109585</v>
      </c>
      <c r="G70" s="30" t="s">
        <v>173</v>
      </c>
      <c r="H70" s="30" t="s">
        <v>36</v>
      </c>
      <c r="I70" s="30" t="s">
        <v>37</v>
      </c>
      <c r="J70" s="30" t="s">
        <v>144</v>
      </c>
      <c r="K70" s="30" t="s">
        <v>582</v>
      </c>
      <c r="L70" s="31">
        <v>150000</v>
      </c>
      <c r="M70" s="31">
        <v>130000</v>
      </c>
      <c r="N70" s="59" t="s">
        <v>91</v>
      </c>
      <c r="O70" s="59" t="s">
        <v>219</v>
      </c>
      <c r="P70" s="30"/>
      <c r="Q70" s="30"/>
      <c r="R70" s="30" t="s">
        <v>174</v>
      </c>
      <c r="S70" s="80" t="s">
        <v>78</v>
      </c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  <c r="AJ70" s="78"/>
      <c r="AK70" s="78"/>
      <c r="AL70" s="78"/>
      <c r="AM70" s="78"/>
      <c r="AN70" s="78"/>
      <c r="AO70" s="78"/>
      <c r="AP70" s="78"/>
      <c r="AQ70" s="78"/>
      <c r="AR70" s="78"/>
      <c r="AS70" s="78"/>
      <c r="AT70" s="78"/>
      <c r="AU70" s="78"/>
      <c r="AV70" s="78"/>
      <c r="AW70" s="78"/>
      <c r="AX70" s="78"/>
      <c r="AY70" s="78"/>
      <c r="AZ70" s="78"/>
      <c r="BA70" s="78"/>
      <c r="BB70" s="78"/>
      <c r="BC70" s="78"/>
      <c r="BD70" s="78"/>
      <c r="BE70" s="78"/>
      <c r="BF70" s="78"/>
      <c r="BG70" s="78"/>
      <c r="BH70" s="78"/>
      <c r="BI70" s="78"/>
      <c r="BJ70" s="78"/>
      <c r="BK70" s="78"/>
      <c r="BL70" s="78"/>
      <c r="BM70" s="78"/>
      <c r="BN70" s="78"/>
      <c r="BO70" s="78"/>
      <c r="BP70" s="78"/>
      <c r="BQ70" s="78"/>
      <c r="BR70" s="78"/>
      <c r="BS70" s="78"/>
      <c r="BT70" s="78"/>
      <c r="BU70" s="78"/>
      <c r="BV70" s="78"/>
      <c r="BW70" s="78"/>
      <c r="BX70" s="78"/>
      <c r="BY70" s="78"/>
      <c r="BZ70" s="78"/>
      <c r="CA70" s="78"/>
      <c r="CB70" s="78"/>
      <c r="CC70" s="78"/>
      <c r="CD70" s="78"/>
      <c r="CE70" s="78"/>
      <c r="CF70" s="78"/>
      <c r="CG70" s="78"/>
      <c r="CH70" s="78"/>
      <c r="CI70" s="78"/>
      <c r="CJ70" s="78"/>
      <c r="CK70" s="78"/>
      <c r="CL70" s="78"/>
      <c r="CM70" s="78"/>
      <c r="CN70" s="78"/>
      <c r="CO70" s="78"/>
      <c r="CP70" s="78"/>
      <c r="CQ70" s="78"/>
      <c r="CR70" s="78"/>
      <c r="CS70" s="78"/>
      <c r="CT70" s="78"/>
      <c r="CU70" s="78"/>
      <c r="CV70" s="78"/>
      <c r="CW70" s="78"/>
      <c r="CX70" s="78"/>
      <c r="CY70" s="78"/>
      <c r="CZ70" s="78"/>
      <c r="DA70" s="78"/>
      <c r="DB70" s="78"/>
      <c r="DC70" s="78"/>
      <c r="DD70" s="78"/>
      <c r="DE70" s="78"/>
      <c r="DF70" s="78"/>
      <c r="DG70" s="78"/>
      <c r="DH70" s="78"/>
      <c r="DI70" s="78"/>
      <c r="DJ70" s="78"/>
      <c r="DK70" s="78"/>
      <c r="DL70" s="78"/>
      <c r="DM70" s="78"/>
      <c r="DN70" s="78"/>
      <c r="DO70" s="78"/>
      <c r="DP70" s="78"/>
      <c r="DQ70" s="78"/>
      <c r="DR70" s="78"/>
      <c r="DS70" s="78"/>
      <c r="DT70" s="78"/>
      <c r="DU70" s="78"/>
      <c r="DV70" s="78"/>
      <c r="DW70" s="78"/>
      <c r="DX70" s="78"/>
      <c r="DY70" s="78"/>
      <c r="DZ70" s="78"/>
      <c r="EA70" s="78"/>
      <c r="EB70" s="78"/>
      <c r="EC70" s="78"/>
      <c r="ED70" s="78"/>
      <c r="EE70" s="78"/>
      <c r="EF70" s="78"/>
      <c r="EG70" s="78"/>
      <c r="EH70" s="78"/>
      <c r="EI70" s="78"/>
      <c r="EJ70" s="78"/>
      <c r="EK70" s="78"/>
      <c r="EL70" s="78"/>
      <c r="EM70" s="78"/>
      <c r="EN70" s="78"/>
      <c r="EO70" s="78"/>
      <c r="EP70" s="78"/>
      <c r="EQ70" s="78"/>
      <c r="ER70" s="78"/>
      <c r="ES70" s="78"/>
      <c r="ET70" s="78"/>
      <c r="EU70" s="78"/>
      <c r="EV70" s="78"/>
      <c r="EW70" s="78"/>
      <c r="EX70" s="78"/>
      <c r="EY70" s="78"/>
      <c r="EZ70" s="78"/>
      <c r="FA70" s="78"/>
      <c r="FB70" s="78"/>
      <c r="FC70" s="78"/>
      <c r="FD70" s="78"/>
      <c r="FE70" s="78"/>
      <c r="FF70" s="78"/>
      <c r="FG70" s="78"/>
      <c r="FH70" s="78"/>
      <c r="FI70" s="78"/>
      <c r="FJ70" s="78"/>
      <c r="FK70" s="78"/>
      <c r="FL70" s="78"/>
      <c r="FM70" s="78"/>
      <c r="FN70" s="78"/>
      <c r="FO70" s="78"/>
      <c r="FP70" s="78"/>
      <c r="FQ70" s="78"/>
      <c r="FR70" s="78"/>
      <c r="FS70" s="78"/>
      <c r="FT70" s="78"/>
      <c r="FU70" s="78"/>
      <c r="FV70" s="78"/>
      <c r="FW70" s="78"/>
      <c r="FX70" s="78"/>
      <c r="FY70" s="78"/>
      <c r="FZ70" s="78"/>
      <c r="GA70" s="78"/>
      <c r="GB70" s="78"/>
      <c r="GC70" s="78"/>
      <c r="GD70" s="78"/>
      <c r="GE70" s="78"/>
      <c r="GF70" s="78"/>
      <c r="GG70" s="78"/>
      <c r="GH70" s="78"/>
      <c r="GI70" s="78"/>
      <c r="GJ70" s="78"/>
      <c r="GK70" s="78"/>
      <c r="GL70" s="78"/>
      <c r="GM70" s="78"/>
      <c r="GN70" s="78"/>
      <c r="GO70" s="78"/>
      <c r="GP70" s="78"/>
      <c r="GQ70" s="78"/>
      <c r="GR70" s="78"/>
      <c r="GS70" s="78"/>
      <c r="GT70" s="78"/>
      <c r="GU70" s="78"/>
      <c r="GV70" s="78"/>
      <c r="GW70" s="78"/>
      <c r="GX70" s="78"/>
      <c r="GY70" s="78"/>
      <c r="GZ70" s="78"/>
      <c r="HA70" s="78"/>
      <c r="HB70" s="78"/>
      <c r="HC70" s="78"/>
      <c r="HD70" s="78"/>
      <c r="HE70" s="78"/>
      <c r="HF70" s="78"/>
      <c r="HG70" s="78"/>
      <c r="HH70" s="78"/>
      <c r="HI70" s="78"/>
    </row>
    <row r="71" spans="1:217" s="47" customFormat="1" ht="60" customHeight="1" x14ac:dyDescent="0.25">
      <c r="A71" s="37">
        <v>68</v>
      </c>
      <c r="B71" s="30" t="s">
        <v>581</v>
      </c>
      <c r="C71" s="30" t="s">
        <v>144</v>
      </c>
      <c r="D71" s="30">
        <v>75023954</v>
      </c>
      <c r="E71" s="30">
        <v>107603845</v>
      </c>
      <c r="F71" s="30">
        <v>600109585</v>
      </c>
      <c r="G71" s="30" t="s">
        <v>583</v>
      </c>
      <c r="H71" s="30" t="s">
        <v>36</v>
      </c>
      <c r="I71" s="30" t="s">
        <v>37</v>
      </c>
      <c r="J71" s="30" t="s">
        <v>144</v>
      </c>
      <c r="K71" s="30" t="s">
        <v>656</v>
      </c>
      <c r="L71" s="31">
        <v>150000</v>
      </c>
      <c r="M71" s="31">
        <v>130000</v>
      </c>
      <c r="N71" s="59" t="s">
        <v>91</v>
      </c>
      <c r="O71" s="59" t="s">
        <v>219</v>
      </c>
      <c r="P71" s="30"/>
      <c r="Q71" s="30"/>
      <c r="R71" s="30" t="s">
        <v>174</v>
      </c>
      <c r="S71" s="80" t="s">
        <v>78</v>
      </c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  <c r="AJ71" s="78"/>
      <c r="AK71" s="78"/>
      <c r="AL71" s="78"/>
      <c r="AM71" s="78"/>
      <c r="AN71" s="78"/>
      <c r="AO71" s="78"/>
      <c r="AP71" s="78"/>
      <c r="AQ71" s="78"/>
      <c r="AR71" s="78"/>
      <c r="AS71" s="78"/>
      <c r="AT71" s="78"/>
      <c r="AU71" s="78"/>
      <c r="AV71" s="78"/>
      <c r="AW71" s="78"/>
      <c r="AX71" s="78"/>
      <c r="AY71" s="78"/>
      <c r="AZ71" s="78"/>
      <c r="BA71" s="78"/>
      <c r="BB71" s="78"/>
      <c r="BC71" s="78"/>
      <c r="BD71" s="78"/>
      <c r="BE71" s="78"/>
      <c r="BF71" s="78"/>
      <c r="BG71" s="78"/>
      <c r="BH71" s="78"/>
      <c r="BI71" s="78"/>
      <c r="BJ71" s="78"/>
      <c r="BK71" s="78"/>
      <c r="BL71" s="78"/>
      <c r="BM71" s="78"/>
      <c r="BN71" s="78"/>
      <c r="BO71" s="78"/>
      <c r="BP71" s="78"/>
      <c r="BQ71" s="78"/>
      <c r="BR71" s="78"/>
      <c r="BS71" s="78"/>
      <c r="BT71" s="78"/>
      <c r="BU71" s="78"/>
      <c r="BV71" s="78"/>
      <c r="BW71" s="78"/>
      <c r="BX71" s="78"/>
      <c r="BY71" s="78"/>
      <c r="BZ71" s="78"/>
      <c r="CA71" s="78"/>
      <c r="CB71" s="78"/>
      <c r="CC71" s="78"/>
      <c r="CD71" s="78"/>
      <c r="CE71" s="78"/>
      <c r="CF71" s="78"/>
      <c r="CG71" s="78"/>
      <c r="CH71" s="78"/>
      <c r="CI71" s="78"/>
      <c r="CJ71" s="78"/>
      <c r="CK71" s="78"/>
      <c r="CL71" s="78"/>
      <c r="CM71" s="78"/>
      <c r="CN71" s="78"/>
      <c r="CO71" s="78"/>
      <c r="CP71" s="78"/>
      <c r="CQ71" s="78"/>
      <c r="CR71" s="78"/>
      <c r="CS71" s="78"/>
      <c r="CT71" s="78"/>
      <c r="CU71" s="78"/>
      <c r="CV71" s="78"/>
      <c r="CW71" s="78"/>
      <c r="CX71" s="78"/>
      <c r="CY71" s="78"/>
      <c r="CZ71" s="78"/>
      <c r="DA71" s="78"/>
      <c r="DB71" s="78"/>
      <c r="DC71" s="78"/>
      <c r="DD71" s="78"/>
      <c r="DE71" s="78"/>
      <c r="DF71" s="78"/>
      <c r="DG71" s="78"/>
      <c r="DH71" s="78"/>
      <c r="DI71" s="78"/>
      <c r="DJ71" s="78"/>
      <c r="DK71" s="78"/>
      <c r="DL71" s="78"/>
      <c r="DM71" s="78"/>
      <c r="DN71" s="78"/>
      <c r="DO71" s="78"/>
      <c r="DP71" s="78"/>
      <c r="DQ71" s="78"/>
      <c r="DR71" s="78"/>
      <c r="DS71" s="78"/>
      <c r="DT71" s="78"/>
      <c r="DU71" s="78"/>
      <c r="DV71" s="78"/>
      <c r="DW71" s="78"/>
      <c r="DX71" s="78"/>
      <c r="DY71" s="78"/>
      <c r="DZ71" s="78"/>
      <c r="EA71" s="78"/>
      <c r="EB71" s="78"/>
      <c r="EC71" s="78"/>
      <c r="ED71" s="78"/>
      <c r="EE71" s="78"/>
      <c r="EF71" s="78"/>
      <c r="EG71" s="78"/>
      <c r="EH71" s="78"/>
      <c r="EI71" s="78"/>
      <c r="EJ71" s="78"/>
      <c r="EK71" s="78"/>
      <c r="EL71" s="78"/>
      <c r="EM71" s="78"/>
      <c r="EN71" s="78"/>
      <c r="EO71" s="78"/>
      <c r="EP71" s="78"/>
      <c r="EQ71" s="78"/>
      <c r="ER71" s="78"/>
      <c r="ES71" s="78"/>
      <c r="ET71" s="78"/>
      <c r="EU71" s="78"/>
      <c r="EV71" s="78"/>
      <c r="EW71" s="78"/>
      <c r="EX71" s="78"/>
      <c r="EY71" s="78"/>
      <c r="EZ71" s="78"/>
      <c r="FA71" s="78"/>
      <c r="FB71" s="78"/>
      <c r="FC71" s="78"/>
      <c r="FD71" s="78"/>
      <c r="FE71" s="78"/>
      <c r="FF71" s="78"/>
      <c r="FG71" s="78"/>
      <c r="FH71" s="78"/>
      <c r="FI71" s="78"/>
      <c r="FJ71" s="78"/>
      <c r="FK71" s="78"/>
      <c r="FL71" s="78"/>
      <c r="FM71" s="78"/>
      <c r="FN71" s="78"/>
      <c r="FO71" s="78"/>
      <c r="FP71" s="78"/>
      <c r="FQ71" s="78"/>
      <c r="FR71" s="78"/>
      <c r="FS71" s="78"/>
      <c r="FT71" s="78"/>
      <c r="FU71" s="78"/>
      <c r="FV71" s="78"/>
      <c r="FW71" s="78"/>
      <c r="FX71" s="78"/>
      <c r="FY71" s="78"/>
      <c r="FZ71" s="78"/>
      <c r="GA71" s="78"/>
      <c r="GB71" s="78"/>
      <c r="GC71" s="78"/>
      <c r="GD71" s="78"/>
      <c r="GE71" s="78"/>
      <c r="GF71" s="78"/>
      <c r="GG71" s="78"/>
      <c r="GH71" s="78"/>
      <c r="GI71" s="78"/>
      <c r="GJ71" s="78"/>
      <c r="GK71" s="78"/>
      <c r="GL71" s="78"/>
      <c r="GM71" s="78"/>
      <c r="GN71" s="78"/>
      <c r="GO71" s="78"/>
      <c r="GP71" s="78"/>
      <c r="GQ71" s="78"/>
      <c r="GR71" s="78"/>
      <c r="GS71" s="78"/>
      <c r="GT71" s="78"/>
      <c r="GU71" s="78"/>
      <c r="GV71" s="78"/>
      <c r="GW71" s="78"/>
      <c r="GX71" s="78"/>
      <c r="GY71" s="78"/>
      <c r="GZ71" s="78"/>
      <c r="HA71" s="78"/>
      <c r="HB71" s="78"/>
      <c r="HC71" s="78"/>
      <c r="HD71" s="78"/>
      <c r="HE71" s="78"/>
      <c r="HF71" s="78"/>
      <c r="HG71" s="78"/>
      <c r="HH71" s="78"/>
      <c r="HI71" s="78"/>
    </row>
    <row r="72" spans="1:217" s="47" customFormat="1" ht="60" customHeight="1" x14ac:dyDescent="0.25">
      <c r="A72" s="37">
        <v>69</v>
      </c>
      <c r="B72" s="30" t="s">
        <v>581</v>
      </c>
      <c r="C72" s="30" t="s">
        <v>144</v>
      </c>
      <c r="D72" s="30">
        <v>75023954</v>
      </c>
      <c r="E72" s="30">
        <v>107603845</v>
      </c>
      <c r="F72" s="30">
        <v>600109585</v>
      </c>
      <c r="G72" s="30" t="s">
        <v>584</v>
      </c>
      <c r="H72" s="30" t="s">
        <v>36</v>
      </c>
      <c r="I72" s="30" t="s">
        <v>37</v>
      </c>
      <c r="J72" s="30" t="s">
        <v>144</v>
      </c>
      <c r="K72" s="30" t="s">
        <v>585</v>
      </c>
      <c r="L72" s="31">
        <v>500000</v>
      </c>
      <c r="M72" s="31">
        <v>450000</v>
      </c>
      <c r="N72" s="59" t="s">
        <v>214</v>
      </c>
      <c r="O72" s="59" t="s">
        <v>219</v>
      </c>
      <c r="P72" s="30"/>
      <c r="Q72" s="30"/>
      <c r="R72" s="30" t="s">
        <v>174</v>
      </c>
      <c r="S72" s="80" t="s">
        <v>78</v>
      </c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  <c r="AJ72" s="78"/>
      <c r="AK72" s="78"/>
      <c r="AL72" s="78"/>
      <c r="AM72" s="78"/>
      <c r="AN72" s="78"/>
      <c r="AO72" s="78"/>
      <c r="AP72" s="78"/>
      <c r="AQ72" s="78"/>
      <c r="AR72" s="78"/>
      <c r="AS72" s="78"/>
      <c r="AT72" s="78"/>
      <c r="AU72" s="78"/>
      <c r="AV72" s="78"/>
      <c r="AW72" s="78"/>
      <c r="AX72" s="78"/>
      <c r="AY72" s="78"/>
      <c r="AZ72" s="78"/>
      <c r="BA72" s="78"/>
      <c r="BB72" s="78"/>
      <c r="BC72" s="78"/>
      <c r="BD72" s="78"/>
      <c r="BE72" s="78"/>
      <c r="BF72" s="78"/>
      <c r="BG72" s="78"/>
      <c r="BH72" s="78"/>
      <c r="BI72" s="78"/>
      <c r="BJ72" s="78"/>
      <c r="BK72" s="78"/>
      <c r="BL72" s="78"/>
      <c r="BM72" s="78"/>
      <c r="BN72" s="78"/>
      <c r="BO72" s="78"/>
      <c r="BP72" s="78"/>
      <c r="BQ72" s="78"/>
      <c r="BR72" s="78"/>
      <c r="BS72" s="78"/>
      <c r="BT72" s="78"/>
      <c r="BU72" s="78"/>
      <c r="BV72" s="78"/>
      <c r="BW72" s="78"/>
      <c r="BX72" s="78"/>
      <c r="BY72" s="78"/>
      <c r="BZ72" s="78"/>
      <c r="CA72" s="78"/>
      <c r="CB72" s="78"/>
      <c r="CC72" s="78"/>
      <c r="CD72" s="78"/>
      <c r="CE72" s="78"/>
      <c r="CF72" s="78"/>
      <c r="CG72" s="78"/>
      <c r="CH72" s="78"/>
      <c r="CI72" s="78"/>
      <c r="CJ72" s="78"/>
      <c r="CK72" s="78"/>
      <c r="CL72" s="78"/>
      <c r="CM72" s="78"/>
      <c r="CN72" s="78"/>
      <c r="CO72" s="78"/>
      <c r="CP72" s="78"/>
      <c r="CQ72" s="78"/>
      <c r="CR72" s="78"/>
      <c r="CS72" s="78"/>
      <c r="CT72" s="78"/>
      <c r="CU72" s="78"/>
      <c r="CV72" s="78"/>
      <c r="CW72" s="78"/>
      <c r="CX72" s="78"/>
      <c r="CY72" s="78"/>
      <c r="CZ72" s="78"/>
      <c r="DA72" s="78"/>
      <c r="DB72" s="78"/>
      <c r="DC72" s="78"/>
      <c r="DD72" s="78"/>
      <c r="DE72" s="78"/>
      <c r="DF72" s="78"/>
      <c r="DG72" s="78"/>
      <c r="DH72" s="78"/>
      <c r="DI72" s="78"/>
      <c r="DJ72" s="78"/>
      <c r="DK72" s="78"/>
      <c r="DL72" s="78"/>
      <c r="DM72" s="78"/>
      <c r="DN72" s="78"/>
      <c r="DO72" s="78"/>
      <c r="DP72" s="78"/>
      <c r="DQ72" s="78"/>
      <c r="DR72" s="78"/>
      <c r="DS72" s="78"/>
      <c r="DT72" s="78"/>
      <c r="DU72" s="78"/>
      <c r="DV72" s="78"/>
      <c r="DW72" s="78"/>
      <c r="DX72" s="78"/>
      <c r="DY72" s="78"/>
      <c r="DZ72" s="78"/>
      <c r="EA72" s="78"/>
      <c r="EB72" s="78"/>
      <c r="EC72" s="78"/>
      <c r="ED72" s="78"/>
      <c r="EE72" s="78"/>
      <c r="EF72" s="78"/>
      <c r="EG72" s="78"/>
      <c r="EH72" s="78"/>
      <c r="EI72" s="78"/>
      <c r="EJ72" s="78"/>
      <c r="EK72" s="78"/>
      <c r="EL72" s="78"/>
      <c r="EM72" s="78"/>
      <c r="EN72" s="78"/>
      <c r="EO72" s="78"/>
      <c r="EP72" s="78"/>
      <c r="EQ72" s="78"/>
      <c r="ER72" s="78"/>
      <c r="ES72" s="78"/>
      <c r="ET72" s="78"/>
      <c r="EU72" s="78"/>
      <c r="EV72" s="78"/>
      <c r="EW72" s="78"/>
      <c r="EX72" s="78"/>
      <c r="EY72" s="78"/>
      <c r="EZ72" s="78"/>
      <c r="FA72" s="78"/>
      <c r="FB72" s="78"/>
      <c r="FC72" s="78"/>
      <c r="FD72" s="78"/>
      <c r="FE72" s="78"/>
      <c r="FF72" s="78"/>
      <c r="FG72" s="78"/>
      <c r="FH72" s="78"/>
      <c r="FI72" s="78"/>
      <c r="FJ72" s="78"/>
      <c r="FK72" s="78"/>
      <c r="FL72" s="78"/>
      <c r="FM72" s="78"/>
      <c r="FN72" s="78"/>
      <c r="FO72" s="78"/>
      <c r="FP72" s="78"/>
      <c r="FQ72" s="78"/>
      <c r="FR72" s="78"/>
      <c r="FS72" s="78"/>
      <c r="FT72" s="78"/>
      <c r="FU72" s="78"/>
      <c r="FV72" s="78"/>
      <c r="FW72" s="78"/>
      <c r="FX72" s="78"/>
      <c r="FY72" s="78"/>
      <c r="FZ72" s="78"/>
      <c r="GA72" s="78"/>
      <c r="GB72" s="78"/>
      <c r="GC72" s="78"/>
      <c r="GD72" s="78"/>
      <c r="GE72" s="78"/>
      <c r="GF72" s="78"/>
      <c r="GG72" s="78"/>
      <c r="GH72" s="78"/>
      <c r="GI72" s="78"/>
      <c r="GJ72" s="78"/>
      <c r="GK72" s="78"/>
      <c r="GL72" s="78"/>
      <c r="GM72" s="78"/>
      <c r="GN72" s="78"/>
      <c r="GO72" s="78"/>
      <c r="GP72" s="78"/>
      <c r="GQ72" s="78"/>
      <c r="GR72" s="78"/>
      <c r="GS72" s="78"/>
      <c r="GT72" s="78"/>
      <c r="GU72" s="78"/>
      <c r="GV72" s="78"/>
      <c r="GW72" s="78"/>
      <c r="GX72" s="78"/>
      <c r="GY72" s="78"/>
      <c r="GZ72" s="78"/>
      <c r="HA72" s="78"/>
      <c r="HB72" s="78"/>
      <c r="HC72" s="78"/>
      <c r="HD72" s="78"/>
      <c r="HE72" s="78"/>
      <c r="HF72" s="78"/>
      <c r="HG72" s="78"/>
      <c r="HH72" s="78"/>
      <c r="HI72" s="78"/>
    </row>
    <row r="73" spans="1:217" s="42" customFormat="1" ht="60" customHeight="1" x14ac:dyDescent="0.25">
      <c r="A73" s="37">
        <v>70</v>
      </c>
      <c r="B73" s="38" t="s">
        <v>147</v>
      </c>
      <c r="C73" s="38" t="s">
        <v>148</v>
      </c>
      <c r="D73" s="38">
        <v>75022621</v>
      </c>
      <c r="E73" s="38">
        <v>107603888</v>
      </c>
      <c r="F73" s="38">
        <v>600110672</v>
      </c>
      <c r="G73" s="38" t="s">
        <v>149</v>
      </c>
      <c r="H73" s="38" t="s">
        <v>36</v>
      </c>
      <c r="I73" s="38" t="s">
        <v>37</v>
      </c>
      <c r="J73" s="38" t="str">
        <f t="shared" si="5"/>
        <v>Obec Telnice</v>
      </c>
      <c r="K73" s="38" t="s">
        <v>424</v>
      </c>
      <c r="L73" s="39">
        <v>500000</v>
      </c>
      <c r="M73" s="39">
        <f t="shared" si="0"/>
        <v>350000</v>
      </c>
      <c r="N73" s="40" t="s">
        <v>441</v>
      </c>
      <c r="O73" s="40" t="s">
        <v>215</v>
      </c>
      <c r="P73" s="38"/>
      <c r="Q73" s="38"/>
      <c r="R73" s="38" t="s">
        <v>174</v>
      </c>
      <c r="S73" s="41" t="s">
        <v>78</v>
      </c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  <c r="AJ73" s="78"/>
      <c r="AK73" s="78"/>
      <c r="AL73" s="78"/>
      <c r="AM73" s="78"/>
      <c r="AN73" s="78"/>
      <c r="AO73" s="78"/>
      <c r="AP73" s="78"/>
      <c r="AQ73" s="78"/>
      <c r="AR73" s="78"/>
      <c r="AS73" s="78"/>
      <c r="AT73" s="78"/>
      <c r="AU73" s="78"/>
      <c r="AV73" s="78"/>
      <c r="AW73" s="78"/>
      <c r="AX73" s="78"/>
      <c r="AY73" s="78"/>
      <c r="AZ73" s="78"/>
      <c r="BA73" s="78"/>
      <c r="BB73" s="78"/>
      <c r="BC73" s="78"/>
      <c r="BD73" s="78"/>
      <c r="BE73" s="78"/>
      <c r="BF73" s="78"/>
      <c r="BG73" s="78"/>
      <c r="BH73" s="78"/>
      <c r="BI73" s="78"/>
      <c r="BJ73" s="78"/>
      <c r="BK73" s="78"/>
      <c r="BL73" s="78"/>
      <c r="BM73" s="78"/>
      <c r="BN73" s="78"/>
      <c r="BO73" s="78"/>
      <c r="BP73" s="78"/>
      <c r="BQ73" s="78"/>
      <c r="BR73" s="78"/>
      <c r="BS73" s="78"/>
      <c r="BT73" s="78"/>
      <c r="BU73" s="78"/>
      <c r="BV73" s="78"/>
      <c r="BW73" s="78"/>
      <c r="BX73" s="78"/>
      <c r="BY73" s="78"/>
      <c r="BZ73" s="78"/>
      <c r="CA73" s="78"/>
      <c r="CB73" s="78"/>
      <c r="CC73" s="78"/>
      <c r="CD73" s="78"/>
      <c r="CE73" s="78"/>
      <c r="CF73" s="78"/>
      <c r="CG73" s="78"/>
      <c r="CH73" s="78"/>
      <c r="CI73" s="78"/>
      <c r="CJ73" s="78"/>
      <c r="CK73" s="78"/>
      <c r="CL73" s="78"/>
      <c r="CM73" s="78"/>
      <c r="CN73" s="78"/>
      <c r="CO73" s="78"/>
      <c r="CP73" s="78"/>
      <c r="CQ73" s="78"/>
      <c r="CR73" s="78"/>
      <c r="CS73" s="78"/>
      <c r="CT73" s="78"/>
      <c r="CU73" s="78"/>
      <c r="CV73" s="78"/>
      <c r="CW73" s="78"/>
      <c r="CX73" s="78"/>
      <c r="CY73" s="78"/>
      <c r="CZ73" s="78"/>
      <c r="DA73" s="78"/>
      <c r="DB73" s="78"/>
      <c r="DC73" s="78"/>
      <c r="DD73" s="78"/>
      <c r="DE73" s="78"/>
      <c r="DF73" s="78"/>
      <c r="DG73" s="78"/>
      <c r="DH73" s="78"/>
      <c r="DI73" s="78"/>
      <c r="DJ73" s="78"/>
      <c r="DK73" s="78"/>
      <c r="DL73" s="78"/>
      <c r="DM73" s="78"/>
      <c r="DN73" s="78"/>
      <c r="DO73" s="78"/>
      <c r="DP73" s="78"/>
      <c r="DQ73" s="78"/>
      <c r="DR73" s="78"/>
      <c r="DS73" s="78"/>
      <c r="DT73" s="78"/>
      <c r="DU73" s="78"/>
      <c r="DV73" s="78"/>
      <c r="DW73" s="78"/>
      <c r="DX73" s="78"/>
      <c r="DY73" s="78"/>
      <c r="DZ73" s="78"/>
      <c r="EA73" s="78"/>
      <c r="EB73" s="78"/>
      <c r="EC73" s="78"/>
      <c r="ED73" s="78"/>
      <c r="EE73" s="78"/>
      <c r="EF73" s="78"/>
      <c r="EG73" s="78"/>
      <c r="EH73" s="78"/>
      <c r="EI73" s="78"/>
      <c r="EJ73" s="78"/>
      <c r="EK73" s="78"/>
      <c r="EL73" s="78"/>
      <c r="EM73" s="78"/>
      <c r="EN73" s="78"/>
      <c r="EO73" s="78"/>
      <c r="EP73" s="78"/>
      <c r="EQ73" s="78"/>
      <c r="ER73" s="78"/>
      <c r="ES73" s="78"/>
      <c r="ET73" s="78"/>
      <c r="EU73" s="78"/>
      <c r="EV73" s="78"/>
      <c r="EW73" s="78"/>
      <c r="EX73" s="78"/>
      <c r="EY73" s="78"/>
      <c r="EZ73" s="78"/>
      <c r="FA73" s="78"/>
      <c r="FB73" s="78"/>
      <c r="FC73" s="78"/>
      <c r="FD73" s="78"/>
      <c r="FE73" s="78"/>
      <c r="FF73" s="78"/>
      <c r="FG73" s="78"/>
      <c r="FH73" s="78"/>
      <c r="FI73" s="78"/>
      <c r="FJ73" s="78"/>
      <c r="FK73" s="78"/>
      <c r="FL73" s="78"/>
      <c r="FM73" s="78"/>
      <c r="FN73" s="78"/>
      <c r="FO73" s="78"/>
      <c r="FP73" s="78"/>
      <c r="FQ73" s="78"/>
      <c r="FR73" s="78"/>
      <c r="FS73" s="78"/>
      <c r="FT73" s="78"/>
      <c r="FU73" s="78"/>
      <c r="FV73" s="78"/>
      <c r="FW73" s="78"/>
      <c r="FX73" s="78"/>
      <c r="FY73" s="78"/>
      <c r="FZ73" s="78"/>
      <c r="GA73" s="78"/>
      <c r="GB73" s="78"/>
      <c r="GC73" s="78"/>
      <c r="GD73" s="78"/>
      <c r="GE73" s="78"/>
      <c r="GF73" s="78"/>
      <c r="GG73" s="78"/>
      <c r="GH73" s="78"/>
      <c r="GI73" s="78"/>
      <c r="GJ73" s="78"/>
      <c r="GK73" s="78"/>
      <c r="GL73" s="78"/>
      <c r="GM73" s="78"/>
      <c r="GN73" s="78"/>
      <c r="GO73" s="78"/>
      <c r="GP73" s="78"/>
      <c r="GQ73" s="78"/>
      <c r="GR73" s="78"/>
      <c r="GS73" s="78"/>
      <c r="GT73" s="78"/>
      <c r="GU73" s="78"/>
      <c r="GV73" s="78"/>
      <c r="GW73" s="78"/>
      <c r="GX73" s="78"/>
      <c r="GY73" s="78"/>
      <c r="GZ73" s="78"/>
      <c r="HA73" s="78"/>
      <c r="HB73" s="78"/>
      <c r="HC73" s="78"/>
      <c r="HD73" s="78"/>
      <c r="HE73" s="78"/>
      <c r="HF73" s="78"/>
      <c r="HG73" s="78"/>
      <c r="HH73" s="78"/>
      <c r="HI73" s="78"/>
    </row>
    <row r="74" spans="1:217" s="47" customFormat="1" ht="60" customHeight="1" x14ac:dyDescent="0.25">
      <c r="A74" s="37">
        <v>71</v>
      </c>
      <c r="B74" s="43" t="s">
        <v>150</v>
      </c>
      <c r="C74" s="43" t="s">
        <v>151</v>
      </c>
      <c r="D74" s="43">
        <v>75023181</v>
      </c>
      <c r="E74" s="43">
        <v>107604078</v>
      </c>
      <c r="F74" s="43">
        <v>600110923</v>
      </c>
      <c r="G74" s="60" t="s">
        <v>416</v>
      </c>
      <c r="H74" s="43" t="s">
        <v>36</v>
      </c>
      <c r="I74" s="43" t="s">
        <v>37</v>
      </c>
      <c r="J74" s="43" t="str">
        <f t="shared" si="5"/>
        <v>Obec Troubsko</v>
      </c>
      <c r="K74" s="61" t="s">
        <v>418</v>
      </c>
      <c r="L74" s="62">
        <v>1000000</v>
      </c>
      <c r="M74" s="48">
        <f t="shared" si="0"/>
        <v>700000</v>
      </c>
      <c r="N74" s="63" t="s">
        <v>91</v>
      </c>
      <c r="O74" s="63" t="s">
        <v>215</v>
      </c>
      <c r="P74" s="60"/>
      <c r="Q74" s="60"/>
      <c r="R74" s="60" t="s">
        <v>346</v>
      </c>
      <c r="S74" s="64" t="s">
        <v>172</v>
      </c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  <c r="AJ74" s="78"/>
      <c r="AK74" s="78"/>
      <c r="AL74" s="78"/>
      <c r="AM74" s="78"/>
      <c r="AN74" s="78"/>
      <c r="AO74" s="78"/>
      <c r="AP74" s="78"/>
      <c r="AQ74" s="78"/>
      <c r="AR74" s="78"/>
      <c r="AS74" s="78"/>
      <c r="AT74" s="78"/>
      <c r="AU74" s="78"/>
      <c r="AV74" s="78"/>
      <c r="AW74" s="78"/>
      <c r="AX74" s="78"/>
      <c r="AY74" s="78"/>
      <c r="AZ74" s="78"/>
      <c r="BA74" s="78"/>
      <c r="BB74" s="78"/>
      <c r="BC74" s="78"/>
      <c r="BD74" s="78"/>
      <c r="BE74" s="78"/>
      <c r="BF74" s="78"/>
      <c r="BG74" s="78"/>
      <c r="BH74" s="78"/>
      <c r="BI74" s="78"/>
      <c r="BJ74" s="78"/>
      <c r="BK74" s="78"/>
      <c r="BL74" s="78"/>
      <c r="BM74" s="78"/>
      <c r="BN74" s="78"/>
      <c r="BO74" s="78"/>
      <c r="BP74" s="78"/>
      <c r="BQ74" s="78"/>
      <c r="BR74" s="78"/>
      <c r="BS74" s="78"/>
      <c r="BT74" s="78"/>
      <c r="BU74" s="78"/>
      <c r="BV74" s="78"/>
      <c r="BW74" s="78"/>
      <c r="BX74" s="78"/>
      <c r="BY74" s="78"/>
      <c r="BZ74" s="78"/>
      <c r="CA74" s="78"/>
      <c r="CB74" s="78"/>
      <c r="CC74" s="78"/>
      <c r="CD74" s="78"/>
      <c r="CE74" s="78"/>
      <c r="CF74" s="78"/>
      <c r="CG74" s="78"/>
      <c r="CH74" s="78"/>
      <c r="CI74" s="78"/>
      <c r="CJ74" s="78"/>
      <c r="CK74" s="78"/>
      <c r="CL74" s="78"/>
      <c r="CM74" s="78"/>
      <c r="CN74" s="78"/>
      <c r="CO74" s="78"/>
      <c r="CP74" s="78"/>
      <c r="CQ74" s="78"/>
      <c r="CR74" s="78"/>
      <c r="CS74" s="78"/>
      <c r="CT74" s="78"/>
      <c r="CU74" s="78"/>
      <c r="CV74" s="78"/>
      <c r="CW74" s="78"/>
      <c r="CX74" s="78"/>
      <c r="CY74" s="78"/>
      <c r="CZ74" s="78"/>
      <c r="DA74" s="78"/>
      <c r="DB74" s="78"/>
      <c r="DC74" s="78"/>
      <c r="DD74" s="78"/>
      <c r="DE74" s="78"/>
      <c r="DF74" s="78"/>
      <c r="DG74" s="78"/>
      <c r="DH74" s="78"/>
      <c r="DI74" s="78"/>
      <c r="DJ74" s="78"/>
      <c r="DK74" s="78"/>
      <c r="DL74" s="78"/>
      <c r="DM74" s="78"/>
      <c r="DN74" s="78"/>
      <c r="DO74" s="78"/>
      <c r="DP74" s="78"/>
      <c r="DQ74" s="78"/>
      <c r="DR74" s="78"/>
      <c r="DS74" s="78"/>
      <c r="DT74" s="78"/>
      <c r="DU74" s="78"/>
      <c r="DV74" s="78"/>
      <c r="DW74" s="78"/>
      <c r="DX74" s="78"/>
      <c r="DY74" s="78"/>
      <c r="DZ74" s="78"/>
      <c r="EA74" s="78"/>
      <c r="EB74" s="78"/>
      <c r="EC74" s="78"/>
      <c r="ED74" s="78"/>
      <c r="EE74" s="78"/>
      <c r="EF74" s="78"/>
      <c r="EG74" s="78"/>
      <c r="EH74" s="78"/>
      <c r="EI74" s="78"/>
      <c r="EJ74" s="78"/>
      <c r="EK74" s="78"/>
      <c r="EL74" s="78"/>
      <c r="EM74" s="78"/>
      <c r="EN74" s="78"/>
      <c r="EO74" s="78"/>
      <c r="EP74" s="78"/>
      <c r="EQ74" s="78"/>
      <c r="ER74" s="78"/>
      <c r="ES74" s="78"/>
      <c r="ET74" s="78"/>
      <c r="EU74" s="78"/>
      <c r="EV74" s="78"/>
      <c r="EW74" s="78"/>
      <c r="EX74" s="78"/>
      <c r="EY74" s="78"/>
      <c r="EZ74" s="78"/>
      <c r="FA74" s="78"/>
      <c r="FB74" s="78"/>
      <c r="FC74" s="78"/>
      <c r="FD74" s="78"/>
      <c r="FE74" s="78"/>
      <c r="FF74" s="78"/>
      <c r="FG74" s="78"/>
      <c r="FH74" s="78"/>
      <c r="FI74" s="78"/>
      <c r="FJ74" s="78"/>
      <c r="FK74" s="78"/>
      <c r="FL74" s="78"/>
      <c r="FM74" s="78"/>
      <c r="FN74" s="78"/>
      <c r="FO74" s="78"/>
      <c r="FP74" s="78"/>
      <c r="FQ74" s="78"/>
      <c r="FR74" s="78"/>
      <c r="FS74" s="78"/>
      <c r="FT74" s="78"/>
      <c r="FU74" s="78"/>
      <c r="FV74" s="78"/>
      <c r="FW74" s="78"/>
      <c r="FX74" s="78"/>
      <c r="FY74" s="78"/>
      <c r="FZ74" s="78"/>
      <c r="GA74" s="78"/>
      <c r="GB74" s="78"/>
      <c r="GC74" s="78"/>
      <c r="GD74" s="78"/>
      <c r="GE74" s="78"/>
      <c r="GF74" s="78"/>
      <c r="GG74" s="78"/>
      <c r="GH74" s="78"/>
      <c r="GI74" s="78"/>
      <c r="GJ74" s="78"/>
      <c r="GK74" s="78"/>
      <c r="GL74" s="78"/>
      <c r="GM74" s="78"/>
      <c r="GN74" s="78"/>
      <c r="GO74" s="78"/>
      <c r="GP74" s="78"/>
      <c r="GQ74" s="78"/>
      <c r="GR74" s="78"/>
      <c r="GS74" s="78"/>
      <c r="GT74" s="78"/>
      <c r="GU74" s="78"/>
      <c r="GV74" s="78"/>
      <c r="GW74" s="78"/>
      <c r="GX74" s="78"/>
      <c r="GY74" s="78"/>
      <c r="GZ74" s="78"/>
      <c r="HA74" s="78"/>
      <c r="HB74" s="78"/>
      <c r="HC74" s="78"/>
      <c r="HD74" s="78"/>
      <c r="HE74" s="78"/>
      <c r="HF74" s="78"/>
      <c r="HG74" s="78"/>
      <c r="HH74" s="78"/>
      <c r="HI74" s="78"/>
    </row>
    <row r="75" spans="1:217" s="47" customFormat="1" ht="60" customHeight="1" x14ac:dyDescent="0.25">
      <c r="A75" s="37">
        <v>72</v>
      </c>
      <c r="B75" s="43" t="s">
        <v>150</v>
      </c>
      <c r="C75" s="43" t="s">
        <v>151</v>
      </c>
      <c r="D75" s="43">
        <v>75023181</v>
      </c>
      <c r="E75" s="43">
        <v>107604078</v>
      </c>
      <c r="F75" s="43">
        <v>600110923</v>
      </c>
      <c r="G75" s="60" t="s">
        <v>417</v>
      </c>
      <c r="H75" s="43" t="s">
        <v>36</v>
      </c>
      <c r="I75" s="43" t="s">
        <v>37</v>
      </c>
      <c r="J75" s="43" t="str">
        <f t="shared" si="5"/>
        <v>Obec Troubsko</v>
      </c>
      <c r="K75" s="61" t="s">
        <v>419</v>
      </c>
      <c r="L75" s="62">
        <v>800000</v>
      </c>
      <c r="M75" s="62">
        <v>560000</v>
      </c>
      <c r="N75" s="63" t="s">
        <v>214</v>
      </c>
      <c r="O75" s="63" t="s">
        <v>219</v>
      </c>
      <c r="P75" s="60"/>
      <c r="Q75" s="60"/>
      <c r="R75" s="60" t="s">
        <v>346</v>
      </c>
      <c r="S75" s="64" t="s">
        <v>172</v>
      </c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  <c r="AJ75" s="78"/>
      <c r="AK75" s="78"/>
      <c r="AL75" s="78"/>
      <c r="AM75" s="78"/>
      <c r="AN75" s="78"/>
      <c r="AO75" s="78"/>
      <c r="AP75" s="78"/>
      <c r="AQ75" s="78"/>
      <c r="AR75" s="78"/>
      <c r="AS75" s="78"/>
      <c r="AT75" s="78"/>
      <c r="AU75" s="78"/>
      <c r="AV75" s="78"/>
      <c r="AW75" s="78"/>
      <c r="AX75" s="78"/>
      <c r="AY75" s="78"/>
      <c r="AZ75" s="78"/>
      <c r="BA75" s="78"/>
      <c r="BB75" s="78"/>
      <c r="BC75" s="78"/>
      <c r="BD75" s="78"/>
      <c r="BE75" s="78"/>
      <c r="BF75" s="78"/>
      <c r="BG75" s="78"/>
      <c r="BH75" s="78"/>
      <c r="BI75" s="78"/>
      <c r="BJ75" s="78"/>
      <c r="BK75" s="78"/>
      <c r="BL75" s="78"/>
      <c r="BM75" s="78"/>
      <c r="BN75" s="78"/>
      <c r="BO75" s="78"/>
      <c r="BP75" s="78"/>
      <c r="BQ75" s="78"/>
      <c r="BR75" s="78"/>
      <c r="BS75" s="78"/>
      <c r="BT75" s="78"/>
      <c r="BU75" s="78"/>
      <c r="BV75" s="78"/>
      <c r="BW75" s="78"/>
      <c r="BX75" s="78"/>
      <c r="BY75" s="78"/>
      <c r="BZ75" s="78"/>
      <c r="CA75" s="78"/>
      <c r="CB75" s="78"/>
      <c r="CC75" s="78"/>
      <c r="CD75" s="78"/>
      <c r="CE75" s="78"/>
      <c r="CF75" s="78"/>
      <c r="CG75" s="78"/>
      <c r="CH75" s="78"/>
      <c r="CI75" s="78"/>
      <c r="CJ75" s="78"/>
      <c r="CK75" s="78"/>
      <c r="CL75" s="78"/>
      <c r="CM75" s="78"/>
      <c r="CN75" s="78"/>
      <c r="CO75" s="78"/>
      <c r="CP75" s="78"/>
      <c r="CQ75" s="78"/>
      <c r="CR75" s="78"/>
      <c r="CS75" s="78"/>
      <c r="CT75" s="78"/>
      <c r="CU75" s="78"/>
      <c r="CV75" s="78"/>
      <c r="CW75" s="78"/>
      <c r="CX75" s="78"/>
      <c r="CY75" s="78"/>
      <c r="CZ75" s="78"/>
      <c r="DA75" s="78"/>
      <c r="DB75" s="78"/>
      <c r="DC75" s="78"/>
      <c r="DD75" s="78"/>
      <c r="DE75" s="78"/>
      <c r="DF75" s="78"/>
      <c r="DG75" s="78"/>
      <c r="DH75" s="78"/>
      <c r="DI75" s="78"/>
      <c r="DJ75" s="78"/>
      <c r="DK75" s="78"/>
      <c r="DL75" s="78"/>
      <c r="DM75" s="78"/>
      <c r="DN75" s="78"/>
      <c r="DO75" s="78"/>
      <c r="DP75" s="78"/>
      <c r="DQ75" s="78"/>
      <c r="DR75" s="78"/>
      <c r="DS75" s="78"/>
      <c r="DT75" s="78"/>
      <c r="DU75" s="78"/>
      <c r="DV75" s="78"/>
      <c r="DW75" s="78"/>
      <c r="DX75" s="78"/>
      <c r="DY75" s="78"/>
      <c r="DZ75" s="78"/>
      <c r="EA75" s="78"/>
      <c r="EB75" s="78"/>
      <c r="EC75" s="78"/>
      <c r="ED75" s="78"/>
      <c r="EE75" s="78"/>
      <c r="EF75" s="78"/>
      <c r="EG75" s="78"/>
      <c r="EH75" s="78"/>
      <c r="EI75" s="78"/>
      <c r="EJ75" s="78"/>
      <c r="EK75" s="78"/>
      <c r="EL75" s="78"/>
      <c r="EM75" s="78"/>
      <c r="EN75" s="78"/>
      <c r="EO75" s="78"/>
      <c r="EP75" s="78"/>
      <c r="EQ75" s="78"/>
      <c r="ER75" s="78"/>
      <c r="ES75" s="78"/>
      <c r="ET75" s="78"/>
      <c r="EU75" s="78"/>
      <c r="EV75" s="78"/>
      <c r="EW75" s="78"/>
      <c r="EX75" s="78"/>
      <c r="EY75" s="78"/>
      <c r="EZ75" s="78"/>
      <c r="FA75" s="78"/>
      <c r="FB75" s="78"/>
      <c r="FC75" s="78"/>
      <c r="FD75" s="78"/>
      <c r="FE75" s="78"/>
      <c r="FF75" s="78"/>
      <c r="FG75" s="78"/>
      <c r="FH75" s="78"/>
      <c r="FI75" s="78"/>
      <c r="FJ75" s="78"/>
      <c r="FK75" s="78"/>
      <c r="FL75" s="78"/>
      <c r="FM75" s="78"/>
      <c r="FN75" s="78"/>
      <c r="FO75" s="78"/>
      <c r="FP75" s="78"/>
      <c r="FQ75" s="78"/>
      <c r="FR75" s="78"/>
      <c r="FS75" s="78"/>
      <c r="FT75" s="78"/>
      <c r="FU75" s="78"/>
      <c r="FV75" s="78"/>
      <c r="FW75" s="78"/>
      <c r="FX75" s="78"/>
      <c r="FY75" s="78"/>
      <c r="FZ75" s="78"/>
      <c r="GA75" s="78"/>
      <c r="GB75" s="78"/>
      <c r="GC75" s="78"/>
      <c r="GD75" s="78"/>
      <c r="GE75" s="78"/>
      <c r="GF75" s="78"/>
      <c r="GG75" s="78"/>
      <c r="GH75" s="78"/>
      <c r="GI75" s="78"/>
      <c r="GJ75" s="78"/>
      <c r="GK75" s="78"/>
      <c r="GL75" s="78"/>
      <c r="GM75" s="78"/>
      <c r="GN75" s="78"/>
      <c r="GO75" s="78"/>
      <c r="GP75" s="78"/>
      <c r="GQ75" s="78"/>
      <c r="GR75" s="78"/>
      <c r="GS75" s="78"/>
      <c r="GT75" s="78"/>
      <c r="GU75" s="78"/>
      <c r="GV75" s="78"/>
      <c r="GW75" s="78"/>
      <c r="GX75" s="78"/>
      <c r="GY75" s="78"/>
      <c r="GZ75" s="78"/>
      <c r="HA75" s="78"/>
      <c r="HB75" s="78"/>
      <c r="HC75" s="78"/>
      <c r="HD75" s="78"/>
      <c r="HE75" s="78"/>
      <c r="HF75" s="78"/>
      <c r="HG75" s="78"/>
      <c r="HH75" s="78"/>
      <c r="HI75" s="78"/>
    </row>
    <row r="76" spans="1:217" s="42" customFormat="1" ht="60" customHeight="1" x14ac:dyDescent="0.25">
      <c r="A76" s="37">
        <v>73</v>
      </c>
      <c r="B76" s="38" t="s">
        <v>150</v>
      </c>
      <c r="C76" s="38" t="s">
        <v>151</v>
      </c>
      <c r="D76" s="38">
        <v>75023181</v>
      </c>
      <c r="E76" s="38">
        <v>107604078</v>
      </c>
      <c r="F76" s="38">
        <v>600110923</v>
      </c>
      <c r="G76" s="38" t="s">
        <v>415</v>
      </c>
      <c r="H76" s="38" t="s">
        <v>36</v>
      </c>
      <c r="I76" s="38" t="s">
        <v>37</v>
      </c>
      <c r="J76" s="38" t="str">
        <f t="shared" si="5"/>
        <v>Obec Troubsko</v>
      </c>
      <c r="K76" s="130" t="s">
        <v>420</v>
      </c>
      <c r="L76" s="131">
        <v>60000000</v>
      </c>
      <c r="M76" s="131">
        <v>38500000</v>
      </c>
      <c r="N76" s="65" t="s">
        <v>91</v>
      </c>
      <c r="O76" s="65" t="s">
        <v>215</v>
      </c>
      <c r="P76" s="66" t="s">
        <v>146</v>
      </c>
      <c r="Q76" s="66" t="s">
        <v>146</v>
      </c>
      <c r="R76" s="66" t="s">
        <v>346</v>
      </c>
      <c r="S76" s="67" t="s">
        <v>172</v>
      </c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N76" s="78"/>
      <c r="AO76" s="78"/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78"/>
      <c r="BA76" s="78"/>
      <c r="BB76" s="78"/>
      <c r="BC76" s="78"/>
      <c r="BD76" s="78"/>
      <c r="BE76" s="78"/>
      <c r="BF76" s="78"/>
      <c r="BG76" s="78"/>
      <c r="BH76" s="78"/>
      <c r="BI76" s="78"/>
      <c r="BJ76" s="78"/>
      <c r="BK76" s="78"/>
      <c r="BL76" s="78"/>
      <c r="BM76" s="78"/>
      <c r="BN76" s="78"/>
      <c r="BO76" s="78"/>
      <c r="BP76" s="78"/>
      <c r="BQ76" s="78"/>
      <c r="BR76" s="78"/>
      <c r="BS76" s="78"/>
      <c r="BT76" s="78"/>
      <c r="BU76" s="78"/>
      <c r="BV76" s="78"/>
      <c r="BW76" s="78"/>
      <c r="BX76" s="78"/>
      <c r="BY76" s="78"/>
      <c r="BZ76" s="78"/>
      <c r="CA76" s="78"/>
      <c r="CB76" s="78"/>
      <c r="CC76" s="78"/>
      <c r="CD76" s="78"/>
      <c r="CE76" s="78"/>
      <c r="CF76" s="78"/>
      <c r="CG76" s="78"/>
      <c r="CH76" s="78"/>
      <c r="CI76" s="78"/>
      <c r="CJ76" s="78"/>
      <c r="CK76" s="78"/>
      <c r="CL76" s="78"/>
      <c r="CM76" s="78"/>
      <c r="CN76" s="78"/>
      <c r="CO76" s="78"/>
      <c r="CP76" s="78"/>
      <c r="CQ76" s="78"/>
      <c r="CR76" s="78"/>
      <c r="CS76" s="78"/>
      <c r="CT76" s="78"/>
      <c r="CU76" s="78"/>
      <c r="CV76" s="78"/>
      <c r="CW76" s="78"/>
      <c r="CX76" s="78"/>
      <c r="CY76" s="78"/>
      <c r="CZ76" s="78"/>
      <c r="DA76" s="78"/>
      <c r="DB76" s="78"/>
      <c r="DC76" s="78"/>
      <c r="DD76" s="78"/>
      <c r="DE76" s="78"/>
      <c r="DF76" s="78"/>
      <c r="DG76" s="78"/>
      <c r="DH76" s="78"/>
      <c r="DI76" s="78"/>
      <c r="DJ76" s="78"/>
      <c r="DK76" s="78"/>
      <c r="DL76" s="78"/>
      <c r="DM76" s="78"/>
      <c r="DN76" s="78"/>
      <c r="DO76" s="78"/>
      <c r="DP76" s="78"/>
      <c r="DQ76" s="78"/>
      <c r="DR76" s="78"/>
      <c r="DS76" s="78"/>
      <c r="DT76" s="78"/>
      <c r="DU76" s="78"/>
      <c r="DV76" s="78"/>
      <c r="DW76" s="78"/>
      <c r="DX76" s="78"/>
      <c r="DY76" s="78"/>
      <c r="DZ76" s="78"/>
      <c r="EA76" s="78"/>
      <c r="EB76" s="78"/>
      <c r="EC76" s="78"/>
      <c r="ED76" s="78"/>
      <c r="EE76" s="78"/>
      <c r="EF76" s="78"/>
      <c r="EG76" s="78"/>
      <c r="EH76" s="78"/>
      <c r="EI76" s="78"/>
      <c r="EJ76" s="78"/>
      <c r="EK76" s="78"/>
      <c r="EL76" s="78"/>
      <c r="EM76" s="78"/>
      <c r="EN76" s="78"/>
      <c r="EO76" s="78"/>
      <c r="EP76" s="78"/>
      <c r="EQ76" s="78"/>
      <c r="ER76" s="78"/>
      <c r="ES76" s="78"/>
      <c r="ET76" s="78"/>
      <c r="EU76" s="78"/>
      <c r="EV76" s="78"/>
      <c r="EW76" s="78"/>
      <c r="EX76" s="78"/>
      <c r="EY76" s="78"/>
      <c r="EZ76" s="78"/>
      <c r="FA76" s="78"/>
      <c r="FB76" s="78"/>
      <c r="FC76" s="78"/>
      <c r="FD76" s="78"/>
      <c r="FE76" s="78"/>
      <c r="FF76" s="78"/>
      <c r="FG76" s="78"/>
      <c r="FH76" s="78"/>
      <c r="FI76" s="78"/>
      <c r="FJ76" s="78"/>
      <c r="FK76" s="78"/>
      <c r="FL76" s="78"/>
      <c r="FM76" s="78"/>
      <c r="FN76" s="78"/>
      <c r="FO76" s="78"/>
      <c r="FP76" s="78"/>
      <c r="FQ76" s="78"/>
      <c r="FR76" s="78"/>
      <c r="FS76" s="78"/>
      <c r="FT76" s="78"/>
      <c r="FU76" s="78"/>
      <c r="FV76" s="78"/>
      <c r="FW76" s="78"/>
      <c r="FX76" s="78"/>
      <c r="FY76" s="78"/>
      <c r="FZ76" s="78"/>
      <c r="GA76" s="78"/>
      <c r="GB76" s="78"/>
      <c r="GC76" s="78"/>
      <c r="GD76" s="78"/>
      <c r="GE76" s="78"/>
      <c r="GF76" s="78"/>
      <c r="GG76" s="78"/>
      <c r="GH76" s="78"/>
      <c r="GI76" s="78"/>
      <c r="GJ76" s="78"/>
      <c r="GK76" s="78"/>
      <c r="GL76" s="78"/>
      <c r="GM76" s="78"/>
      <c r="GN76" s="78"/>
      <c r="GO76" s="78"/>
      <c r="GP76" s="78"/>
      <c r="GQ76" s="78"/>
      <c r="GR76" s="78"/>
      <c r="GS76" s="78"/>
      <c r="GT76" s="78"/>
      <c r="GU76" s="78"/>
      <c r="GV76" s="78"/>
      <c r="GW76" s="78"/>
      <c r="GX76" s="78"/>
      <c r="GY76" s="78"/>
      <c r="GZ76" s="78"/>
      <c r="HA76" s="78"/>
      <c r="HB76" s="78"/>
      <c r="HC76" s="78"/>
      <c r="HD76" s="78"/>
      <c r="HE76" s="78"/>
      <c r="HF76" s="78"/>
      <c r="HG76" s="78"/>
      <c r="HH76" s="78"/>
      <c r="HI76" s="78"/>
    </row>
    <row r="77" spans="1:217" s="42" customFormat="1" ht="60" customHeight="1" x14ac:dyDescent="0.25">
      <c r="A77" s="37">
        <v>74</v>
      </c>
      <c r="B77" s="38" t="s">
        <v>154</v>
      </c>
      <c r="C77" s="38" t="s">
        <v>155</v>
      </c>
      <c r="D77" s="38">
        <v>70875502</v>
      </c>
      <c r="E77" s="38">
        <v>107604086</v>
      </c>
      <c r="F77" s="38">
        <v>600109674</v>
      </c>
      <c r="G77" s="50" t="s">
        <v>156</v>
      </c>
      <c r="H77" s="38" t="s">
        <v>36</v>
      </c>
      <c r="I77" s="38" t="s">
        <v>37</v>
      </c>
      <c r="J77" s="38" t="str">
        <f t="shared" si="5"/>
        <v>Obec Tvarožná</v>
      </c>
      <c r="K77" s="38" t="s">
        <v>566</v>
      </c>
      <c r="L77" s="39">
        <v>1000000</v>
      </c>
      <c r="M77" s="39">
        <f t="shared" si="0"/>
        <v>700000</v>
      </c>
      <c r="N77" s="40" t="s">
        <v>91</v>
      </c>
      <c r="O77" s="40" t="s">
        <v>219</v>
      </c>
      <c r="P77" s="38"/>
      <c r="Q77" s="38"/>
      <c r="R77" s="38" t="s">
        <v>174</v>
      </c>
      <c r="S77" s="41" t="s">
        <v>78</v>
      </c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  <c r="AJ77" s="78"/>
      <c r="AK77" s="78"/>
      <c r="AL77" s="78"/>
      <c r="AM77" s="78"/>
      <c r="AN77" s="78"/>
      <c r="AO77" s="78"/>
      <c r="AP77" s="78"/>
      <c r="AQ77" s="78"/>
      <c r="AR77" s="78"/>
      <c r="AS77" s="78"/>
      <c r="AT77" s="78"/>
      <c r="AU77" s="78"/>
      <c r="AV77" s="78"/>
      <c r="AW77" s="78"/>
      <c r="AX77" s="78"/>
      <c r="AY77" s="78"/>
      <c r="AZ77" s="78"/>
      <c r="BA77" s="78"/>
      <c r="BB77" s="78"/>
      <c r="BC77" s="78"/>
      <c r="BD77" s="78"/>
      <c r="BE77" s="78"/>
      <c r="BF77" s="78"/>
      <c r="BG77" s="78"/>
      <c r="BH77" s="78"/>
      <c r="BI77" s="78"/>
      <c r="BJ77" s="78"/>
      <c r="BK77" s="78"/>
      <c r="BL77" s="78"/>
      <c r="BM77" s="78"/>
      <c r="BN77" s="78"/>
      <c r="BO77" s="78"/>
      <c r="BP77" s="78"/>
      <c r="BQ77" s="78"/>
      <c r="BR77" s="78"/>
      <c r="BS77" s="78"/>
      <c r="BT77" s="78"/>
      <c r="BU77" s="78"/>
      <c r="BV77" s="78"/>
      <c r="BW77" s="78"/>
      <c r="BX77" s="78"/>
      <c r="BY77" s="78"/>
      <c r="BZ77" s="78"/>
      <c r="CA77" s="78"/>
      <c r="CB77" s="78"/>
      <c r="CC77" s="78"/>
      <c r="CD77" s="78"/>
      <c r="CE77" s="78"/>
      <c r="CF77" s="78"/>
      <c r="CG77" s="78"/>
      <c r="CH77" s="78"/>
      <c r="CI77" s="78"/>
      <c r="CJ77" s="78"/>
      <c r="CK77" s="78"/>
      <c r="CL77" s="78"/>
      <c r="CM77" s="78"/>
      <c r="CN77" s="78"/>
      <c r="CO77" s="78"/>
      <c r="CP77" s="78"/>
      <c r="CQ77" s="78"/>
      <c r="CR77" s="78"/>
      <c r="CS77" s="78"/>
      <c r="CT77" s="78"/>
      <c r="CU77" s="78"/>
      <c r="CV77" s="78"/>
      <c r="CW77" s="78"/>
      <c r="CX77" s="78"/>
      <c r="CY77" s="78"/>
      <c r="CZ77" s="78"/>
      <c r="DA77" s="78"/>
      <c r="DB77" s="78"/>
      <c r="DC77" s="78"/>
      <c r="DD77" s="78"/>
      <c r="DE77" s="78"/>
      <c r="DF77" s="78"/>
      <c r="DG77" s="78"/>
      <c r="DH77" s="78"/>
      <c r="DI77" s="78"/>
      <c r="DJ77" s="78"/>
      <c r="DK77" s="78"/>
      <c r="DL77" s="78"/>
      <c r="DM77" s="78"/>
      <c r="DN77" s="78"/>
      <c r="DO77" s="78"/>
      <c r="DP77" s="78"/>
      <c r="DQ77" s="78"/>
      <c r="DR77" s="78"/>
      <c r="DS77" s="78"/>
      <c r="DT77" s="78"/>
      <c r="DU77" s="78"/>
      <c r="DV77" s="78"/>
      <c r="DW77" s="78"/>
      <c r="DX77" s="78"/>
      <c r="DY77" s="78"/>
      <c r="DZ77" s="78"/>
      <c r="EA77" s="78"/>
      <c r="EB77" s="78"/>
      <c r="EC77" s="78"/>
      <c r="ED77" s="78"/>
      <c r="EE77" s="78"/>
      <c r="EF77" s="78"/>
      <c r="EG77" s="78"/>
      <c r="EH77" s="78"/>
      <c r="EI77" s="78"/>
      <c r="EJ77" s="78"/>
      <c r="EK77" s="78"/>
      <c r="EL77" s="78"/>
      <c r="EM77" s="78"/>
      <c r="EN77" s="78"/>
      <c r="EO77" s="78"/>
      <c r="EP77" s="78"/>
      <c r="EQ77" s="78"/>
      <c r="ER77" s="78"/>
      <c r="ES77" s="78"/>
      <c r="ET77" s="78"/>
      <c r="EU77" s="78"/>
      <c r="EV77" s="78"/>
      <c r="EW77" s="78"/>
      <c r="EX77" s="78"/>
      <c r="EY77" s="78"/>
      <c r="EZ77" s="78"/>
      <c r="FA77" s="78"/>
      <c r="FB77" s="78"/>
      <c r="FC77" s="78"/>
      <c r="FD77" s="78"/>
      <c r="FE77" s="78"/>
      <c r="FF77" s="78"/>
      <c r="FG77" s="78"/>
      <c r="FH77" s="78"/>
      <c r="FI77" s="78"/>
      <c r="FJ77" s="78"/>
      <c r="FK77" s="78"/>
      <c r="FL77" s="78"/>
      <c r="FM77" s="78"/>
      <c r="FN77" s="78"/>
      <c r="FO77" s="78"/>
      <c r="FP77" s="78"/>
      <c r="FQ77" s="78"/>
      <c r="FR77" s="78"/>
      <c r="FS77" s="78"/>
      <c r="FT77" s="78"/>
      <c r="FU77" s="78"/>
      <c r="FV77" s="78"/>
      <c r="FW77" s="78"/>
      <c r="FX77" s="78"/>
      <c r="FY77" s="78"/>
      <c r="FZ77" s="78"/>
      <c r="GA77" s="78"/>
      <c r="GB77" s="78"/>
      <c r="GC77" s="78"/>
      <c r="GD77" s="78"/>
      <c r="GE77" s="78"/>
      <c r="GF77" s="78"/>
      <c r="GG77" s="78"/>
      <c r="GH77" s="78"/>
      <c r="GI77" s="78"/>
      <c r="GJ77" s="78"/>
      <c r="GK77" s="78"/>
      <c r="GL77" s="78"/>
      <c r="GM77" s="78"/>
      <c r="GN77" s="78"/>
      <c r="GO77" s="78"/>
      <c r="GP77" s="78"/>
      <c r="GQ77" s="78"/>
      <c r="GR77" s="78"/>
      <c r="GS77" s="78"/>
      <c r="GT77" s="78"/>
      <c r="GU77" s="78"/>
      <c r="GV77" s="78"/>
      <c r="GW77" s="78"/>
      <c r="GX77" s="78"/>
      <c r="GY77" s="78"/>
      <c r="GZ77" s="78"/>
      <c r="HA77" s="78"/>
      <c r="HB77" s="78"/>
      <c r="HC77" s="78"/>
      <c r="HD77" s="78"/>
      <c r="HE77" s="78"/>
      <c r="HF77" s="78"/>
      <c r="HG77" s="78"/>
      <c r="HH77" s="78"/>
      <c r="HI77" s="78"/>
    </row>
    <row r="78" spans="1:217" s="42" customFormat="1" ht="60" customHeight="1" x14ac:dyDescent="0.25">
      <c r="A78" s="37">
        <v>75</v>
      </c>
      <c r="B78" s="38" t="s">
        <v>154</v>
      </c>
      <c r="C78" s="38" t="s">
        <v>155</v>
      </c>
      <c r="D78" s="38">
        <v>70875502</v>
      </c>
      <c r="E78" s="38">
        <v>107604086</v>
      </c>
      <c r="F78" s="38">
        <v>600109674</v>
      </c>
      <c r="G78" s="50" t="s">
        <v>157</v>
      </c>
      <c r="H78" s="38" t="s">
        <v>36</v>
      </c>
      <c r="I78" s="38" t="s">
        <v>37</v>
      </c>
      <c r="J78" s="38" t="str">
        <f t="shared" si="5"/>
        <v>Obec Tvarožná</v>
      </c>
      <c r="K78" s="38" t="s">
        <v>573</v>
      </c>
      <c r="L78" s="39">
        <v>5000000</v>
      </c>
      <c r="M78" s="39">
        <f t="shared" si="0"/>
        <v>3500000</v>
      </c>
      <c r="N78" s="40" t="s">
        <v>91</v>
      </c>
      <c r="O78" s="40" t="s">
        <v>219</v>
      </c>
      <c r="P78" s="38"/>
      <c r="Q78" s="38"/>
      <c r="R78" s="38" t="s">
        <v>174</v>
      </c>
      <c r="S78" s="41" t="s">
        <v>78</v>
      </c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  <c r="AJ78" s="78"/>
      <c r="AK78" s="78"/>
      <c r="AL78" s="78"/>
      <c r="AM78" s="78"/>
      <c r="AN78" s="78"/>
      <c r="AO78" s="78"/>
      <c r="AP78" s="78"/>
      <c r="AQ78" s="78"/>
      <c r="AR78" s="78"/>
      <c r="AS78" s="78"/>
      <c r="AT78" s="78"/>
      <c r="AU78" s="78"/>
      <c r="AV78" s="78"/>
      <c r="AW78" s="78"/>
      <c r="AX78" s="78"/>
      <c r="AY78" s="78"/>
      <c r="AZ78" s="78"/>
      <c r="BA78" s="78"/>
      <c r="BB78" s="78"/>
      <c r="BC78" s="78"/>
      <c r="BD78" s="78"/>
      <c r="BE78" s="78"/>
      <c r="BF78" s="78"/>
      <c r="BG78" s="78"/>
      <c r="BH78" s="78"/>
      <c r="BI78" s="78"/>
      <c r="BJ78" s="78"/>
      <c r="BK78" s="78"/>
      <c r="BL78" s="78"/>
      <c r="BM78" s="78"/>
      <c r="BN78" s="78"/>
      <c r="BO78" s="78"/>
      <c r="BP78" s="78"/>
      <c r="BQ78" s="78"/>
      <c r="BR78" s="78"/>
      <c r="BS78" s="78"/>
      <c r="BT78" s="78"/>
      <c r="BU78" s="78"/>
      <c r="BV78" s="78"/>
      <c r="BW78" s="78"/>
      <c r="BX78" s="78"/>
      <c r="BY78" s="78"/>
      <c r="BZ78" s="78"/>
      <c r="CA78" s="78"/>
      <c r="CB78" s="78"/>
      <c r="CC78" s="78"/>
      <c r="CD78" s="78"/>
      <c r="CE78" s="78"/>
      <c r="CF78" s="78"/>
      <c r="CG78" s="78"/>
      <c r="CH78" s="78"/>
      <c r="CI78" s="78"/>
      <c r="CJ78" s="78"/>
      <c r="CK78" s="78"/>
      <c r="CL78" s="78"/>
      <c r="CM78" s="78"/>
      <c r="CN78" s="78"/>
      <c r="CO78" s="78"/>
      <c r="CP78" s="78"/>
      <c r="CQ78" s="78"/>
      <c r="CR78" s="78"/>
      <c r="CS78" s="78"/>
      <c r="CT78" s="78"/>
      <c r="CU78" s="78"/>
      <c r="CV78" s="78"/>
      <c r="CW78" s="78"/>
      <c r="CX78" s="78"/>
      <c r="CY78" s="78"/>
      <c r="CZ78" s="78"/>
      <c r="DA78" s="78"/>
      <c r="DB78" s="78"/>
      <c r="DC78" s="78"/>
      <c r="DD78" s="78"/>
      <c r="DE78" s="78"/>
      <c r="DF78" s="78"/>
      <c r="DG78" s="78"/>
      <c r="DH78" s="78"/>
      <c r="DI78" s="78"/>
      <c r="DJ78" s="78"/>
      <c r="DK78" s="78"/>
      <c r="DL78" s="78"/>
      <c r="DM78" s="78"/>
      <c r="DN78" s="78"/>
      <c r="DO78" s="78"/>
      <c r="DP78" s="78"/>
      <c r="DQ78" s="78"/>
      <c r="DR78" s="78"/>
      <c r="DS78" s="78"/>
      <c r="DT78" s="78"/>
      <c r="DU78" s="78"/>
      <c r="DV78" s="78"/>
      <c r="DW78" s="78"/>
      <c r="DX78" s="78"/>
      <c r="DY78" s="78"/>
      <c r="DZ78" s="78"/>
      <c r="EA78" s="78"/>
      <c r="EB78" s="78"/>
      <c r="EC78" s="78"/>
      <c r="ED78" s="78"/>
      <c r="EE78" s="78"/>
      <c r="EF78" s="78"/>
      <c r="EG78" s="78"/>
      <c r="EH78" s="78"/>
      <c r="EI78" s="78"/>
      <c r="EJ78" s="78"/>
      <c r="EK78" s="78"/>
      <c r="EL78" s="78"/>
      <c r="EM78" s="78"/>
      <c r="EN78" s="78"/>
      <c r="EO78" s="78"/>
      <c r="EP78" s="78"/>
      <c r="EQ78" s="78"/>
      <c r="ER78" s="78"/>
      <c r="ES78" s="78"/>
      <c r="ET78" s="78"/>
      <c r="EU78" s="78"/>
      <c r="EV78" s="78"/>
      <c r="EW78" s="78"/>
      <c r="EX78" s="78"/>
      <c r="EY78" s="78"/>
      <c r="EZ78" s="78"/>
      <c r="FA78" s="78"/>
      <c r="FB78" s="78"/>
      <c r="FC78" s="78"/>
      <c r="FD78" s="78"/>
      <c r="FE78" s="78"/>
      <c r="FF78" s="78"/>
      <c r="FG78" s="78"/>
      <c r="FH78" s="78"/>
      <c r="FI78" s="78"/>
      <c r="FJ78" s="78"/>
      <c r="FK78" s="78"/>
      <c r="FL78" s="78"/>
      <c r="FM78" s="78"/>
      <c r="FN78" s="78"/>
      <c r="FO78" s="78"/>
      <c r="FP78" s="78"/>
      <c r="FQ78" s="78"/>
      <c r="FR78" s="78"/>
      <c r="FS78" s="78"/>
      <c r="FT78" s="78"/>
      <c r="FU78" s="78"/>
      <c r="FV78" s="78"/>
      <c r="FW78" s="78"/>
      <c r="FX78" s="78"/>
      <c r="FY78" s="78"/>
      <c r="FZ78" s="78"/>
      <c r="GA78" s="78"/>
      <c r="GB78" s="78"/>
      <c r="GC78" s="78"/>
      <c r="GD78" s="78"/>
      <c r="GE78" s="78"/>
      <c r="GF78" s="78"/>
      <c r="GG78" s="78"/>
      <c r="GH78" s="78"/>
      <c r="GI78" s="78"/>
      <c r="GJ78" s="78"/>
      <c r="GK78" s="78"/>
      <c r="GL78" s="78"/>
      <c r="GM78" s="78"/>
      <c r="GN78" s="78"/>
      <c r="GO78" s="78"/>
      <c r="GP78" s="78"/>
      <c r="GQ78" s="78"/>
      <c r="GR78" s="78"/>
      <c r="GS78" s="78"/>
      <c r="GT78" s="78"/>
      <c r="GU78" s="78"/>
      <c r="GV78" s="78"/>
      <c r="GW78" s="78"/>
      <c r="GX78" s="78"/>
      <c r="GY78" s="78"/>
      <c r="GZ78" s="78"/>
      <c r="HA78" s="78"/>
      <c r="HB78" s="78"/>
      <c r="HC78" s="78"/>
      <c r="HD78" s="78"/>
      <c r="HE78" s="78"/>
      <c r="HF78" s="78"/>
      <c r="HG78" s="78"/>
      <c r="HH78" s="78"/>
      <c r="HI78" s="78"/>
    </row>
    <row r="79" spans="1:217" s="42" customFormat="1" ht="60" customHeight="1" x14ac:dyDescent="0.25">
      <c r="A79" s="37">
        <v>76</v>
      </c>
      <c r="B79" s="38" t="s">
        <v>154</v>
      </c>
      <c r="C79" s="38" t="s">
        <v>155</v>
      </c>
      <c r="D79" s="38">
        <v>70875502</v>
      </c>
      <c r="E79" s="38">
        <v>107604086</v>
      </c>
      <c r="F79" s="38">
        <v>600109674</v>
      </c>
      <c r="G79" s="50" t="s">
        <v>158</v>
      </c>
      <c r="H79" s="38" t="s">
        <v>36</v>
      </c>
      <c r="I79" s="38" t="s">
        <v>37</v>
      </c>
      <c r="J79" s="38" t="str">
        <f t="shared" si="5"/>
        <v>Obec Tvarožná</v>
      </c>
      <c r="K79" s="38" t="s">
        <v>574</v>
      </c>
      <c r="L79" s="39">
        <v>3000000</v>
      </c>
      <c r="M79" s="39">
        <f t="shared" si="0"/>
        <v>2100000</v>
      </c>
      <c r="N79" s="40" t="s">
        <v>91</v>
      </c>
      <c r="O79" s="40" t="s">
        <v>219</v>
      </c>
      <c r="P79" s="38"/>
      <c r="Q79" s="38"/>
      <c r="R79" s="38" t="s">
        <v>174</v>
      </c>
      <c r="S79" s="41" t="s">
        <v>78</v>
      </c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  <c r="AJ79" s="78"/>
      <c r="AK79" s="78"/>
      <c r="AL79" s="78"/>
      <c r="AM79" s="78"/>
      <c r="AN79" s="78"/>
      <c r="AO79" s="78"/>
      <c r="AP79" s="78"/>
      <c r="AQ79" s="78"/>
      <c r="AR79" s="78"/>
      <c r="AS79" s="78"/>
      <c r="AT79" s="78"/>
      <c r="AU79" s="78"/>
      <c r="AV79" s="78"/>
      <c r="AW79" s="78"/>
      <c r="AX79" s="78"/>
      <c r="AY79" s="78"/>
      <c r="AZ79" s="78"/>
      <c r="BA79" s="78"/>
      <c r="BB79" s="78"/>
      <c r="BC79" s="78"/>
      <c r="BD79" s="78"/>
      <c r="BE79" s="78"/>
      <c r="BF79" s="78"/>
      <c r="BG79" s="78"/>
      <c r="BH79" s="78"/>
      <c r="BI79" s="78"/>
      <c r="BJ79" s="78"/>
      <c r="BK79" s="78"/>
      <c r="BL79" s="78"/>
      <c r="BM79" s="78"/>
      <c r="BN79" s="78"/>
      <c r="BO79" s="78"/>
      <c r="BP79" s="78"/>
      <c r="BQ79" s="78"/>
      <c r="BR79" s="78"/>
      <c r="BS79" s="78"/>
      <c r="BT79" s="78"/>
      <c r="BU79" s="78"/>
      <c r="BV79" s="78"/>
      <c r="BW79" s="78"/>
      <c r="BX79" s="78"/>
      <c r="BY79" s="78"/>
      <c r="BZ79" s="78"/>
      <c r="CA79" s="78"/>
      <c r="CB79" s="78"/>
      <c r="CC79" s="78"/>
      <c r="CD79" s="78"/>
      <c r="CE79" s="78"/>
      <c r="CF79" s="78"/>
      <c r="CG79" s="78"/>
      <c r="CH79" s="78"/>
      <c r="CI79" s="78"/>
      <c r="CJ79" s="78"/>
      <c r="CK79" s="78"/>
      <c r="CL79" s="78"/>
      <c r="CM79" s="78"/>
      <c r="CN79" s="78"/>
      <c r="CO79" s="78"/>
      <c r="CP79" s="78"/>
      <c r="CQ79" s="78"/>
      <c r="CR79" s="78"/>
      <c r="CS79" s="78"/>
      <c r="CT79" s="78"/>
      <c r="CU79" s="78"/>
      <c r="CV79" s="78"/>
      <c r="CW79" s="78"/>
      <c r="CX79" s="78"/>
      <c r="CY79" s="78"/>
      <c r="CZ79" s="78"/>
      <c r="DA79" s="78"/>
      <c r="DB79" s="78"/>
      <c r="DC79" s="78"/>
      <c r="DD79" s="78"/>
      <c r="DE79" s="78"/>
      <c r="DF79" s="78"/>
      <c r="DG79" s="78"/>
      <c r="DH79" s="78"/>
      <c r="DI79" s="78"/>
      <c r="DJ79" s="78"/>
      <c r="DK79" s="78"/>
      <c r="DL79" s="78"/>
      <c r="DM79" s="78"/>
      <c r="DN79" s="78"/>
      <c r="DO79" s="78"/>
      <c r="DP79" s="78"/>
      <c r="DQ79" s="78"/>
      <c r="DR79" s="78"/>
      <c r="DS79" s="78"/>
      <c r="DT79" s="78"/>
      <c r="DU79" s="78"/>
      <c r="DV79" s="78"/>
      <c r="DW79" s="78"/>
      <c r="DX79" s="78"/>
      <c r="DY79" s="78"/>
      <c r="DZ79" s="78"/>
      <c r="EA79" s="78"/>
      <c r="EB79" s="78"/>
      <c r="EC79" s="78"/>
      <c r="ED79" s="78"/>
      <c r="EE79" s="78"/>
      <c r="EF79" s="78"/>
      <c r="EG79" s="78"/>
      <c r="EH79" s="78"/>
      <c r="EI79" s="78"/>
      <c r="EJ79" s="78"/>
      <c r="EK79" s="78"/>
      <c r="EL79" s="78"/>
      <c r="EM79" s="78"/>
      <c r="EN79" s="78"/>
      <c r="EO79" s="78"/>
      <c r="EP79" s="78"/>
      <c r="EQ79" s="78"/>
      <c r="ER79" s="78"/>
      <c r="ES79" s="78"/>
      <c r="ET79" s="78"/>
      <c r="EU79" s="78"/>
      <c r="EV79" s="78"/>
      <c r="EW79" s="78"/>
      <c r="EX79" s="78"/>
      <c r="EY79" s="78"/>
      <c r="EZ79" s="78"/>
      <c r="FA79" s="78"/>
      <c r="FB79" s="78"/>
      <c r="FC79" s="78"/>
      <c r="FD79" s="78"/>
      <c r="FE79" s="78"/>
      <c r="FF79" s="78"/>
      <c r="FG79" s="78"/>
      <c r="FH79" s="78"/>
      <c r="FI79" s="78"/>
      <c r="FJ79" s="78"/>
      <c r="FK79" s="78"/>
      <c r="FL79" s="78"/>
      <c r="FM79" s="78"/>
      <c r="FN79" s="78"/>
      <c r="FO79" s="78"/>
      <c r="FP79" s="78"/>
      <c r="FQ79" s="78"/>
      <c r="FR79" s="78"/>
      <c r="FS79" s="78"/>
      <c r="FT79" s="78"/>
      <c r="FU79" s="78"/>
      <c r="FV79" s="78"/>
      <c r="FW79" s="78"/>
      <c r="FX79" s="78"/>
      <c r="FY79" s="78"/>
      <c r="FZ79" s="78"/>
      <c r="GA79" s="78"/>
      <c r="GB79" s="78"/>
      <c r="GC79" s="78"/>
      <c r="GD79" s="78"/>
      <c r="GE79" s="78"/>
      <c r="GF79" s="78"/>
      <c r="GG79" s="78"/>
      <c r="GH79" s="78"/>
      <c r="GI79" s="78"/>
      <c r="GJ79" s="78"/>
      <c r="GK79" s="78"/>
      <c r="GL79" s="78"/>
      <c r="GM79" s="78"/>
      <c r="GN79" s="78"/>
      <c r="GO79" s="78"/>
      <c r="GP79" s="78"/>
      <c r="GQ79" s="78"/>
      <c r="GR79" s="78"/>
      <c r="GS79" s="78"/>
      <c r="GT79" s="78"/>
      <c r="GU79" s="78"/>
      <c r="GV79" s="78"/>
      <c r="GW79" s="78"/>
      <c r="GX79" s="78"/>
      <c r="GY79" s="78"/>
      <c r="GZ79" s="78"/>
      <c r="HA79" s="78"/>
      <c r="HB79" s="78"/>
      <c r="HC79" s="78"/>
      <c r="HD79" s="78"/>
      <c r="HE79" s="78"/>
      <c r="HF79" s="78"/>
      <c r="HG79" s="78"/>
      <c r="HH79" s="78"/>
      <c r="HI79" s="78"/>
    </row>
    <row r="80" spans="1:217" s="42" customFormat="1" ht="60" customHeight="1" x14ac:dyDescent="0.25">
      <c r="A80" s="37">
        <v>77</v>
      </c>
      <c r="B80" s="38" t="s">
        <v>154</v>
      </c>
      <c r="C80" s="38" t="s">
        <v>155</v>
      </c>
      <c r="D80" s="38">
        <v>70875502</v>
      </c>
      <c r="E80" s="38">
        <v>107604086</v>
      </c>
      <c r="F80" s="38">
        <v>600109674</v>
      </c>
      <c r="G80" s="50" t="s">
        <v>159</v>
      </c>
      <c r="H80" s="38" t="s">
        <v>36</v>
      </c>
      <c r="I80" s="38" t="s">
        <v>37</v>
      </c>
      <c r="J80" s="38" t="str">
        <f t="shared" si="5"/>
        <v>Obec Tvarožná</v>
      </c>
      <c r="K80" s="38" t="s">
        <v>567</v>
      </c>
      <c r="L80" s="39">
        <v>5000000</v>
      </c>
      <c r="M80" s="39">
        <f t="shared" si="0"/>
        <v>3500000</v>
      </c>
      <c r="N80" s="40" t="s">
        <v>91</v>
      </c>
      <c r="O80" s="40" t="s">
        <v>219</v>
      </c>
      <c r="P80" s="38" t="s">
        <v>146</v>
      </c>
      <c r="Q80" s="38"/>
      <c r="R80" s="38" t="s">
        <v>174</v>
      </c>
      <c r="S80" s="41" t="s">
        <v>78</v>
      </c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  <c r="AJ80" s="78"/>
      <c r="AK80" s="78"/>
      <c r="AL80" s="78"/>
      <c r="AM80" s="78"/>
      <c r="AN80" s="78"/>
      <c r="AO80" s="78"/>
      <c r="AP80" s="78"/>
      <c r="AQ80" s="78"/>
      <c r="AR80" s="78"/>
      <c r="AS80" s="78"/>
      <c r="AT80" s="78"/>
      <c r="AU80" s="78"/>
      <c r="AV80" s="78"/>
      <c r="AW80" s="78"/>
      <c r="AX80" s="78"/>
      <c r="AY80" s="78"/>
      <c r="AZ80" s="78"/>
      <c r="BA80" s="78"/>
      <c r="BB80" s="78"/>
      <c r="BC80" s="78"/>
      <c r="BD80" s="78"/>
      <c r="BE80" s="78"/>
      <c r="BF80" s="78"/>
      <c r="BG80" s="78"/>
      <c r="BH80" s="78"/>
      <c r="BI80" s="78"/>
      <c r="BJ80" s="78"/>
      <c r="BK80" s="78"/>
      <c r="BL80" s="78"/>
      <c r="BM80" s="78"/>
      <c r="BN80" s="78"/>
      <c r="BO80" s="78"/>
      <c r="BP80" s="78"/>
      <c r="BQ80" s="78"/>
      <c r="BR80" s="78"/>
      <c r="BS80" s="78"/>
      <c r="BT80" s="78"/>
      <c r="BU80" s="78"/>
      <c r="BV80" s="78"/>
      <c r="BW80" s="78"/>
      <c r="BX80" s="78"/>
      <c r="BY80" s="78"/>
      <c r="BZ80" s="78"/>
      <c r="CA80" s="78"/>
      <c r="CB80" s="78"/>
      <c r="CC80" s="78"/>
      <c r="CD80" s="78"/>
      <c r="CE80" s="78"/>
      <c r="CF80" s="78"/>
      <c r="CG80" s="78"/>
      <c r="CH80" s="78"/>
      <c r="CI80" s="78"/>
      <c r="CJ80" s="78"/>
      <c r="CK80" s="78"/>
      <c r="CL80" s="78"/>
      <c r="CM80" s="78"/>
      <c r="CN80" s="78"/>
      <c r="CO80" s="78"/>
      <c r="CP80" s="78"/>
      <c r="CQ80" s="78"/>
      <c r="CR80" s="78"/>
      <c r="CS80" s="78"/>
      <c r="CT80" s="78"/>
      <c r="CU80" s="78"/>
      <c r="CV80" s="78"/>
      <c r="CW80" s="78"/>
      <c r="CX80" s="78"/>
      <c r="CY80" s="78"/>
      <c r="CZ80" s="78"/>
      <c r="DA80" s="78"/>
      <c r="DB80" s="78"/>
      <c r="DC80" s="78"/>
      <c r="DD80" s="78"/>
      <c r="DE80" s="78"/>
      <c r="DF80" s="78"/>
      <c r="DG80" s="78"/>
      <c r="DH80" s="78"/>
      <c r="DI80" s="78"/>
      <c r="DJ80" s="78"/>
      <c r="DK80" s="78"/>
      <c r="DL80" s="78"/>
      <c r="DM80" s="78"/>
      <c r="DN80" s="78"/>
      <c r="DO80" s="78"/>
      <c r="DP80" s="78"/>
      <c r="DQ80" s="78"/>
      <c r="DR80" s="78"/>
      <c r="DS80" s="78"/>
      <c r="DT80" s="78"/>
      <c r="DU80" s="78"/>
      <c r="DV80" s="78"/>
      <c r="DW80" s="78"/>
      <c r="DX80" s="78"/>
      <c r="DY80" s="78"/>
      <c r="DZ80" s="78"/>
      <c r="EA80" s="78"/>
      <c r="EB80" s="78"/>
      <c r="EC80" s="78"/>
      <c r="ED80" s="78"/>
      <c r="EE80" s="78"/>
      <c r="EF80" s="78"/>
      <c r="EG80" s="78"/>
      <c r="EH80" s="78"/>
      <c r="EI80" s="78"/>
      <c r="EJ80" s="78"/>
      <c r="EK80" s="78"/>
      <c r="EL80" s="78"/>
      <c r="EM80" s="78"/>
      <c r="EN80" s="78"/>
      <c r="EO80" s="78"/>
      <c r="EP80" s="78"/>
      <c r="EQ80" s="78"/>
      <c r="ER80" s="78"/>
      <c r="ES80" s="78"/>
      <c r="ET80" s="78"/>
      <c r="EU80" s="78"/>
      <c r="EV80" s="78"/>
      <c r="EW80" s="78"/>
      <c r="EX80" s="78"/>
      <c r="EY80" s="78"/>
      <c r="EZ80" s="78"/>
      <c r="FA80" s="78"/>
      <c r="FB80" s="78"/>
      <c r="FC80" s="78"/>
      <c r="FD80" s="78"/>
      <c r="FE80" s="78"/>
      <c r="FF80" s="78"/>
      <c r="FG80" s="78"/>
      <c r="FH80" s="78"/>
      <c r="FI80" s="78"/>
      <c r="FJ80" s="78"/>
      <c r="FK80" s="78"/>
      <c r="FL80" s="78"/>
      <c r="FM80" s="78"/>
      <c r="FN80" s="78"/>
      <c r="FO80" s="78"/>
      <c r="FP80" s="78"/>
      <c r="FQ80" s="78"/>
      <c r="FR80" s="78"/>
      <c r="FS80" s="78"/>
      <c r="FT80" s="78"/>
      <c r="FU80" s="78"/>
      <c r="FV80" s="78"/>
      <c r="FW80" s="78"/>
      <c r="FX80" s="78"/>
      <c r="FY80" s="78"/>
      <c r="FZ80" s="78"/>
      <c r="GA80" s="78"/>
      <c r="GB80" s="78"/>
      <c r="GC80" s="78"/>
      <c r="GD80" s="78"/>
      <c r="GE80" s="78"/>
      <c r="GF80" s="78"/>
      <c r="GG80" s="78"/>
      <c r="GH80" s="78"/>
      <c r="GI80" s="78"/>
      <c r="GJ80" s="78"/>
      <c r="GK80" s="78"/>
      <c r="GL80" s="78"/>
      <c r="GM80" s="78"/>
      <c r="GN80" s="78"/>
      <c r="GO80" s="78"/>
      <c r="GP80" s="78"/>
      <c r="GQ80" s="78"/>
      <c r="GR80" s="78"/>
      <c r="GS80" s="78"/>
      <c r="GT80" s="78"/>
      <c r="GU80" s="78"/>
      <c r="GV80" s="78"/>
      <c r="GW80" s="78"/>
      <c r="GX80" s="78"/>
      <c r="GY80" s="78"/>
      <c r="GZ80" s="78"/>
      <c r="HA80" s="78"/>
      <c r="HB80" s="78"/>
      <c r="HC80" s="78"/>
      <c r="HD80" s="78"/>
      <c r="HE80" s="78"/>
      <c r="HF80" s="78"/>
      <c r="HG80" s="78"/>
      <c r="HH80" s="78"/>
      <c r="HI80" s="78"/>
    </row>
    <row r="81" spans="1:217" s="47" customFormat="1" ht="60" customHeight="1" x14ac:dyDescent="0.25">
      <c r="A81" s="37">
        <v>78</v>
      </c>
      <c r="B81" s="43" t="s">
        <v>154</v>
      </c>
      <c r="C81" s="43" t="s">
        <v>155</v>
      </c>
      <c r="D81" s="43">
        <v>70875502</v>
      </c>
      <c r="E81" s="43">
        <v>107604086</v>
      </c>
      <c r="F81" s="43">
        <v>600109674</v>
      </c>
      <c r="G81" s="51" t="s">
        <v>568</v>
      </c>
      <c r="H81" s="43" t="s">
        <v>36</v>
      </c>
      <c r="I81" s="43" t="s">
        <v>37</v>
      </c>
      <c r="J81" s="43" t="str">
        <f t="shared" ref="J81:J87" si="9">C81</f>
        <v>Obec Tvarožná</v>
      </c>
      <c r="K81" s="43" t="s">
        <v>575</v>
      </c>
      <c r="L81" s="44">
        <v>500000</v>
      </c>
      <c r="M81" s="48">
        <f t="shared" si="0"/>
        <v>350000</v>
      </c>
      <c r="N81" s="45" t="s">
        <v>91</v>
      </c>
      <c r="O81" s="45" t="s">
        <v>219</v>
      </c>
      <c r="P81" s="43"/>
      <c r="Q81" s="43"/>
      <c r="R81" s="43" t="s">
        <v>174</v>
      </c>
      <c r="S81" s="46" t="s">
        <v>78</v>
      </c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N81" s="78"/>
      <c r="AO81" s="78"/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78"/>
      <c r="BA81" s="78"/>
      <c r="BB81" s="78"/>
      <c r="BC81" s="78"/>
      <c r="BD81" s="78"/>
      <c r="BE81" s="78"/>
      <c r="BF81" s="78"/>
      <c r="BG81" s="78"/>
      <c r="BH81" s="78"/>
      <c r="BI81" s="78"/>
      <c r="BJ81" s="78"/>
      <c r="BK81" s="78"/>
      <c r="BL81" s="78"/>
      <c r="BM81" s="78"/>
      <c r="BN81" s="78"/>
      <c r="BO81" s="78"/>
      <c r="BP81" s="78"/>
      <c r="BQ81" s="78"/>
      <c r="BR81" s="78"/>
      <c r="BS81" s="78"/>
      <c r="BT81" s="78"/>
      <c r="BU81" s="78"/>
      <c r="BV81" s="78"/>
      <c r="BW81" s="78"/>
      <c r="BX81" s="78"/>
      <c r="BY81" s="78"/>
      <c r="BZ81" s="78"/>
      <c r="CA81" s="78"/>
      <c r="CB81" s="78"/>
      <c r="CC81" s="78"/>
      <c r="CD81" s="78"/>
      <c r="CE81" s="78"/>
      <c r="CF81" s="78"/>
      <c r="CG81" s="78"/>
      <c r="CH81" s="78"/>
      <c r="CI81" s="78"/>
      <c r="CJ81" s="78"/>
      <c r="CK81" s="78"/>
      <c r="CL81" s="78"/>
      <c r="CM81" s="78"/>
      <c r="CN81" s="78"/>
      <c r="CO81" s="78"/>
      <c r="CP81" s="78"/>
      <c r="CQ81" s="78"/>
      <c r="CR81" s="78"/>
      <c r="CS81" s="78"/>
      <c r="CT81" s="78"/>
      <c r="CU81" s="78"/>
      <c r="CV81" s="78"/>
      <c r="CW81" s="78"/>
      <c r="CX81" s="78"/>
      <c r="CY81" s="78"/>
      <c r="CZ81" s="78"/>
      <c r="DA81" s="78"/>
      <c r="DB81" s="78"/>
      <c r="DC81" s="78"/>
      <c r="DD81" s="78"/>
      <c r="DE81" s="78"/>
      <c r="DF81" s="78"/>
      <c r="DG81" s="78"/>
      <c r="DH81" s="78"/>
      <c r="DI81" s="78"/>
      <c r="DJ81" s="78"/>
      <c r="DK81" s="78"/>
      <c r="DL81" s="78"/>
      <c r="DM81" s="78"/>
      <c r="DN81" s="78"/>
      <c r="DO81" s="78"/>
      <c r="DP81" s="78"/>
      <c r="DQ81" s="78"/>
      <c r="DR81" s="78"/>
      <c r="DS81" s="78"/>
      <c r="DT81" s="78"/>
      <c r="DU81" s="78"/>
      <c r="DV81" s="78"/>
      <c r="DW81" s="78"/>
      <c r="DX81" s="78"/>
      <c r="DY81" s="78"/>
      <c r="DZ81" s="78"/>
      <c r="EA81" s="78"/>
      <c r="EB81" s="78"/>
      <c r="EC81" s="78"/>
      <c r="ED81" s="78"/>
      <c r="EE81" s="78"/>
      <c r="EF81" s="78"/>
      <c r="EG81" s="78"/>
      <c r="EH81" s="78"/>
      <c r="EI81" s="78"/>
      <c r="EJ81" s="78"/>
      <c r="EK81" s="78"/>
      <c r="EL81" s="78"/>
      <c r="EM81" s="78"/>
      <c r="EN81" s="78"/>
      <c r="EO81" s="78"/>
      <c r="EP81" s="78"/>
      <c r="EQ81" s="78"/>
      <c r="ER81" s="78"/>
      <c r="ES81" s="78"/>
      <c r="ET81" s="78"/>
      <c r="EU81" s="78"/>
      <c r="EV81" s="78"/>
      <c r="EW81" s="78"/>
      <c r="EX81" s="78"/>
      <c r="EY81" s="78"/>
      <c r="EZ81" s="78"/>
      <c r="FA81" s="78"/>
      <c r="FB81" s="78"/>
      <c r="FC81" s="78"/>
      <c r="FD81" s="78"/>
      <c r="FE81" s="78"/>
      <c r="FF81" s="78"/>
      <c r="FG81" s="78"/>
      <c r="FH81" s="78"/>
      <c r="FI81" s="78"/>
      <c r="FJ81" s="78"/>
      <c r="FK81" s="78"/>
      <c r="FL81" s="78"/>
      <c r="FM81" s="78"/>
      <c r="FN81" s="78"/>
      <c r="FO81" s="78"/>
      <c r="FP81" s="78"/>
      <c r="FQ81" s="78"/>
      <c r="FR81" s="78"/>
      <c r="FS81" s="78"/>
      <c r="FT81" s="78"/>
      <c r="FU81" s="78"/>
      <c r="FV81" s="78"/>
      <c r="FW81" s="78"/>
      <c r="FX81" s="78"/>
      <c r="FY81" s="78"/>
      <c r="FZ81" s="78"/>
      <c r="GA81" s="78"/>
      <c r="GB81" s="78"/>
      <c r="GC81" s="78"/>
      <c r="GD81" s="78"/>
      <c r="GE81" s="78"/>
      <c r="GF81" s="78"/>
      <c r="GG81" s="78"/>
      <c r="GH81" s="78"/>
      <c r="GI81" s="78"/>
      <c r="GJ81" s="78"/>
      <c r="GK81" s="78"/>
      <c r="GL81" s="78"/>
      <c r="GM81" s="78"/>
      <c r="GN81" s="78"/>
      <c r="GO81" s="78"/>
      <c r="GP81" s="78"/>
      <c r="GQ81" s="78"/>
      <c r="GR81" s="78"/>
      <c r="GS81" s="78"/>
      <c r="GT81" s="78"/>
      <c r="GU81" s="78"/>
      <c r="GV81" s="78"/>
      <c r="GW81" s="78"/>
      <c r="GX81" s="78"/>
      <c r="GY81" s="78"/>
      <c r="GZ81" s="78"/>
      <c r="HA81" s="78"/>
      <c r="HB81" s="78"/>
      <c r="HC81" s="78"/>
      <c r="HD81" s="78"/>
      <c r="HE81" s="78"/>
      <c r="HF81" s="78"/>
      <c r="HG81" s="78"/>
      <c r="HH81" s="78"/>
      <c r="HI81" s="78"/>
    </row>
    <row r="82" spans="1:217" s="47" customFormat="1" ht="137.25" customHeight="1" x14ac:dyDescent="0.25">
      <c r="A82" s="37">
        <v>79</v>
      </c>
      <c r="B82" s="43" t="s">
        <v>160</v>
      </c>
      <c r="C82" s="43" t="s">
        <v>161</v>
      </c>
      <c r="D82" s="43">
        <v>70990778</v>
      </c>
      <c r="E82" s="43">
        <v>107604108</v>
      </c>
      <c r="F82" s="43">
        <v>600109691</v>
      </c>
      <c r="G82" s="43" t="s">
        <v>393</v>
      </c>
      <c r="H82" s="43" t="s">
        <v>36</v>
      </c>
      <c r="I82" s="43" t="s">
        <v>37</v>
      </c>
      <c r="J82" s="43" t="str">
        <f t="shared" si="9"/>
        <v>Město Újezd u Brna</v>
      </c>
      <c r="K82" s="43" t="s">
        <v>593</v>
      </c>
      <c r="L82" s="44">
        <v>3500000</v>
      </c>
      <c r="M82" s="44">
        <f t="shared" si="0"/>
        <v>2450000</v>
      </c>
      <c r="N82" s="45" t="s">
        <v>597</v>
      </c>
      <c r="O82" s="45" t="s">
        <v>92</v>
      </c>
      <c r="P82" s="43"/>
      <c r="Q82" s="43"/>
      <c r="R82" s="43" t="s">
        <v>408</v>
      </c>
      <c r="S82" s="46" t="s">
        <v>78</v>
      </c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N82" s="78"/>
      <c r="AO82" s="78"/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  <c r="BH82" s="78"/>
      <c r="BI82" s="78"/>
      <c r="BJ82" s="78"/>
      <c r="BK82" s="78"/>
      <c r="BL82" s="78"/>
      <c r="BM82" s="78"/>
      <c r="BN82" s="78"/>
      <c r="BO82" s="78"/>
      <c r="BP82" s="78"/>
      <c r="BQ82" s="78"/>
      <c r="BR82" s="78"/>
      <c r="BS82" s="78"/>
      <c r="BT82" s="78"/>
      <c r="BU82" s="78"/>
      <c r="BV82" s="78"/>
      <c r="BW82" s="78"/>
      <c r="BX82" s="78"/>
      <c r="BY82" s="78"/>
      <c r="BZ82" s="78"/>
      <c r="CA82" s="78"/>
      <c r="CB82" s="78"/>
      <c r="CC82" s="78"/>
      <c r="CD82" s="78"/>
      <c r="CE82" s="78"/>
      <c r="CF82" s="78"/>
      <c r="CG82" s="78"/>
      <c r="CH82" s="78"/>
      <c r="CI82" s="78"/>
      <c r="CJ82" s="78"/>
      <c r="CK82" s="78"/>
      <c r="CL82" s="78"/>
      <c r="CM82" s="78"/>
      <c r="CN82" s="78"/>
      <c r="CO82" s="78"/>
      <c r="CP82" s="78"/>
      <c r="CQ82" s="78"/>
      <c r="CR82" s="78"/>
      <c r="CS82" s="78"/>
      <c r="CT82" s="78"/>
      <c r="CU82" s="78"/>
      <c r="CV82" s="78"/>
      <c r="CW82" s="78"/>
      <c r="CX82" s="78"/>
      <c r="CY82" s="78"/>
      <c r="CZ82" s="78"/>
      <c r="DA82" s="78"/>
      <c r="DB82" s="78"/>
      <c r="DC82" s="78"/>
      <c r="DD82" s="78"/>
      <c r="DE82" s="78"/>
      <c r="DF82" s="78"/>
      <c r="DG82" s="78"/>
      <c r="DH82" s="78"/>
      <c r="DI82" s="78"/>
      <c r="DJ82" s="78"/>
      <c r="DK82" s="78"/>
      <c r="DL82" s="78"/>
      <c r="DM82" s="78"/>
      <c r="DN82" s="78"/>
      <c r="DO82" s="78"/>
      <c r="DP82" s="78"/>
      <c r="DQ82" s="78"/>
      <c r="DR82" s="78"/>
      <c r="DS82" s="78"/>
      <c r="DT82" s="78"/>
      <c r="DU82" s="78"/>
      <c r="DV82" s="78"/>
      <c r="DW82" s="78"/>
      <c r="DX82" s="78"/>
      <c r="DY82" s="78"/>
      <c r="DZ82" s="78"/>
      <c r="EA82" s="78"/>
      <c r="EB82" s="78"/>
      <c r="EC82" s="78"/>
      <c r="ED82" s="78"/>
      <c r="EE82" s="78"/>
      <c r="EF82" s="78"/>
      <c r="EG82" s="78"/>
      <c r="EH82" s="78"/>
      <c r="EI82" s="78"/>
      <c r="EJ82" s="78"/>
      <c r="EK82" s="78"/>
      <c r="EL82" s="78"/>
      <c r="EM82" s="78"/>
      <c r="EN82" s="78"/>
      <c r="EO82" s="78"/>
      <c r="EP82" s="78"/>
      <c r="EQ82" s="78"/>
      <c r="ER82" s="78"/>
      <c r="ES82" s="78"/>
      <c r="ET82" s="78"/>
      <c r="EU82" s="78"/>
      <c r="EV82" s="78"/>
      <c r="EW82" s="78"/>
      <c r="EX82" s="78"/>
      <c r="EY82" s="78"/>
      <c r="EZ82" s="78"/>
      <c r="FA82" s="78"/>
      <c r="FB82" s="78"/>
      <c r="FC82" s="78"/>
      <c r="FD82" s="78"/>
      <c r="FE82" s="78"/>
      <c r="FF82" s="78"/>
      <c r="FG82" s="78"/>
      <c r="FH82" s="78"/>
      <c r="FI82" s="78"/>
      <c r="FJ82" s="78"/>
      <c r="FK82" s="78"/>
      <c r="FL82" s="78"/>
      <c r="FM82" s="78"/>
      <c r="FN82" s="78"/>
      <c r="FO82" s="78"/>
      <c r="FP82" s="78"/>
      <c r="FQ82" s="78"/>
      <c r="FR82" s="78"/>
      <c r="FS82" s="78"/>
      <c r="FT82" s="78"/>
      <c r="FU82" s="78"/>
      <c r="FV82" s="78"/>
      <c r="FW82" s="78"/>
      <c r="FX82" s="78"/>
      <c r="FY82" s="78"/>
      <c r="FZ82" s="78"/>
      <c r="GA82" s="78"/>
      <c r="GB82" s="78"/>
      <c r="GC82" s="78"/>
      <c r="GD82" s="78"/>
      <c r="GE82" s="78"/>
      <c r="GF82" s="78"/>
      <c r="GG82" s="78"/>
      <c r="GH82" s="78"/>
      <c r="GI82" s="78"/>
      <c r="GJ82" s="78"/>
      <c r="GK82" s="78"/>
      <c r="GL82" s="78"/>
      <c r="GM82" s="78"/>
      <c r="GN82" s="78"/>
      <c r="GO82" s="78"/>
      <c r="GP82" s="78"/>
      <c r="GQ82" s="78"/>
      <c r="GR82" s="78"/>
      <c r="GS82" s="78"/>
      <c r="GT82" s="78"/>
      <c r="GU82" s="78"/>
      <c r="GV82" s="78"/>
      <c r="GW82" s="78"/>
      <c r="GX82" s="78"/>
      <c r="GY82" s="78"/>
      <c r="GZ82" s="78"/>
      <c r="HA82" s="78"/>
      <c r="HB82" s="78"/>
      <c r="HC82" s="78"/>
      <c r="HD82" s="78"/>
      <c r="HE82" s="78"/>
      <c r="HF82" s="78"/>
      <c r="HG82" s="78"/>
      <c r="HH82" s="78"/>
      <c r="HI82" s="78"/>
    </row>
    <row r="83" spans="1:217" s="47" customFormat="1" ht="60" customHeight="1" x14ac:dyDescent="0.25">
      <c r="A83" s="37">
        <v>80</v>
      </c>
      <c r="B83" s="43" t="s">
        <v>160</v>
      </c>
      <c r="C83" s="43" t="s">
        <v>161</v>
      </c>
      <c r="D83" s="43">
        <v>70990778</v>
      </c>
      <c r="E83" s="43">
        <v>107604108</v>
      </c>
      <c r="F83" s="43">
        <v>600109691</v>
      </c>
      <c r="G83" s="43" t="s">
        <v>394</v>
      </c>
      <c r="H83" s="43" t="s">
        <v>36</v>
      </c>
      <c r="I83" s="43" t="s">
        <v>37</v>
      </c>
      <c r="J83" s="43" t="str">
        <f t="shared" si="9"/>
        <v>Město Újezd u Brna</v>
      </c>
      <c r="K83" s="43" t="s">
        <v>657</v>
      </c>
      <c r="L83" s="44">
        <v>10000000</v>
      </c>
      <c r="M83" s="44">
        <f t="shared" si="0"/>
        <v>7000000</v>
      </c>
      <c r="N83" s="45" t="s">
        <v>477</v>
      </c>
      <c r="O83" s="45" t="s">
        <v>517</v>
      </c>
      <c r="P83" s="43"/>
      <c r="Q83" s="43"/>
      <c r="R83" s="43" t="s">
        <v>336</v>
      </c>
      <c r="S83" s="46" t="s">
        <v>172</v>
      </c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N83" s="78"/>
      <c r="AO83" s="78"/>
      <c r="AP83" s="78"/>
      <c r="AQ83" s="78"/>
      <c r="AR83" s="78"/>
      <c r="AS83" s="78"/>
      <c r="AT83" s="78"/>
      <c r="AU83" s="78"/>
      <c r="AV83" s="78"/>
      <c r="AW83" s="78"/>
      <c r="AX83" s="78"/>
      <c r="AY83" s="78"/>
      <c r="AZ83" s="78"/>
      <c r="BA83" s="78"/>
      <c r="BB83" s="78"/>
      <c r="BC83" s="78"/>
      <c r="BD83" s="78"/>
      <c r="BE83" s="78"/>
      <c r="BF83" s="78"/>
      <c r="BG83" s="78"/>
      <c r="BH83" s="78"/>
      <c r="BI83" s="78"/>
      <c r="BJ83" s="78"/>
      <c r="BK83" s="78"/>
      <c r="BL83" s="78"/>
      <c r="BM83" s="78"/>
      <c r="BN83" s="78"/>
      <c r="BO83" s="78"/>
      <c r="BP83" s="78"/>
      <c r="BQ83" s="78"/>
      <c r="BR83" s="78"/>
      <c r="BS83" s="78"/>
      <c r="BT83" s="78"/>
      <c r="BU83" s="78"/>
      <c r="BV83" s="78"/>
      <c r="BW83" s="78"/>
      <c r="BX83" s="78"/>
      <c r="BY83" s="78"/>
      <c r="BZ83" s="78"/>
      <c r="CA83" s="78"/>
      <c r="CB83" s="78"/>
      <c r="CC83" s="78"/>
      <c r="CD83" s="78"/>
      <c r="CE83" s="78"/>
      <c r="CF83" s="78"/>
      <c r="CG83" s="78"/>
      <c r="CH83" s="78"/>
      <c r="CI83" s="78"/>
      <c r="CJ83" s="78"/>
      <c r="CK83" s="78"/>
      <c r="CL83" s="78"/>
      <c r="CM83" s="78"/>
      <c r="CN83" s="78"/>
      <c r="CO83" s="78"/>
      <c r="CP83" s="78"/>
      <c r="CQ83" s="78"/>
      <c r="CR83" s="78"/>
      <c r="CS83" s="78"/>
      <c r="CT83" s="78"/>
      <c r="CU83" s="78"/>
      <c r="CV83" s="78"/>
      <c r="CW83" s="78"/>
      <c r="CX83" s="78"/>
      <c r="CY83" s="78"/>
      <c r="CZ83" s="78"/>
      <c r="DA83" s="78"/>
      <c r="DB83" s="78"/>
      <c r="DC83" s="78"/>
      <c r="DD83" s="78"/>
      <c r="DE83" s="78"/>
      <c r="DF83" s="78"/>
      <c r="DG83" s="78"/>
      <c r="DH83" s="78"/>
      <c r="DI83" s="78"/>
      <c r="DJ83" s="78"/>
      <c r="DK83" s="78"/>
      <c r="DL83" s="78"/>
      <c r="DM83" s="78"/>
      <c r="DN83" s="78"/>
      <c r="DO83" s="78"/>
      <c r="DP83" s="78"/>
      <c r="DQ83" s="78"/>
      <c r="DR83" s="78"/>
      <c r="DS83" s="78"/>
      <c r="DT83" s="78"/>
      <c r="DU83" s="78"/>
      <c r="DV83" s="78"/>
      <c r="DW83" s="78"/>
      <c r="DX83" s="78"/>
      <c r="DY83" s="78"/>
      <c r="DZ83" s="78"/>
      <c r="EA83" s="78"/>
      <c r="EB83" s="78"/>
      <c r="EC83" s="78"/>
      <c r="ED83" s="78"/>
      <c r="EE83" s="78"/>
      <c r="EF83" s="78"/>
      <c r="EG83" s="78"/>
      <c r="EH83" s="78"/>
      <c r="EI83" s="78"/>
      <c r="EJ83" s="78"/>
      <c r="EK83" s="78"/>
      <c r="EL83" s="78"/>
      <c r="EM83" s="78"/>
      <c r="EN83" s="78"/>
      <c r="EO83" s="78"/>
      <c r="EP83" s="78"/>
      <c r="EQ83" s="78"/>
      <c r="ER83" s="78"/>
      <c r="ES83" s="78"/>
      <c r="ET83" s="78"/>
      <c r="EU83" s="78"/>
      <c r="EV83" s="78"/>
      <c r="EW83" s="78"/>
      <c r="EX83" s="78"/>
      <c r="EY83" s="78"/>
      <c r="EZ83" s="78"/>
      <c r="FA83" s="78"/>
      <c r="FB83" s="78"/>
      <c r="FC83" s="78"/>
      <c r="FD83" s="78"/>
      <c r="FE83" s="78"/>
      <c r="FF83" s="78"/>
      <c r="FG83" s="78"/>
      <c r="FH83" s="78"/>
      <c r="FI83" s="78"/>
      <c r="FJ83" s="78"/>
      <c r="FK83" s="78"/>
      <c r="FL83" s="78"/>
      <c r="FM83" s="78"/>
      <c r="FN83" s="78"/>
      <c r="FO83" s="78"/>
      <c r="FP83" s="78"/>
      <c r="FQ83" s="78"/>
      <c r="FR83" s="78"/>
      <c r="FS83" s="78"/>
      <c r="FT83" s="78"/>
      <c r="FU83" s="78"/>
      <c r="FV83" s="78"/>
      <c r="FW83" s="78"/>
      <c r="FX83" s="78"/>
      <c r="FY83" s="78"/>
      <c r="FZ83" s="78"/>
      <c r="GA83" s="78"/>
      <c r="GB83" s="78"/>
      <c r="GC83" s="78"/>
      <c r="GD83" s="78"/>
      <c r="GE83" s="78"/>
      <c r="GF83" s="78"/>
      <c r="GG83" s="78"/>
      <c r="GH83" s="78"/>
      <c r="GI83" s="78"/>
      <c r="GJ83" s="78"/>
      <c r="GK83" s="78"/>
      <c r="GL83" s="78"/>
      <c r="GM83" s="78"/>
      <c r="GN83" s="78"/>
      <c r="GO83" s="78"/>
      <c r="GP83" s="78"/>
      <c r="GQ83" s="78"/>
      <c r="GR83" s="78"/>
      <c r="GS83" s="78"/>
      <c r="GT83" s="78"/>
      <c r="GU83" s="78"/>
      <c r="GV83" s="78"/>
      <c r="GW83" s="78"/>
      <c r="GX83" s="78"/>
      <c r="GY83" s="78"/>
      <c r="GZ83" s="78"/>
      <c r="HA83" s="78"/>
      <c r="HB83" s="78"/>
      <c r="HC83" s="78"/>
      <c r="HD83" s="78"/>
      <c r="HE83" s="78"/>
      <c r="HF83" s="78"/>
      <c r="HG83" s="78"/>
      <c r="HH83" s="78"/>
      <c r="HI83" s="78"/>
    </row>
    <row r="84" spans="1:217" s="47" customFormat="1" ht="60" customHeight="1" x14ac:dyDescent="0.25">
      <c r="A84" s="37">
        <v>81</v>
      </c>
      <c r="B84" s="43" t="s">
        <v>160</v>
      </c>
      <c r="C84" s="43" t="s">
        <v>161</v>
      </c>
      <c r="D84" s="43">
        <v>70990778</v>
      </c>
      <c r="E84" s="43">
        <v>107604108</v>
      </c>
      <c r="F84" s="43">
        <v>600109691</v>
      </c>
      <c r="G84" s="43" t="s">
        <v>396</v>
      </c>
      <c r="H84" s="43" t="s">
        <v>36</v>
      </c>
      <c r="I84" s="43" t="s">
        <v>37</v>
      </c>
      <c r="J84" s="43" t="str">
        <f t="shared" si="9"/>
        <v>Město Újezd u Brna</v>
      </c>
      <c r="K84" s="43" t="s">
        <v>594</v>
      </c>
      <c r="L84" s="44">
        <v>200000</v>
      </c>
      <c r="M84" s="44">
        <f t="shared" si="0"/>
        <v>140000</v>
      </c>
      <c r="N84" s="45" t="s">
        <v>218</v>
      </c>
      <c r="O84" s="45" t="s">
        <v>518</v>
      </c>
      <c r="P84" s="43"/>
      <c r="Q84" s="43"/>
      <c r="R84" s="43" t="s">
        <v>598</v>
      </c>
      <c r="S84" s="46" t="s">
        <v>78</v>
      </c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N84" s="78"/>
      <c r="AO84" s="78"/>
      <c r="AP84" s="78"/>
      <c r="AQ84" s="78"/>
      <c r="AR84" s="78"/>
      <c r="AS84" s="78"/>
      <c r="AT84" s="78"/>
      <c r="AU84" s="78"/>
      <c r="AV84" s="78"/>
      <c r="AW84" s="78"/>
      <c r="AX84" s="78"/>
      <c r="AY84" s="78"/>
      <c r="AZ84" s="78"/>
      <c r="BA84" s="78"/>
      <c r="BB84" s="78"/>
      <c r="BC84" s="78"/>
      <c r="BD84" s="78"/>
      <c r="BE84" s="78"/>
      <c r="BF84" s="78"/>
      <c r="BG84" s="78"/>
      <c r="BH84" s="78"/>
      <c r="BI84" s="78"/>
      <c r="BJ84" s="78"/>
      <c r="BK84" s="78"/>
      <c r="BL84" s="78"/>
      <c r="BM84" s="78"/>
      <c r="BN84" s="78"/>
      <c r="BO84" s="78"/>
      <c r="BP84" s="78"/>
      <c r="BQ84" s="78"/>
      <c r="BR84" s="78"/>
      <c r="BS84" s="78"/>
      <c r="BT84" s="78"/>
      <c r="BU84" s="78"/>
      <c r="BV84" s="78"/>
      <c r="BW84" s="78"/>
      <c r="BX84" s="78"/>
      <c r="BY84" s="78"/>
      <c r="BZ84" s="78"/>
      <c r="CA84" s="78"/>
      <c r="CB84" s="78"/>
      <c r="CC84" s="78"/>
      <c r="CD84" s="78"/>
      <c r="CE84" s="78"/>
      <c r="CF84" s="78"/>
      <c r="CG84" s="78"/>
      <c r="CH84" s="78"/>
      <c r="CI84" s="78"/>
      <c r="CJ84" s="78"/>
      <c r="CK84" s="78"/>
      <c r="CL84" s="78"/>
      <c r="CM84" s="78"/>
      <c r="CN84" s="78"/>
      <c r="CO84" s="78"/>
      <c r="CP84" s="78"/>
      <c r="CQ84" s="78"/>
      <c r="CR84" s="78"/>
      <c r="CS84" s="78"/>
      <c r="CT84" s="78"/>
      <c r="CU84" s="78"/>
      <c r="CV84" s="78"/>
      <c r="CW84" s="78"/>
      <c r="CX84" s="78"/>
      <c r="CY84" s="78"/>
      <c r="CZ84" s="78"/>
      <c r="DA84" s="78"/>
      <c r="DB84" s="78"/>
      <c r="DC84" s="78"/>
      <c r="DD84" s="78"/>
      <c r="DE84" s="78"/>
      <c r="DF84" s="78"/>
      <c r="DG84" s="78"/>
      <c r="DH84" s="78"/>
      <c r="DI84" s="78"/>
      <c r="DJ84" s="78"/>
      <c r="DK84" s="78"/>
      <c r="DL84" s="78"/>
      <c r="DM84" s="78"/>
      <c r="DN84" s="78"/>
      <c r="DO84" s="78"/>
      <c r="DP84" s="78"/>
      <c r="DQ84" s="78"/>
      <c r="DR84" s="78"/>
      <c r="DS84" s="78"/>
      <c r="DT84" s="78"/>
      <c r="DU84" s="78"/>
      <c r="DV84" s="78"/>
      <c r="DW84" s="78"/>
      <c r="DX84" s="78"/>
      <c r="DY84" s="78"/>
      <c r="DZ84" s="78"/>
      <c r="EA84" s="78"/>
      <c r="EB84" s="78"/>
      <c r="EC84" s="78"/>
      <c r="ED84" s="78"/>
      <c r="EE84" s="78"/>
      <c r="EF84" s="78"/>
      <c r="EG84" s="78"/>
      <c r="EH84" s="78"/>
      <c r="EI84" s="78"/>
      <c r="EJ84" s="78"/>
      <c r="EK84" s="78"/>
      <c r="EL84" s="78"/>
      <c r="EM84" s="78"/>
      <c r="EN84" s="78"/>
      <c r="EO84" s="78"/>
      <c r="EP84" s="78"/>
      <c r="EQ84" s="78"/>
      <c r="ER84" s="78"/>
      <c r="ES84" s="78"/>
      <c r="ET84" s="78"/>
      <c r="EU84" s="78"/>
      <c r="EV84" s="78"/>
      <c r="EW84" s="78"/>
      <c r="EX84" s="78"/>
      <c r="EY84" s="78"/>
      <c r="EZ84" s="78"/>
      <c r="FA84" s="78"/>
      <c r="FB84" s="78"/>
      <c r="FC84" s="78"/>
      <c r="FD84" s="78"/>
      <c r="FE84" s="78"/>
      <c r="FF84" s="78"/>
      <c r="FG84" s="78"/>
      <c r="FH84" s="78"/>
      <c r="FI84" s="78"/>
      <c r="FJ84" s="78"/>
      <c r="FK84" s="78"/>
      <c r="FL84" s="78"/>
      <c r="FM84" s="78"/>
      <c r="FN84" s="78"/>
      <c r="FO84" s="78"/>
      <c r="FP84" s="78"/>
      <c r="FQ84" s="78"/>
      <c r="FR84" s="78"/>
      <c r="FS84" s="78"/>
      <c r="FT84" s="78"/>
      <c r="FU84" s="78"/>
      <c r="FV84" s="78"/>
      <c r="FW84" s="78"/>
      <c r="FX84" s="78"/>
      <c r="FY84" s="78"/>
      <c r="FZ84" s="78"/>
      <c r="GA84" s="78"/>
      <c r="GB84" s="78"/>
      <c r="GC84" s="78"/>
      <c r="GD84" s="78"/>
      <c r="GE84" s="78"/>
      <c r="GF84" s="78"/>
      <c r="GG84" s="78"/>
      <c r="GH84" s="78"/>
      <c r="GI84" s="78"/>
      <c r="GJ84" s="78"/>
      <c r="GK84" s="78"/>
      <c r="GL84" s="78"/>
      <c r="GM84" s="78"/>
      <c r="GN84" s="78"/>
      <c r="GO84" s="78"/>
      <c r="GP84" s="78"/>
      <c r="GQ84" s="78"/>
      <c r="GR84" s="78"/>
      <c r="GS84" s="78"/>
      <c r="GT84" s="78"/>
      <c r="GU84" s="78"/>
      <c r="GV84" s="78"/>
      <c r="GW84" s="78"/>
      <c r="GX84" s="78"/>
      <c r="GY84" s="78"/>
      <c r="GZ84" s="78"/>
      <c r="HA84" s="78"/>
      <c r="HB84" s="78"/>
      <c r="HC84" s="78"/>
      <c r="HD84" s="78"/>
      <c r="HE84" s="78"/>
      <c r="HF84" s="78"/>
      <c r="HG84" s="78"/>
      <c r="HH84" s="78"/>
      <c r="HI84" s="78"/>
    </row>
    <row r="85" spans="1:217" s="47" customFormat="1" ht="60" customHeight="1" x14ac:dyDescent="0.25">
      <c r="A85" s="37">
        <v>82</v>
      </c>
      <c r="B85" s="43" t="s">
        <v>160</v>
      </c>
      <c r="C85" s="43" t="s">
        <v>161</v>
      </c>
      <c r="D85" s="43">
        <v>70990778</v>
      </c>
      <c r="E85" s="43">
        <v>107604108</v>
      </c>
      <c r="F85" s="43">
        <v>600109691</v>
      </c>
      <c r="G85" s="43" t="s">
        <v>397</v>
      </c>
      <c r="H85" s="43" t="s">
        <v>36</v>
      </c>
      <c r="I85" s="43" t="s">
        <v>37</v>
      </c>
      <c r="J85" s="43" t="str">
        <f t="shared" si="9"/>
        <v>Město Újezd u Brna</v>
      </c>
      <c r="K85" s="43" t="s">
        <v>516</v>
      </c>
      <c r="L85" s="44">
        <v>15000000</v>
      </c>
      <c r="M85" s="44">
        <f t="shared" si="0"/>
        <v>10500000</v>
      </c>
      <c r="N85" s="45" t="s">
        <v>441</v>
      </c>
      <c r="O85" s="45" t="s">
        <v>219</v>
      </c>
      <c r="P85" s="43"/>
      <c r="Q85" s="43"/>
      <c r="R85" s="43" t="s">
        <v>174</v>
      </c>
      <c r="S85" s="46" t="s">
        <v>78</v>
      </c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78"/>
      <c r="AS85" s="78"/>
      <c r="AT85" s="78"/>
      <c r="AU85" s="78"/>
      <c r="AV85" s="78"/>
      <c r="AW85" s="78"/>
      <c r="AX85" s="78"/>
      <c r="AY85" s="78"/>
      <c r="AZ85" s="78"/>
      <c r="BA85" s="78"/>
      <c r="BB85" s="78"/>
      <c r="BC85" s="78"/>
      <c r="BD85" s="78"/>
      <c r="BE85" s="78"/>
      <c r="BF85" s="78"/>
      <c r="BG85" s="78"/>
      <c r="BH85" s="78"/>
      <c r="BI85" s="78"/>
      <c r="BJ85" s="78"/>
      <c r="BK85" s="78"/>
      <c r="BL85" s="78"/>
      <c r="BM85" s="78"/>
      <c r="BN85" s="78"/>
      <c r="BO85" s="78"/>
      <c r="BP85" s="78"/>
      <c r="BQ85" s="78"/>
      <c r="BR85" s="78"/>
      <c r="BS85" s="78"/>
      <c r="BT85" s="78"/>
      <c r="BU85" s="78"/>
      <c r="BV85" s="78"/>
      <c r="BW85" s="78"/>
      <c r="BX85" s="78"/>
      <c r="BY85" s="78"/>
      <c r="BZ85" s="78"/>
      <c r="CA85" s="78"/>
      <c r="CB85" s="78"/>
      <c r="CC85" s="78"/>
      <c r="CD85" s="78"/>
      <c r="CE85" s="78"/>
      <c r="CF85" s="78"/>
      <c r="CG85" s="78"/>
      <c r="CH85" s="78"/>
      <c r="CI85" s="78"/>
      <c r="CJ85" s="78"/>
      <c r="CK85" s="78"/>
      <c r="CL85" s="78"/>
      <c r="CM85" s="78"/>
      <c r="CN85" s="78"/>
      <c r="CO85" s="78"/>
      <c r="CP85" s="78"/>
      <c r="CQ85" s="78"/>
      <c r="CR85" s="78"/>
      <c r="CS85" s="78"/>
      <c r="CT85" s="78"/>
      <c r="CU85" s="78"/>
      <c r="CV85" s="78"/>
      <c r="CW85" s="78"/>
      <c r="CX85" s="78"/>
      <c r="CY85" s="78"/>
      <c r="CZ85" s="78"/>
      <c r="DA85" s="78"/>
      <c r="DB85" s="78"/>
      <c r="DC85" s="78"/>
      <c r="DD85" s="78"/>
      <c r="DE85" s="78"/>
      <c r="DF85" s="78"/>
      <c r="DG85" s="78"/>
      <c r="DH85" s="78"/>
      <c r="DI85" s="78"/>
      <c r="DJ85" s="78"/>
      <c r="DK85" s="78"/>
      <c r="DL85" s="78"/>
      <c r="DM85" s="78"/>
      <c r="DN85" s="78"/>
      <c r="DO85" s="78"/>
      <c r="DP85" s="78"/>
      <c r="DQ85" s="78"/>
      <c r="DR85" s="78"/>
      <c r="DS85" s="78"/>
      <c r="DT85" s="78"/>
      <c r="DU85" s="78"/>
      <c r="DV85" s="78"/>
      <c r="DW85" s="78"/>
      <c r="DX85" s="78"/>
      <c r="DY85" s="78"/>
      <c r="DZ85" s="78"/>
      <c r="EA85" s="78"/>
      <c r="EB85" s="78"/>
      <c r="EC85" s="78"/>
      <c r="ED85" s="78"/>
      <c r="EE85" s="78"/>
      <c r="EF85" s="78"/>
      <c r="EG85" s="78"/>
      <c r="EH85" s="78"/>
      <c r="EI85" s="78"/>
      <c r="EJ85" s="78"/>
      <c r="EK85" s="78"/>
      <c r="EL85" s="78"/>
      <c r="EM85" s="78"/>
      <c r="EN85" s="78"/>
      <c r="EO85" s="78"/>
      <c r="EP85" s="78"/>
      <c r="EQ85" s="78"/>
      <c r="ER85" s="78"/>
      <c r="ES85" s="78"/>
      <c r="ET85" s="78"/>
      <c r="EU85" s="78"/>
      <c r="EV85" s="78"/>
      <c r="EW85" s="78"/>
      <c r="EX85" s="78"/>
      <c r="EY85" s="78"/>
      <c r="EZ85" s="78"/>
      <c r="FA85" s="78"/>
      <c r="FB85" s="78"/>
      <c r="FC85" s="78"/>
      <c r="FD85" s="78"/>
      <c r="FE85" s="78"/>
      <c r="FF85" s="78"/>
      <c r="FG85" s="78"/>
      <c r="FH85" s="78"/>
      <c r="FI85" s="78"/>
      <c r="FJ85" s="78"/>
      <c r="FK85" s="78"/>
      <c r="FL85" s="78"/>
      <c r="FM85" s="78"/>
      <c r="FN85" s="78"/>
      <c r="FO85" s="78"/>
      <c r="FP85" s="78"/>
      <c r="FQ85" s="78"/>
      <c r="FR85" s="78"/>
      <c r="FS85" s="78"/>
      <c r="FT85" s="78"/>
      <c r="FU85" s="78"/>
      <c r="FV85" s="78"/>
      <c r="FW85" s="78"/>
      <c r="FX85" s="78"/>
      <c r="FY85" s="78"/>
      <c r="FZ85" s="78"/>
      <c r="GA85" s="78"/>
      <c r="GB85" s="78"/>
      <c r="GC85" s="78"/>
      <c r="GD85" s="78"/>
      <c r="GE85" s="78"/>
      <c r="GF85" s="78"/>
      <c r="GG85" s="78"/>
      <c r="GH85" s="78"/>
      <c r="GI85" s="78"/>
      <c r="GJ85" s="78"/>
      <c r="GK85" s="78"/>
      <c r="GL85" s="78"/>
      <c r="GM85" s="78"/>
      <c r="GN85" s="78"/>
      <c r="GO85" s="78"/>
      <c r="GP85" s="78"/>
      <c r="GQ85" s="78"/>
      <c r="GR85" s="78"/>
      <c r="GS85" s="78"/>
      <c r="GT85" s="78"/>
      <c r="GU85" s="78"/>
      <c r="GV85" s="78"/>
      <c r="GW85" s="78"/>
      <c r="GX85" s="78"/>
      <c r="GY85" s="78"/>
      <c r="GZ85" s="78"/>
      <c r="HA85" s="78"/>
      <c r="HB85" s="78"/>
      <c r="HC85" s="78"/>
      <c r="HD85" s="78"/>
      <c r="HE85" s="78"/>
      <c r="HF85" s="78"/>
      <c r="HG85" s="78"/>
      <c r="HH85" s="78"/>
      <c r="HI85" s="78"/>
    </row>
    <row r="86" spans="1:217" s="47" customFormat="1" ht="81.75" customHeight="1" x14ac:dyDescent="0.25">
      <c r="A86" s="37">
        <v>83</v>
      </c>
      <c r="B86" s="43" t="s">
        <v>160</v>
      </c>
      <c r="C86" s="43" t="s">
        <v>161</v>
      </c>
      <c r="D86" s="43">
        <v>70990778</v>
      </c>
      <c r="E86" s="43">
        <v>107604108</v>
      </c>
      <c r="F86" s="43">
        <v>600109691</v>
      </c>
      <c r="G86" s="43" t="s">
        <v>398</v>
      </c>
      <c r="H86" s="43" t="s">
        <v>36</v>
      </c>
      <c r="I86" s="43" t="s">
        <v>37</v>
      </c>
      <c r="J86" s="43" t="str">
        <f t="shared" si="9"/>
        <v>Město Újezd u Brna</v>
      </c>
      <c r="K86" s="43" t="s">
        <v>595</v>
      </c>
      <c r="L86" s="44">
        <v>700000</v>
      </c>
      <c r="M86" s="44">
        <f t="shared" si="0"/>
        <v>489999.99999999994</v>
      </c>
      <c r="N86" s="45" t="s">
        <v>477</v>
      </c>
      <c r="O86" s="45" t="s">
        <v>469</v>
      </c>
      <c r="P86" s="43"/>
      <c r="Q86" s="43"/>
      <c r="R86" s="43" t="s">
        <v>174</v>
      </c>
      <c r="S86" s="46" t="s">
        <v>78</v>
      </c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  <c r="AJ86" s="78"/>
      <c r="AK86" s="78"/>
      <c r="AL86" s="78"/>
      <c r="AM86" s="78"/>
      <c r="AN86" s="78"/>
      <c r="AO86" s="78"/>
      <c r="AP86" s="78"/>
      <c r="AQ86" s="78"/>
      <c r="AR86" s="78"/>
      <c r="AS86" s="78"/>
      <c r="AT86" s="78"/>
      <c r="AU86" s="78"/>
      <c r="AV86" s="78"/>
      <c r="AW86" s="78"/>
      <c r="AX86" s="78"/>
      <c r="AY86" s="78"/>
      <c r="AZ86" s="78"/>
      <c r="BA86" s="78"/>
      <c r="BB86" s="78"/>
      <c r="BC86" s="78"/>
      <c r="BD86" s="78"/>
      <c r="BE86" s="78"/>
      <c r="BF86" s="78"/>
      <c r="BG86" s="78"/>
      <c r="BH86" s="78"/>
      <c r="BI86" s="78"/>
      <c r="BJ86" s="78"/>
      <c r="BK86" s="78"/>
      <c r="BL86" s="78"/>
      <c r="BM86" s="78"/>
      <c r="BN86" s="78"/>
      <c r="BO86" s="78"/>
      <c r="BP86" s="78"/>
      <c r="BQ86" s="78"/>
      <c r="BR86" s="78"/>
      <c r="BS86" s="78"/>
      <c r="BT86" s="78"/>
      <c r="BU86" s="78"/>
      <c r="BV86" s="78"/>
      <c r="BW86" s="78"/>
      <c r="BX86" s="78"/>
      <c r="BY86" s="78"/>
      <c r="BZ86" s="78"/>
      <c r="CA86" s="78"/>
      <c r="CB86" s="78"/>
      <c r="CC86" s="78"/>
      <c r="CD86" s="78"/>
      <c r="CE86" s="78"/>
      <c r="CF86" s="78"/>
      <c r="CG86" s="78"/>
      <c r="CH86" s="78"/>
      <c r="CI86" s="78"/>
      <c r="CJ86" s="78"/>
      <c r="CK86" s="78"/>
      <c r="CL86" s="78"/>
      <c r="CM86" s="78"/>
      <c r="CN86" s="78"/>
      <c r="CO86" s="78"/>
      <c r="CP86" s="78"/>
      <c r="CQ86" s="78"/>
      <c r="CR86" s="78"/>
      <c r="CS86" s="78"/>
      <c r="CT86" s="78"/>
      <c r="CU86" s="78"/>
      <c r="CV86" s="78"/>
      <c r="CW86" s="78"/>
      <c r="CX86" s="78"/>
      <c r="CY86" s="78"/>
      <c r="CZ86" s="78"/>
      <c r="DA86" s="78"/>
      <c r="DB86" s="78"/>
      <c r="DC86" s="78"/>
      <c r="DD86" s="78"/>
      <c r="DE86" s="78"/>
      <c r="DF86" s="78"/>
      <c r="DG86" s="78"/>
      <c r="DH86" s="78"/>
      <c r="DI86" s="78"/>
      <c r="DJ86" s="78"/>
      <c r="DK86" s="78"/>
      <c r="DL86" s="78"/>
      <c r="DM86" s="78"/>
      <c r="DN86" s="78"/>
      <c r="DO86" s="78"/>
      <c r="DP86" s="78"/>
      <c r="DQ86" s="78"/>
      <c r="DR86" s="78"/>
      <c r="DS86" s="78"/>
      <c r="DT86" s="78"/>
      <c r="DU86" s="78"/>
      <c r="DV86" s="78"/>
      <c r="DW86" s="78"/>
      <c r="DX86" s="78"/>
      <c r="DY86" s="78"/>
      <c r="DZ86" s="78"/>
      <c r="EA86" s="78"/>
      <c r="EB86" s="78"/>
      <c r="EC86" s="78"/>
      <c r="ED86" s="78"/>
      <c r="EE86" s="78"/>
      <c r="EF86" s="78"/>
      <c r="EG86" s="78"/>
      <c r="EH86" s="78"/>
      <c r="EI86" s="78"/>
      <c r="EJ86" s="78"/>
      <c r="EK86" s="78"/>
      <c r="EL86" s="78"/>
      <c r="EM86" s="78"/>
      <c r="EN86" s="78"/>
      <c r="EO86" s="78"/>
      <c r="EP86" s="78"/>
      <c r="EQ86" s="78"/>
      <c r="ER86" s="78"/>
      <c r="ES86" s="78"/>
      <c r="ET86" s="78"/>
      <c r="EU86" s="78"/>
      <c r="EV86" s="78"/>
      <c r="EW86" s="78"/>
      <c r="EX86" s="78"/>
      <c r="EY86" s="78"/>
      <c r="EZ86" s="78"/>
      <c r="FA86" s="78"/>
      <c r="FB86" s="78"/>
      <c r="FC86" s="78"/>
      <c r="FD86" s="78"/>
      <c r="FE86" s="78"/>
      <c r="FF86" s="78"/>
      <c r="FG86" s="78"/>
      <c r="FH86" s="78"/>
      <c r="FI86" s="78"/>
      <c r="FJ86" s="78"/>
      <c r="FK86" s="78"/>
      <c r="FL86" s="78"/>
      <c r="FM86" s="78"/>
      <c r="FN86" s="78"/>
      <c r="FO86" s="78"/>
      <c r="FP86" s="78"/>
      <c r="FQ86" s="78"/>
      <c r="FR86" s="78"/>
      <c r="FS86" s="78"/>
      <c r="FT86" s="78"/>
      <c r="FU86" s="78"/>
      <c r="FV86" s="78"/>
      <c r="FW86" s="78"/>
      <c r="FX86" s="78"/>
      <c r="FY86" s="78"/>
      <c r="FZ86" s="78"/>
      <c r="GA86" s="78"/>
      <c r="GB86" s="78"/>
      <c r="GC86" s="78"/>
      <c r="GD86" s="78"/>
      <c r="GE86" s="78"/>
      <c r="GF86" s="78"/>
      <c r="GG86" s="78"/>
      <c r="GH86" s="78"/>
      <c r="GI86" s="78"/>
      <c r="GJ86" s="78"/>
      <c r="GK86" s="78"/>
      <c r="GL86" s="78"/>
      <c r="GM86" s="78"/>
      <c r="GN86" s="78"/>
      <c r="GO86" s="78"/>
      <c r="GP86" s="78"/>
      <c r="GQ86" s="78"/>
      <c r="GR86" s="78"/>
      <c r="GS86" s="78"/>
      <c r="GT86" s="78"/>
      <c r="GU86" s="78"/>
      <c r="GV86" s="78"/>
      <c r="GW86" s="78"/>
      <c r="GX86" s="78"/>
      <c r="GY86" s="78"/>
      <c r="GZ86" s="78"/>
      <c r="HA86" s="78"/>
      <c r="HB86" s="78"/>
      <c r="HC86" s="78"/>
      <c r="HD86" s="78"/>
      <c r="HE86" s="78"/>
      <c r="HF86" s="78"/>
      <c r="HG86" s="78"/>
      <c r="HH86" s="78"/>
      <c r="HI86" s="78"/>
    </row>
    <row r="87" spans="1:217" s="47" customFormat="1" ht="108" customHeight="1" x14ac:dyDescent="0.25">
      <c r="A87" s="37">
        <v>84</v>
      </c>
      <c r="B87" s="43" t="s">
        <v>160</v>
      </c>
      <c r="C87" s="43" t="s">
        <v>161</v>
      </c>
      <c r="D87" s="43">
        <v>70990778</v>
      </c>
      <c r="E87" s="43">
        <v>107604108</v>
      </c>
      <c r="F87" s="43">
        <v>600109691</v>
      </c>
      <c r="G87" s="43" t="s">
        <v>399</v>
      </c>
      <c r="H87" s="43" t="s">
        <v>36</v>
      </c>
      <c r="I87" s="43" t="s">
        <v>37</v>
      </c>
      <c r="J87" s="43" t="str">
        <f t="shared" si="9"/>
        <v>Město Újezd u Brna</v>
      </c>
      <c r="K87" s="43" t="s">
        <v>596</v>
      </c>
      <c r="L87" s="44">
        <v>2700000</v>
      </c>
      <c r="M87" s="44">
        <f t="shared" si="0"/>
        <v>1889999.9999999998</v>
      </c>
      <c r="N87" s="45" t="s">
        <v>519</v>
      </c>
      <c r="O87" s="45" t="s">
        <v>477</v>
      </c>
      <c r="P87" s="43"/>
      <c r="Q87" s="43"/>
      <c r="R87" s="43" t="s">
        <v>174</v>
      </c>
      <c r="S87" s="46" t="s">
        <v>78</v>
      </c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N87" s="78"/>
      <c r="AO87" s="78"/>
      <c r="AP87" s="78"/>
      <c r="AQ87" s="78"/>
      <c r="AR87" s="78"/>
      <c r="AS87" s="78"/>
      <c r="AT87" s="78"/>
      <c r="AU87" s="78"/>
      <c r="AV87" s="78"/>
      <c r="AW87" s="78"/>
      <c r="AX87" s="78"/>
      <c r="AY87" s="78"/>
      <c r="AZ87" s="78"/>
      <c r="BA87" s="78"/>
      <c r="BB87" s="78"/>
      <c r="BC87" s="78"/>
      <c r="BD87" s="78"/>
      <c r="BE87" s="78"/>
      <c r="BF87" s="78"/>
      <c r="BG87" s="78"/>
      <c r="BH87" s="78"/>
      <c r="BI87" s="78"/>
      <c r="BJ87" s="78"/>
      <c r="BK87" s="78"/>
      <c r="BL87" s="78"/>
      <c r="BM87" s="78"/>
      <c r="BN87" s="78"/>
      <c r="BO87" s="78"/>
      <c r="BP87" s="78"/>
      <c r="BQ87" s="78"/>
      <c r="BR87" s="78"/>
      <c r="BS87" s="78"/>
      <c r="BT87" s="78"/>
      <c r="BU87" s="78"/>
      <c r="BV87" s="78"/>
      <c r="BW87" s="78"/>
      <c r="BX87" s="78"/>
      <c r="BY87" s="78"/>
      <c r="BZ87" s="78"/>
      <c r="CA87" s="78"/>
      <c r="CB87" s="78"/>
      <c r="CC87" s="78"/>
      <c r="CD87" s="78"/>
      <c r="CE87" s="78"/>
      <c r="CF87" s="78"/>
      <c r="CG87" s="78"/>
      <c r="CH87" s="78"/>
      <c r="CI87" s="78"/>
      <c r="CJ87" s="78"/>
      <c r="CK87" s="78"/>
      <c r="CL87" s="78"/>
      <c r="CM87" s="78"/>
      <c r="CN87" s="78"/>
      <c r="CO87" s="78"/>
      <c r="CP87" s="78"/>
      <c r="CQ87" s="78"/>
      <c r="CR87" s="78"/>
      <c r="CS87" s="78"/>
      <c r="CT87" s="78"/>
      <c r="CU87" s="78"/>
      <c r="CV87" s="78"/>
      <c r="CW87" s="78"/>
      <c r="CX87" s="78"/>
      <c r="CY87" s="78"/>
      <c r="CZ87" s="78"/>
      <c r="DA87" s="78"/>
      <c r="DB87" s="78"/>
      <c r="DC87" s="78"/>
      <c r="DD87" s="78"/>
      <c r="DE87" s="78"/>
      <c r="DF87" s="78"/>
      <c r="DG87" s="78"/>
      <c r="DH87" s="78"/>
      <c r="DI87" s="78"/>
      <c r="DJ87" s="78"/>
      <c r="DK87" s="78"/>
      <c r="DL87" s="78"/>
      <c r="DM87" s="78"/>
      <c r="DN87" s="78"/>
      <c r="DO87" s="78"/>
      <c r="DP87" s="78"/>
      <c r="DQ87" s="78"/>
      <c r="DR87" s="78"/>
      <c r="DS87" s="78"/>
      <c r="DT87" s="78"/>
      <c r="DU87" s="78"/>
      <c r="DV87" s="78"/>
      <c r="DW87" s="78"/>
      <c r="DX87" s="78"/>
      <c r="DY87" s="78"/>
      <c r="DZ87" s="78"/>
      <c r="EA87" s="78"/>
      <c r="EB87" s="78"/>
      <c r="EC87" s="78"/>
      <c r="ED87" s="78"/>
      <c r="EE87" s="78"/>
      <c r="EF87" s="78"/>
      <c r="EG87" s="78"/>
      <c r="EH87" s="78"/>
      <c r="EI87" s="78"/>
      <c r="EJ87" s="78"/>
      <c r="EK87" s="78"/>
      <c r="EL87" s="78"/>
      <c r="EM87" s="78"/>
      <c r="EN87" s="78"/>
      <c r="EO87" s="78"/>
      <c r="EP87" s="78"/>
      <c r="EQ87" s="78"/>
      <c r="ER87" s="78"/>
      <c r="ES87" s="78"/>
      <c r="ET87" s="78"/>
      <c r="EU87" s="78"/>
      <c r="EV87" s="78"/>
      <c r="EW87" s="78"/>
      <c r="EX87" s="78"/>
      <c r="EY87" s="78"/>
      <c r="EZ87" s="78"/>
      <c r="FA87" s="78"/>
      <c r="FB87" s="78"/>
      <c r="FC87" s="78"/>
      <c r="FD87" s="78"/>
      <c r="FE87" s="78"/>
      <c r="FF87" s="78"/>
      <c r="FG87" s="78"/>
      <c r="FH87" s="78"/>
      <c r="FI87" s="78"/>
      <c r="FJ87" s="78"/>
      <c r="FK87" s="78"/>
      <c r="FL87" s="78"/>
      <c r="FM87" s="78"/>
      <c r="FN87" s="78"/>
      <c r="FO87" s="78"/>
      <c r="FP87" s="78"/>
      <c r="FQ87" s="78"/>
      <c r="FR87" s="78"/>
      <c r="FS87" s="78"/>
      <c r="FT87" s="78"/>
      <c r="FU87" s="78"/>
      <c r="FV87" s="78"/>
      <c r="FW87" s="78"/>
      <c r="FX87" s="78"/>
      <c r="FY87" s="78"/>
      <c r="FZ87" s="78"/>
      <c r="GA87" s="78"/>
      <c r="GB87" s="78"/>
      <c r="GC87" s="78"/>
      <c r="GD87" s="78"/>
      <c r="GE87" s="78"/>
      <c r="GF87" s="78"/>
      <c r="GG87" s="78"/>
      <c r="GH87" s="78"/>
      <c r="GI87" s="78"/>
      <c r="GJ87" s="78"/>
      <c r="GK87" s="78"/>
      <c r="GL87" s="78"/>
      <c r="GM87" s="78"/>
      <c r="GN87" s="78"/>
      <c r="GO87" s="78"/>
      <c r="GP87" s="78"/>
      <c r="GQ87" s="78"/>
      <c r="GR87" s="78"/>
      <c r="GS87" s="78"/>
      <c r="GT87" s="78"/>
      <c r="GU87" s="78"/>
      <c r="GV87" s="78"/>
      <c r="GW87" s="78"/>
      <c r="GX87" s="78"/>
      <c r="GY87" s="78"/>
      <c r="GZ87" s="78"/>
      <c r="HA87" s="78"/>
      <c r="HB87" s="78"/>
      <c r="HC87" s="78"/>
      <c r="HD87" s="78"/>
      <c r="HE87" s="78"/>
      <c r="HF87" s="78"/>
      <c r="HG87" s="78"/>
      <c r="HH87" s="78"/>
      <c r="HI87" s="78"/>
    </row>
    <row r="88" spans="1:217" s="47" customFormat="1" ht="60" customHeight="1" x14ac:dyDescent="0.25">
      <c r="A88" s="37">
        <v>85</v>
      </c>
      <c r="B88" s="43" t="s">
        <v>162</v>
      </c>
      <c r="C88" s="43" t="s">
        <v>163</v>
      </c>
      <c r="D88" s="43">
        <v>75021579</v>
      </c>
      <c r="E88" s="43">
        <v>107604094</v>
      </c>
      <c r="F88" s="43">
        <v>600109682</v>
      </c>
      <c r="G88" s="43" t="s">
        <v>458</v>
      </c>
      <c r="H88" s="43" t="s">
        <v>36</v>
      </c>
      <c r="I88" s="43" t="s">
        <v>37</v>
      </c>
      <c r="J88" s="43" t="str">
        <f t="shared" si="5"/>
        <v>Obec Velatice</v>
      </c>
      <c r="K88" s="43" t="str">
        <f>G88</f>
        <v xml:space="preserve">Modernizace školní kuchyně </v>
      </c>
      <c r="L88" s="68">
        <v>500000</v>
      </c>
      <c r="M88" s="68">
        <f t="shared" si="0"/>
        <v>350000</v>
      </c>
      <c r="N88" s="45" t="s">
        <v>214</v>
      </c>
      <c r="O88" s="45" t="s">
        <v>219</v>
      </c>
      <c r="P88" s="43"/>
      <c r="Q88" s="43"/>
      <c r="R88" s="43" t="s">
        <v>513</v>
      </c>
      <c r="S88" s="46" t="s">
        <v>78</v>
      </c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N88" s="78"/>
      <c r="AO88" s="78"/>
      <c r="AP88" s="78"/>
      <c r="AQ88" s="78"/>
      <c r="AR88" s="78"/>
      <c r="AS88" s="78"/>
      <c r="AT88" s="78"/>
      <c r="AU88" s="78"/>
      <c r="AV88" s="78"/>
      <c r="AW88" s="78"/>
      <c r="AX88" s="78"/>
      <c r="AY88" s="78"/>
      <c r="AZ88" s="78"/>
      <c r="BA88" s="78"/>
      <c r="BB88" s="78"/>
      <c r="BC88" s="78"/>
      <c r="BD88" s="78"/>
      <c r="BE88" s="78"/>
      <c r="BF88" s="78"/>
      <c r="BG88" s="78"/>
      <c r="BH88" s="78"/>
      <c r="BI88" s="78"/>
      <c r="BJ88" s="78"/>
      <c r="BK88" s="78"/>
      <c r="BL88" s="78"/>
      <c r="BM88" s="78"/>
      <c r="BN88" s="78"/>
      <c r="BO88" s="78"/>
      <c r="BP88" s="78"/>
      <c r="BQ88" s="78"/>
      <c r="BR88" s="78"/>
      <c r="BS88" s="78"/>
      <c r="BT88" s="78"/>
      <c r="BU88" s="78"/>
      <c r="BV88" s="78"/>
      <c r="BW88" s="78"/>
      <c r="BX88" s="78"/>
      <c r="BY88" s="78"/>
      <c r="BZ88" s="78"/>
      <c r="CA88" s="78"/>
      <c r="CB88" s="78"/>
      <c r="CC88" s="78"/>
      <c r="CD88" s="78"/>
      <c r="CE88" s="78"/>
      <c r="CF88" s="78"/>
      <c r="CG88" s="78"/>
      <c r="CH88" s="78"/>
      <c r="CI88" s="78"/>
      <c r="CJ88" s="78"/>
      <c r="CK88" s="78"/>
      <c r="CL88" s="78"/>
      <c r="CM88" s="78"/>
      <c r="CN88" s="78"/>
      <c r="CO88" s="78"/>
      <c r="CP88" s="78"/>
      <c r="CQ88" s="78"/>
      <c r="CR88" s="78"/>
      <c r="CS88" s="78"/>
      <c r="CT88" s="78"/>
      <c r="CU88" s="78"/>
      <c r="CV88" s="78"/>
      <c r="CW88" s="78"/>
      <c r="CX88" s="78"/>
      <c r="CY88" s="78"/>
      <c r="CZ88" s="78"/>
      <c r="DA88" s="78"/>
      <c r="DB88" s="78"/>
      <c r="DC88" s="78"/>
      <c r="DD88" s="78"/>
      <c r="DE88" s="78"/>
      <c r="DF88" s="78"/>
      <c r="DG88" s="78"/>
      <c r="DH88" s="78"/>
      <c r="DI88" s="78"/>
      <c r="DJ88" s="78"/>
      <c r="DK88" s="78"/>
      <c r="DL88" s="78"/>
      <c r="DM88" s="78"/>
      <c r="DN88" s="78"/>
      <c r="DO88" s="78"/>
      <c r="DP88" s="78"/>
      <c r="DQ88" s="78"/>
      <c r="DR88" s="78"/>
      <c r="DS88" s="78"/>
      <c r="DT88" s="78"/>
      <c r="DU88" s="78"/>
      <c r="DV88" s="78"/>
      <c r="DW88" s="78"/>
      <c r="DX88" s="78"/>
      <c r="DY88" s="78"/>
      <c r="DZ88" s="78"/>
      <c r="EA88" s="78"/>
      <c r="EB88" s="78"/>
      <c r="EC88" s="78"/>
      <c r="ED88" s="78"/>
      <c r="EE88" s="78"/>
      <c r="EF88" s="78"/>
      <c r="EG88" s="78"/>
      <c r="EH88" s="78"/>
      <c r="EI88" s="78"/>
      <c r="EJ88" s="78"/>
      <c r="EK88" s="78"/>
      <c r="EL88" s="78"/>
      <c r="EM88" s="78"/>
      <c r="EN88" s="78"/>
      <c r="EO88" s="78"/>
      <c r="EP88" s="78"/>
      <c r="EQ88" s="78"/>
      <c r="ER88" s="78"/>
      <c r="ES88" s="78"/>
      <c r="ET88" s="78"/>
      <c r="EU88" s="78"/>
      <c r="EV88" s="78"/>
      <c r="EW88" s="78"/>
      <c r="EX88" s="78"/>
      <c r="EY88" s="78"/>
      <c r="EZ88" s="78"/>
      <c r="FA88" s="78"/>
      <c r="FB88" s="78"/>
      <c r="FC88" s="78"/>
      <c r="FD88" s="78"/>
      <c r="FE88" s="78"/>
      <c r="FF88" s="78"/>
      <c r="FG88" s="78"/>
      <c r="FH88" s="78"/>
      <c r="FI88" s="78"/>
      <c r="FJ88" s="78"/>
      <c r="FK88" s="78"/>
      <c r="FL88" s="78"/>
      <c r="FM88" s="78"/>
      <c r="FN88" s="78"/>
      <c r="FO88" s="78"/>
      <c r="FP88" s="78"/>
      <c r="FQ88" s="78"/>
      <c r="FR88" s="78"/>
      <c r="FS88" s="78"/>
      <c r="FT88" s="78"/>
      <c r="FU88" s="78"/>
      <c r="FV88" s="78"/>
      <c r="FW88" s="78"/>
      <c r="FX88" s="78"/>
      <c r="FY88" s="78"/>
      <c r="FZ88" s="78"/>
      <c r="GA88" s="78"/>
      <c r="GB88" s="78"/>
      <c r="GC88" s="78"/>
      <c r="GD88" s="78"/>
      <c r="GE88" s="78"/>
      <c r="GF88" s="78"/>
      <c r="GG88" s="78"/>
      <c r="GH88" s="78"/>
      <c r="GI88" s="78"/>
      <c r="GJ88" s="78"/>
      <c r="GK88" s="78"/>
      <c r="GL88" s="78"/>
      <c r="GM88" s="78"/>
      <c r="GN88" s="78"/>
      <c r="GO88" s="78"/>
      <c r="GP88" s="78"/>
      <c r="GQ88" s="78"/>
      <c r="GR88" s="78"/>
      <c r="GS88" s="78"/>
      <c r="GT88" s="78"/>
      <c r="GU88" s="78"/>
      <c r="GV88" s="78"/>
      <c r="GW88" s="78"/>
      <c r="GX88" s="78"/>
      <c r="GY88" s="78"/>
      <c r="GZ88" s="78"/>
      <c r="HA88" s="78"/>
      <c r="HB88" s="78"/>
      <c r="HC88" s="78"/>
      <c r="HD88" s="78"/>
      <c r="HE88" s="78"/>
      <c r="HF88" s="78"/>
      <c r="HG88" s="78"/>
      <c r="HH88" s="78"/>
      <c r="HI88" s="78"/>
    </row>
    <row r="89" spans="1:217" s="47" customFormat="1" ht="60" customHeight="1" x14ac:dyDescent="0.25">
      <c r="A89" s="37">
        <v>86</v>
      </c>
      <c r="B89" s="43" t="s">
        <v>162</v>
      </c>
      <c r="C89" s="43" t="s">
        <v>163</v>
      </c>
      <c r="D89" s="43">
        <v>75021579</v>
      </c>
      <c r="E89" s="43">
        <v>107604094</v>
      </c>
      <c r="F89" s="43">
        <v>600109682</v>
      </c>
      <c r="G89" s="43" t="s">
        <v>459</v>
      </c>
      <c r="H89" s="43" t="s">
        <v>36</v>
      </c>
      <c r="I89" s="43" t="s">
        <v>37</v>
      </c>
      <c r="J89" s="43" t="str">
        <f t="shared" si="5"/>
        <v>Obec Velatice</v>
      </c>
      <c r="K89" s="43" t="str">
        <f>G89</f>
        <v xml:space="preserve">Oprava podlahy v MŠ </v>
      </c>
      <c r="L89" s="68">
        <v>200000</v>
      </c>
      <c r="M89" s="68">
        <f t="shared" si="0"/>
        <v>140000</v>
      </c>
      <c r="N89" s="45" t="s">
        <v>214</v>
      </c>
      <c r="O89" s="45" t="s">
        <v>219</v>
      </c>
      <c r="P89" s="43"/>
      <c r="Q89" s="43"/>
      <c r="R89" s="43" t="s">
        <v>512</v>
      </c>
      <c r="S89" s="46" t="s">
        <v>78</v>
      </c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  <c r="AJ89" s="78"/>
      <c r="AK89" s="78"/>
      <c r="AL89" s="78"/>
      <c r="AM89" s="78"/>
      <c r="AN89" s="78"/>
      <c r="AO89" s="78"/>
      <c r="AP89" s="78"/>
      <c r="AQ89" s="78"/>
      <c r="AR89" s="78"/>
      <c r="AS89" s="78"/>
      <c r="AT89" s="78"/>
      <c r="AU89" s="78"/>
      <c r="AV89" s="78"/>
      <c r="AW89" s="78"/>
      <c r="AX89" s="78"/>
      <c r="AY89" s="78"/>
      <c r="AZ89" s="78"/>
      <c r="BA89" s="78"/>
      <c r="BB89" s="78"/>
      <c r="BC89" s="78"/>
      <c r="BD89" s="78"/>
      <c r="BE89" s="78"/>
      <c r="BF89" s="78"/>
      <c r="BG89" s="78"/>
      <c r="BH89" s="78"/>
      <c r="BI89" s="78"/>
      <c r="BJ89" s="78"/>
      <c r="BK89" s="78"/>
      <c r="BL89" s="78"/>
      <c r="BM89" s="78"/>
      <c r="BN89" s="78"/>
      <c r="BO89" s="78"/>
      <c r="BP89" s="78"/>
      <c r="BQ89" s="78"/>
      <c r="BR89" s="78"/>
      <c r="BS89" s="78"/>
      <c r="BT89" s="78"/>
      <c r="BU89" s="78"/>
      <c r="BV89" s="78"/>
      <c r="BW89" s="78"/>
      <c r="BX89" s="78"/>
      <c r="BY89" s="78"/>
      <c r="BZ89" s="78"/>
      <c r="CA89" s="78"/>
      <c r="CB89" s="78"/>
      <c r="CC89" s="78"/>
      <c r="CD89" s="78"/>
      <c r="CE89" s="78"/>
      <c r="CF89" s="78"/>
      <c r="CG89" s="78"/>
      <c r="CH89" s="78"/>
      <c r="CI89" s="78"/>
      <c r="CJ89" s="78"/>
      <c r="CK89" s="78"/>
      <c r="CL89" s="78"/>
      <c r="CM89" s="78"/>
      <c r="CN89" s="78"/>
      <c r="CO89" s="78"/>
      <c r="CP89" s="78"/>
      <c r="CQ89" s="78"/>
      <c r="CR89" s="78"/>
      <c r="CS89" s="78"/>
      <c r="CT89" s="78"/>
      <c r="CU89" s="78"/>
      <c r="CV89" s="78"/>
      <c r="CW89" s="78"/>
      <c r="CX89" s="78"/>
      <c r="CY89" s="78"/>
      <c r="CZ89" s="78"/>
      <c r="DA89" s="78"/>
      <c r="DB89" s="78"/>
      <c r="DC89" s="78"/>
      <c r="DD89" s="78"/>
      <c r="DE89" s="78"/>
      <c r="DF89" s="78"/>
      <c r="DG89" s="78"/>
      <c r="DH89" s="78"/>
      <c r="DI89" s="78"/>
      <c r="DJ89" s="78"/>
      <c r="DK89" s="78"/>
      <c r="DL89" s="78"/>
      <c r="DM89" s="78"/>
      <c r="DN89" s="78"/>
      <c r="DO89" s="78"/>
      <c r="DP89" s="78"/>
      <c r="DQ89" s="78"/>
      <c r="DR89" s="78"/>
      <c r="DS89" s="78"/>
      <c r="DT89" s="78"/>
      <c r="DU89" s="78"/>
      <c r="DV89" s="78"/>
      <c r="DW89" s="78"/>
      <c r="DX89" s="78"/>
      <c r="DY89" s="78"/>
      <c r="DZ89" s="78"/>
      <c r="EA89" s="78"/>
      <c r="EB89" s="78"/>
      <c r="EC89" s="78"/>
      <c r="ED89" s="78"/>
      <c r="EE89" s="78"/>
      <c r="EF89" s="78"/>
      <c r="EG89" s="78"/>
      <c r="EH89" s="78"/>
      <c r="EI89" s="78"/>
      <c r="EJ89" s="78"/>
      <c r="EK89" s="78"/>
      <c r="EL89" s="78"/>
      <c r="EM89" s="78"/>
      <c r="EN89" s="78"/>
      <c r="EO89" s="78"/>
      <c r="EP89" s="78"/>
      <c r="EQ89" s="78"/>
      <c r="ER89" s="78"/>
      <c r="ES89" s="78"/>
      <c r="ET89" s="78"/>
      <c r="EU89" s="78"/>
      <c r="EV89" s="78"/>
      <c r="EW89" s="78"/>
      <c r="EX89" s="78"/>
      <c r="EY89" s="78"/>
      <c r="EZ89" s="78"/>
      <c r="FA89" s="78"/>
      <c r="FB89" s="78"/>
      <c r="FC89" s="78"/>
      <c r="FD89" s="78"/>
      <c r="FE89" s="78"/>
      <c r="FF89" s="78"/>
      <c r="FG89" s="78"/>
      <c r="FH89" s="78"/>
      <c r="FI89" s="78"/>
      <c r="FJ89" s="78"/>
      <c r="FK89" s="78"/>
      <c r="FL89" s="78"/>
      <c r="FM89" s="78"/>
      <c r="FN89" s="78"/>
      <c r="FO89" s="78"/>
      <c r="FP89" s="78"/>
      <c r="FQ89" s="78"/>
      <c r="FR89" s="78"/>
      <c r="FS89" s="78"/>
      <c r="FT89" s="78"/>
      <c r="FU89" s="78"/>
      <c r="FV89" s="78"/>
      <c r="FW89" s="78"/>
      <c r="FX89" s="78"/>
      <c r="FY89" s="78"/>
      <c r="FZ89" s="78"/>
      <c r="GA89" s="78"/>
      <c r="GB89" s="78"/>
      <c r="GC89" s="78"/>
      <c r="GD89" s="78"/>
      <c r="GE89" s="78"/>
      <c r="GF89" s="78"/>
      <c r="GG89" s="78"/>
      <c r="GH89" s="78"/>
      <c r="GI89" s="78"/>
      <c r="GJ89" s="78"/>
      <c r="GK89" s="78"/>
      <c r="GL89" s="78"/>
      <c r="GM89" s="78"/>
      <c r="GN89" s="78"/>
      <c r="GO89" s="78"/>
      <c r="GP89" s="78"/>
      <c r="GQ89" s="78"/>
      <c r="GR89" s="78"/>
      <c r="GS89" s="78"/>
      <c r="GT89" s="78"/>
      <c r="GU89" s="78"/>
      <c r="GV89" s="78"/>
      <c r="GW89" s="78"/>
      <c r="GX89" s="78"/>
      <c r="GY89" s="78"/>
      <c r="GZ89" s="78"/>
      <c r="HA89" s="78"/>
      <c r="HB89" s="78"/>
      <c r="HC89" s="78"/>
      <c r="HD89" s="78"/>
      <c r="HE89" s="78"/>
      <c r="HF89" s="78"/>
      <c r="HG89" s="78"/>
      <c r="HH89" s="78"/>
      <c r="HI89" s="78"/>
    </row>
    <row r="90" spans="1:217" s="47" customFormat="1" ht="60" customHeight="1" x14ac:dyDescent="0.25">
      <c r="A90" s="37">
        <v>87</v>
      </c>
      <c r="B90" s="43" t="s">
        <v>162</v>
      </c>
      <c r="C90" s="43" t="s">
        <v>163</v>
      </c>
      <c r="D90" s="43">
        <v>75021579</v>
      </c>
      <c r="E90" s="43">
        <v>107604094</v>
      </c>
      <c r="F90" s="43">
        <v>600109682</v>
      </c>
      <c r="G90" s="43" t="s">
        <v>460</v>
      </c>
      <c r="H90" s="43" t="s">
        <v>36</v>
      </c>
      <c r="I90" s="43" t="s">
        <v>37</v>
      </c>
      <c r="J90" s="43" t="str">
        <f t="shared" si="5"/>
        <v>Obec Velatice</v>
      </c>
      <c r="K90" s="43" t="s">
        <v>528</v>
      </c>
      <c r="L90" s="68">
        <v>200000</v>
      </c>
      <c r="M90" s="68">
        <f t="shared" si="0"/>
        <v>140000</v>
      </c>
      <c r="N90" s="45" t="s">
        <v>91</v>
      </c>
      <c r="O90" s="45" t="s">
        <v>92</v>
      </c>
      <c r="P90" s="43"/>
      <c r="Q90" s="43"/>
      <c r="R90" s="43" t="s">
        <v>510</v>
      </c>
      <c r="S90" s="46" t="s">
        <v>78</v>
      </c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  <c r="AJ90" s="78"/>
      <c r="AK90" s="78"/>
      <c r="AL90" s="78"/>
      <c r="AM90" s="78"/>
      <c r="AN90" s="78"/>
      <c r="AO90" s="78"/>
      <c r="AP90" s="78"/>
      <c r="AQ90" s="78"/>
      <c r="AR90" s="78"/>
      <c r="AS90" s="78"/>
      <c r="AT90" s="78"/>
      <c r="AU90" s="78"/>
      <c r="AV90" s="78"/>
      <c r="AW90" s="78"/>
      <c r="AX90" s="78"/>
      <c r="AY90" s="78"/>
      <c r="AZ90" s="78"/>
      <c r="BA90" s="78"/>
      <c r="BB90" s="78"/>
      <c r="BC90" s="78"/>
      <c r="BD90" s="78"/>
      <c r="BE90" s="78"/>
      <c r="BF90" s="78"/>
      <c r="BG90" s="78"/>
      <c r="BH90" s="78"/>
      <c r="BI90" s="78"/>
      <c r="BJ90" s="78"/>
      <c r="BK90" s="78"/>
      <c r="BL90" s="78"/>
      <c r="BM90" s="78"/>
      <c r="BN90" s="78"/>
      <c r="BO90" s="78"/>
      <c r="BP90" s="78"/>
      <c r="BQ90" s="78"/>
      <c r="BR90" s="78"/>
      <c r="BS90" s="78"/>
      <c r="BT90" s="78"/>
      <c r="BU90" s="78"/>
      <c r="BV90" s="78"/>
      <c r="BW90" s="78"/>
      <c r="BX90" s="78"/>
      <c r="BY90" s="78"/>
      <c r="BZ90" s="78"/>
      <c r="CA90" s="78"/>
      <c r="CB90" s="78"/>
      <c r="CC90" s="78"/>
      <c r="CD90" s="78"/>
      <c r="CE90" s="78"/>
      <c r="CF90" s="78"/>
      <c r="CG90" s="78"/>
      <c r="CH90" s="78"/>
      <c r="CI90" s="78"/>
      <c r="CJ90" s="78"/>
      <c r="CK90" s="78"/>
      <c r="CL90" s="78"/>
      <c r="CM90" s="78"/>
      <c r="CN90" s="78"/>
      <c r="CO90" s="78"/>
      <c r="CP90" s="78"/>
      <c r="CQ90" s="78"/>
      <c r="CR90" s="78"/>
      <c r="CS90" s="78"/>
      <c r="CT90" s="78"/>
      <c r="CU90" s="78"/>
      <c r="CV90" s="78"/>
      <c r="CW90" s="78"/>
      <c r="CX90" s="78"/>
      <c r="CY90" s="78"/>
      <c r="CZ90" s="78"/>
      <c r="DA90" s="78"/>
      <c r="DB90" s="78"/>
      <c r="DC90" s="78"/>
      <c r="DD90" s="78"/>
      <c r="DE90" s="78"/>
      <c r="DF90" s="78"/>
      <c r="DG90" s="78"/>
      <c r="DH90" s="78"/>
      <c r="DI90" s="78"/>
      <c r="DJ90" s="78"/>
      <c r="DK90" s="78"/>
      <c r="DL90" s="78"/>
      <c r="DM90" s="78"/>
      <c r="DN90" s="78"/>
      <c r="DO90" s="78"/>
      <c r="DP90" s="78"/>
      <c r="DQ90" s="78"/>
      <c r="DR90" s="78"/>
      <c r="DS90" s="78"/>
      <c r="DT90" s="78"/>
      <c r="DU90" s="78"/>
      <c r="DV90" s="78"/>
      <c r="DW90" s="78"/>
      <c r="DX90" s="78"/>
      <c r="DY90" s="78"/>
      <c r="DZ90" s="78"/>
      <c r="EA90" s="78"/>
      <c r="EB90" s="78"/>
      <c r="EC90" s="78"/>
      <c r="ED90" s="78"/>
      <c r="EE90" s="78"/>
      <c r="EF90" s="78"/>
      <c r="EG90" s="78"/>
      <c r="EH90" s="78"/>
      <c r="EI90" s="78"/>
      <c r="EJ90" s="78"/>
      <c r="EK90" s="78"/>
      <c r="EL90" s="78"/>
      <c r="EM90" s="78"/>
      <c r="EN90" s="78"/>
      <c r="EO90" s="78"/>
      <c r="EP90" s="78"/>
      <c r="EQ90" s="78"/>
      <c r="ER90" s="78"/>
      <c r="ES90" s="78"/>
      <c r="ET90" s="78"/>
      <c r="EU90" s="78"/>
      <c r="EV90" s="78"/>
      <c r="EW90" s="78"/>
      <c r="EX90" s="78"/>
      <c r="EY90" s="78"/>
      <c r="EZ90" s="78"/>
      <c r="FA90" s="78"/>
      <c r="FB90" s="78"/>
      <c r="FC90" s="78"/>
      <c r="FD90" s="78"/>
      <c r="FE90" s="78"/>
      <c r="FF90" s="78"/>
      <c r="FG90" s="78"/>
      <c r="FH90" s="78"/>
      <c r="FI90" s="78"/>
      <c r="FJ90" s="78"/>
      <c r="FK90" s="78"/>
      <c r="FL90" s="78"/>
      <c r="FM90" s="78"/>
      <c r="FN90" s="78"/>
      <c r="FO90" s="78"/>
      <c r="FP90" s="78"/>
      <c r="FQ90" s="78"/>
      <c r="FR90" s="78"/>
      <c r="FS90" s="78"/>
      <c r="FT90" s="78"/>
      <c r="FU90" s="78"/>
      <c r="FV90" s="78"/>
      <c r="FW90" s="78"/>
      <c r="FX90" s="78"/>
      <c r="FY90" s="78"/>
      <c r="FZ90" s="78"/>
      <c r="GA90" s="78"/>
      <c r="GB90" s="78"/>
      <c r="GC90" s="78"/>
      <c r="GD90" s="78"/>
      <c r="GE90" s="78"/>
      <c r="GF90" s="78"/>
      <c r="GG90" s="78"/>
      <c r="GH90" s="78"/>
      <c r="GI90" s="78"/>
      <c r="GJ90" s="78"/>
      <c r="GK90" s="78"/>
      <c r="GL90" s="78"/>
      <c r="GM90" s="78"/>
      <c r="GN90" s="78"/>
      <c r="GO90" s="78"/>
      <c r="GP90" s="78"/>
      <c r="GQ90" s="78"/>
      <c r="GR90" s="78"/>
      <c r="GS90" s="78"/>
      <c r="GT90" s="78"/>
      <c r="GU90" s="78"/>
      <c r="GV90" s="78"/>
      <c r="GW90" s="78"/>
      <c r="GX90" s="78"/>
      <c r="GY90" s="78"/>
      <c r="GZ90" s="78"/>
      <c r="HA90" s="78"/>
      <c r="HB90" s="78"/>
      <c r="HC90" s="78"/>
      <c r="HD90" s="78"/>
      <c r="HE90" s="78"/>
      <c r="HF90" s="78"/>
      <c r="HG90" s="78"/>
      <c r="HH90" s="78"/>
      <c r="HI90" s="78"/>
    </row>
    <row r="91" spans="1:217" s="47" customFormat="1" ht="60" customHeight="1" x14ac:dyDescent="0.25">
      <c r="A91" s="37">
        <v>88</v>
      </c>
      <c r="B91" s="43" t="s">
        <v>162</v>
      </c>
      <c r="C91" s="43" t="s">
        <v>163</v>
      </c>
      <c r="D91" s="43">
        <v>75021579</v>
      </c>
      <c r="E91" s="43">
        <v>107604094</v>
      </c>
      <c r="F91" s="43">
        <v>600109682</v>
      </c>
      <c r="G91" s="43" t="s">
        <v>577</v>
      </c>
      <c r="H91" s="43" t="s">
        <v>36</v>
      </c>
      <c r="I91" s="43" t="s">
        <v>37</v>
      </c>
      <c r="J91" s="43" t="str">
        <f t="shared" ref="J91" si="10">C91</f>
        <v>Obec Velatice</v>
      </c>
      <c r="K91" s="43" t="s">
        <v>578</v>
      </c>
      <c r="L91" s="68">
        <v>3000000</v>
      </c>
      <c r="M91" s="68">
        <f t="shared" si="0"/>
        <v>2100000</v>
      </c>
      <c r="N91" s="45" t="s">
        <v>441</v>
      </c>
      <c r="O91" s="45" t="s">
        <v>215</v>
      </c>
      <c r="P91" s="43"/>
      <c r="Q91" s="43"/>
      <c r="R91" s="43" t="s">
        <v>174</v>
      </c>
      <c r="S91" s="46" t="s">
        <v>78</v>
      </c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  <c r="AJ91" s="78"/>
      <c r="AK91" s="78"/>
      <c r="AL91" s="78"/>
      <c r="AM91" s="78"/>
      <c r="AN91" s="78"/>
      <c r="AO91" s="78"/>
      <c r="AP91" s="78"/>
      <c r="AQ91" s="78"/>
      <c r="AR91" s="78"/>
      <c r="AS91" s="78"/>
      <c r="AT91" s="78"/>
      <c r="AU91" s="78"/>
      <c r="AV91" s="78"/>
      <c r="AW91" s="78"/>
      <c r="AX91" s="78"/>
      <c r="AY91" s="78"/>
      <c r="AZ91" s="78"/>
      <c r="BA91" s="78"/>
      <c r="BB91" s="78"/>
      <c r="BC91" s="78"/>
      <c r="BD91" s="78"/>
      <c r="BE91" s="78"/>
      <c r="BF91" s="78"/>
      <c r="BG91" s="78"/>
      <c r="BH91" s="78"/>
      <c r="BI91" s="78"/>
      <c r="BJ91" s="78"/>
      <c r="BK91" s="78"/>
      <c r="BL91" s="78"/>
      <c r="BM91" s="78"/>
      <c r="BN91" s="78"/>
      <c r="BO91" s="78"/>
      <c r="BP91" s="78"/>
      <c r="BQ91" s="78"/>
      <c r="BR91" s="78"/>
      <c r="BS91" s="78"/>
      <c r="BT91" s="78"/>
      <c r="BU91" s="78"/>
      <c r="BV91" s="78"/>
      <c r="BW91" s="78"/>
      <c r="BX91" s="78"/>
      <c r="BY91" s="78"/>
      <c r="BZ91" s="78"/>
      <c r="CA91" s="78"/>
      <c r="CB91" s="78"/>
      <c r="CC91" s="78"/>
      <c r="CD91" s="78"/>
      <c r="CE91" s="78"/>
      <c r="CF91" s="78"/>
      <c r="CG91" s="78"/>
      <c r="CH91" s="78"/>
      <c r="CI91" s="78"/>
      <c r="CJ91" s="78"/>
      <c r="CK91" s="78"/>
      <c r="CL91" s="78"/>
      <c r="CM91" s="78"/>
      <c r="CN91" s="78"/>
      <c r="CO91" s="78"/>
      <c r="CP91" s="78"/>
      <c r="CQ91" s="78"/>
      <c r="CR91" s="78"/>
      <c r="CS91" s="78"/>
      <c r="CT91" s="78"/>
      <c r="CU91" s="78"/>
      <c r="CV91" s="78"/>
      <c r="CW91" s="78"/>
      <c r="CX91" s="78"/>
      <c r="CY91" s="78"/>
      <c r="CZ91" s="78"/>
      <c r="DA91" s="78"/>
      <c r="DB91" s="78"/>
      <c r="DC91" s="78"/>
      <c r="DD91" s="78"/>
      <c r="DE91" s="78"/>
      <c r="DF91" s="78"/>
      <c r="DG91" s="78"/>
      <c r="DH91" s="78"/>
      <c r="DI91" s="78"/>
      <c r="DJ91" s="78"/>
      <c r="DK91" s="78"/>
      <c r="DL91" s="78"/>
      <c r="DM91" s="78"/>
      <c r="DN91" s="78"/>
      <c r="DO91" s="78"/>
      <c r="DP91" s="78"/>
      <c r="DQ91" s="78"/>
      <c r="DR91" s="78"/>
      <c r="DS91" s="78"/>
      <c r="DT91" s="78"/>
      <c r="DU91" s="78"/>
      <c r="DV91" s="78"/>
      <c r="DW91" s="78"/>
      <c r="DX91" s="78"/>
      <c r="DY91" s="78"/>
      <c r="DZ91" s="78"/>
      <c r="EA91" s="78"/>
      <c r="EB91" s="78"/>
      <c r="EC91" s="78"/>
      <c r="ED91" s="78"/>
      <c r="EE91" s="78"/>
      <c r="EF91" s="78"/>
      <c r="EG91" s="78"/>
      <c r="EH91" s="78"/>
      <c r="EI91" s="78"/>
      <c r="EJ91" s="78"/>
      <c r="EK91" s="78"/>
      <c r="EL91" s="78"/>
      <c r="EM91" s="78"/>
      <c r="EN91" s="78"/>
      <c r="EO91" s="78"/>
      <c r="EP91" s="78"/>
      <c r="EQ91" s="78"/>
      <c r="ER91" s="78"/>
      <c r="ES91" s="78"/>
      <c r="ET91" s="78"/>
      <c r="EU91" s="78"/>
      <c r="EV91" s="78"/>
      <c r="EW91" s="78"/>
      <c r="EX91" s="78"/>
      <c r="EY91" s="78"/>
      <c r="EZ91" s="78"/>
      <c r="FA91" s="78"/>
      <c r="FB91" s="78"/>
      <c r="FC91" s="78"/>
      <c r="FD91" s="78"/>
      <c r="FE91" s="78"/>
      <c r="FF91" s="78"/>
      <c r="FG91" s="78"/>
      <c r="FH91" s="78"/>
      <c r="FI91" s="78"/>
      <c r="FJ91" s="78"/>
      <c r="FK91" s="78"/>
      <c r="FL91" s="78"/>
      <c r="FM91" s="78"/>
      <c r="FN91" s="78"/>
      <c r="FO91" s="78"/>
      <c r="FP91" s="78"/>
      <c r="FQ91" s="78"/>
      <c r="FR91" s="78"/>
      <c r="FS91" s="78"/>
      <c r="FT91" s="78"/>
      <c r="FU91" s="78"/>
      <c r="FV91" s="78"/>
      <c r="FW91" s="78"/>
      <c r="FX91" s="78"/>
      <c r="FY91" s="78"/>
      <c r="FZ91" s="78"/>
      <c r="GA91" s="78"/>
      <c r="GB91" s="78"/>
      <c r="GC91" s="78"/>
      <c r="GD91" s="78"/>
      <c r="GE91" s="78"/>
      <c r="GF91" s="78"/>
      <c r="GG91" s="78"/>
      <c r="GH91" s="78"/>
      <c r="GI91" s="78"/>
      <c r="GJ91" s="78"/>
      <c r="GK91" s="78"/>
      <c r="GL91" s="78"/>
      <c r="GM91" s="78"/>
      <c r="GN91" s="78"/>
      <c r="GO91" s="78"/>
      <c r="GP91" s="78"/>
      <c r="GQ91" s="78"/>
      <c r="GR91" s="78"/>
      <c r="GS91" s="78"/>
      <c r="GT91" s="78"/>
      <c r="GU91" s="78"/>
      <c r="GV91" s="78"/>
      <c r="GW91" s="78"/>
      <c r="GX91" s="78"/>
      <c r="GY91" s="78"/>
      <c r="GZ91" s="78"/>
      <c r="HA91" s="78"/>
      <c r="HB91" s="78"/>
      <c r="HC91" s="78"/>
      <c r="HD91" s="78"/>
      <c r="HE91" s="78"/>
      <c r="HF91" s="78"/>
      <c r="HG91" s="78"/>
      <c r="HH91" s="78"/>
      <c r="HI91" s="78"/>
    </row>
    <row r="92" spans="1:217" s="42" customFormat="1" ht="67.5" customHeight="1" x14ac:dyDescent="0.25">
      <c r="A92" s="37">
        <v>89</v>
      </c>
      <c r="B92" s="38" t="s">
        <v>165</v>
      </c>
      <c r="C92" s="38" t="s">
        <v>166</v>
      </c>
      <c r="D92" s="38">
        <v>49458884</v>
      </c>
      <c r="E92" s="38">
        <v>102014132</v>
      </c>
      <c r="F92" s="38">
        <v>600110991</v>
      </c>
      <c r="G92" s="50" t="s">
        <v>167</v>
      </c>
      <c r="H92" s="38" t="s">
        <v>36</v>
      </c>
      <c r="I92" s="38" t="s">
        <v>37</v>
      </c>
      <c r="J92" s="38" t="str">
        <f t="shared" si="5"/>
        <v>Obec Viničné Šumice</v>
      </c>
      <c r="K92" s="38" t="s">
        <v>642</v>
      </c>
      <c r="L92" s="39">
        <v>70000000</v>
      </c>
      <c r="M92" s="39">
        <f t="shared" si="0"/>
        <v>49000000</v>
      </c>
      <c r="N92" s="40" t="s">
        <v>91</v>
      </c>
      <c r="O92" s="40" t="s">
        <v>219</v>
      </c>
      <c r="P92" s="38" t="s">
        <v>146</v>
      </c>
      <c r="Q92" s="38"/>
      <c r="R92" s="38" t="s">
        <v>511</v>
      </c>
      <c r="S92" s="41" t="s">
        <v>78</v>
      </c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  <c r="AJ92" s="78"/>
      <c r="AK92" s="78"/>
      <c r="AL92" s="78"/>
      <c r="AM92" s="78"/>
      <c r="AN92" s="78"/>
      <c r="AO92" s="78"/>
      <c r="AP92" s="78"/>
      <c r="AQ92" s="78"/>
      <c r="AR92" s="78"/>
      <c r="AS92" s="78"/>
      <c r="AT92" s="78"/>
      <c r="AU92" s="78"/>
      <c r="AV92" s="78"/>
      <c r="AW92" s="78"/>
      <c r="AX92" s="78"/>
      <c r="AY92" s="78"/>
      <c r="AZ92" s="78"/>
      <c r="BA92" s="78"/>
      <c r="BB92" s="78"/>
      <c r="BC92" s="78"/>
      <c r="BD92" s="78"/>
      <c r="BE92" s="78"/>
      <c r="BF92" s="78"/>
      <c r="BG92" s="78"/>
      <c r="BH92" s="78"/>
      <c r="BI92" s="78"/>
      <c r="BJ92" s="78"/>
      <c r="BK92" s="78"/>
      <c r="BL92" s="78"/>
      <c r="BM92" s="78"/>
      <c r="BN92" s="78"/>
      <c r="BO92" s="78"/>
      <c r="BP92" s="78"/>
      <c r="BQ92" s="78"/>
      <c r="BR92" s="78"/>
      <c r="BS92" s="78"/>
      <c r="BT92" s="78"/>
      <c r="BU92" s="78"/>
      <c r="BV92" s="78"/>
      <c r="BW92" s="78"/>
      <c r="BX92" s="78"/>
      <c r="BY92" s="78"/>
      <c r="BZ92" s="78"/>
      <c r="CA92" s="78"/>
      <c r="CB92" s="78"/>
      <c r="CC92" s="78"/>
      <c r="CD92" s="78"/>
      <c r="CE92" s="78"/>
      <c r="CF92" s="78"/>
      <c r="CG92" s="78"/>
      <c r="CH92" s="78"/>
      <c r="CI92" s="78"/>
      <c r="CJ92" s="78"/>
      <c r="CK92" s="78"/>
      <c r="CL92" s="78"/>
      <c r="CM92" s="78"/>
      <c r="CN92" s="78"/>
      <c r="CO92" s="78"/>
      <c r="CP92" s="78"/>
      <c r="CQ92" s="78"/>
      <c r="CR92" s="78"/>
      <c r="CS92" s="78"/>
      <c r="CT92" s="78"/>
      <c r="CU92" s="78"/>
      <c r="CV92" s="78"/>
      <c r="CW92" s="78"/>
      <c r="CX92" s="78"/>
      <c r="CY92" s="78"/>
      <c r="CZ92" s="78"/>
      <c r="DA92" s="78"/>
      <c r="DB92" s="78"/>
      <c r="DC92" s="78"/>
      <c r="DD92" s="78"/>
      <c r="DE92" s="78"/>
      <c r="DF92" s="78"/>
      <c r="DG92" s="78"/>
      <c r="DH92" s="78"/>
      <c r="DI92" s="78"/>
      <c r="DJ92" s="78"/>
      <c r="DK92" s="78"/>
      <c r="DL92" s="78"/>
      <c r="DM92" s="78"/>
      <c r="DN92" s="78"/>
      <c r="DO92" s="78"/>
      <c r="DP92" s="78"/>
      <c r="DQ92" s="78"/>
      <c r="DR92" s="78"/>
      <c r="DS92" s="78"/>
      <c r="DT92" s="78"/>
      <c r="DU92" s="78"/>
      <c r="DV92" s="78"/>
      <c r="DW92" s="78"/>
      <c r="DX92" s="78"/>
      <c r="DY92" s="78"/>
      <c r="DZ92" s="78"/>
      <c r="EA92" s="78"/>
      <c r="EB92" s="78"/>
      <c r="EC92" s="78"/>
      <c r="ED92" s="78"/>
      <c r="EE92" s="78"/>
      <c r="EF92" s="78"/>
      <c r="EG92" s="78"/>
      <c r="EH92" s="78"/>
      <c r="EI92" s="78"/>
      <c r="EJ92" s="78"/>
      <c r="EK92" s="78"/>
      <c r="EL92" s="78"/>
      <c r="EM92" s="78"/>
      <c r="EN92" s="78"/>
      <c r="EO92" s="78"/>
      <c r="EP92" s="78"/>
      <c r="EQ92" s="78"/>
      <c r="ER92" s="78"/>
      <c r="ES92" s="78"/>
      <c r="ET92" s="78"/>
      <c r="EU92" s="78"/>
      <c r="EV92" s="78"/>
      <c r="EW92" s="78"/>
      <c r="EX92" s="78"/>
      <c r="EY92" s="78"/>
      <c r="EZ92" s="78"/>
      <c r="FA92" s="78"/>
      <c r="FB92" s="78"/>
      <c r="FC92" s="78"/>
      <c r="FD92" s="78"/>
      <c r="FE92" s="78"/>
      <c r="FF92" s="78"/>
      <c r="FG92" s="78"/>
      <c r="FH92" s="78"/>
      <c r="FI92" s="78"/>
      <c r="FJ92" s="78"/>
      <c r="FK92" s="78"/>
      <c r="FL92" s="78"/>
      <c r="FM92" s="78"/>
      <c r="FN92" s="78"/>
      <c r="FO92" s="78"/>
      <c r="FP92" s="78"/>
      <c r="FQ92" s="78"/>
      <c r="FR92" s="78"/>
      <c r="FS92" s="78"/>
      <c r="FT92" s="78"/>
      <c r="FU92" s="78"/>
      <c r="FV92" s="78"/>
      <c r="FW92" s="78"/>
      <c r="FX92" s="78"/>
      <c r="FY92" s="78"/>
      <c r="FZ92" s="78"/>
      <c r="GA92" s="78"/>
      <c r="GB92" s="78"/>
      <c r="GC92" s="78"/>
      <c r="GD92" s="78"/>
      <c r="GE92" s="78"/>
      <c r="GF92" s="78"/>
      <c r="GG92" s="78"/>
      <c r="GH92" s="78"/>
      <c r="GI92" s="78"/>
      <c r="GJ92" s="78"/>
      <c r="GK92" s="78"/>
      <c r="GL92" s="78"/>
      <c r="GM92" s="78"/>
      <c r="GN92" s="78"/>
      <c r="GO92" s="78"/>
      <c r="GP92" s="78"/>
      <c r="GQ92" s="78"/>
      <c r="GR92" s="78"/>
      <c r="GS92" s="78"/>
      <c r="GT92" s="78"/>
      <c r="GU92" s="78"/>
      <c r="GV92" s="78"/>
      <c r="GW92" s="78"/>
      <c r="GX92" s="78"/>
      <c r="GY92" s="78"/>
      <c r="GZ92" s="78"/>
      <c r="HA92" s="78"/>
      <c r="HB92" s="78"/>
      <c r="HC92" s="78"/>
      <c r="HD92" s="78"/>
      <c r="HE92" s="78"/>
      <c r="HF92" s="78"/>
      <c r="HG92" s="78"/>
      <c r="HH92" s="78"/>
      <c r="HI92" s="78"/>
    </row>
    <row r="93" spans="1:217" s="42" customFormat="1" ht="60" customHeight="1" x14ac:dyDescent="0.25">
      <c r="A93" s="37">
        <v>91</v>
      </c>
      <c r="B93" s="38" t="s">
        <v>168</v>
      </c>
      <c r="C93" s="38" t="s">
        <v>169</v>
      </c>
      <c r="D93" s="38">
        <v>70873232</v>
      </c>
      <c r="E93" s="38">
        <v>107604141</v>
      </c>
      <c r="F93" s="38">
        <v>600111229</v>
      </c>
      <c r="G93" s="50" t="s">
        <v>170</v>
      </c>
      <c r="H93" s="38" t="s">
        <v>36</v>
      </c>
      <c r="I93" s="38" t="s">
        <v>37</v>
      </c>
      <c r="J93" s="38" t="str">
        <f t="shared" si="5"/>
        <v>Obec Vranov</v>
      </c>
      <c r="K93" s="38" t="s">
        <v>171</v>
      </c>
      <c r="L93" s="39">
        <v>20000000</v>
      </c>
      <c r="M93" s="39">
        <f t="shared" si="0"/>
        <v>14000000</v>
      </c>
      <c r="N93" s="40" t="s">
        <v>91</v>
      </c>
      <c r="O93" s="40" t="s">
        <v>215</v>
      </c>
      <c r="P93" s="38" t="s">
        <v>146</v>
      </c>
      <c r="Q93" s="38"/>
      <c r="R93" s="38" t="s">
        <v>431</v>
      </c>
      <c r="S93" s="41" t="s">
        <v>172</v>
      </c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  <c r="AJ93" s="78"/>
      <c r="AK93" s="78"/>
      <c r="AL93" s="78"/>
      <c r="AM93" s="78"/>
      <c r="AN93" s="78"/>
      <c r="AO93" s="78"/>
      <c r="AP93" s="78"/>
      <c r="AQ93" s="78"/>
      <c r="AR93" s="78"/>
      <c r="AS93" s="78"/>
      <c r="AT93" s="78"/>
      <c r="AU93" s="78"/>
      <c r="AV93" s="78"/>
      <c r="AW93" s="78"/>
      <c r="AX93" s="78"/>
      <c r="AY93" s="78"/>
      <c r="AZ93" s="78"/>
      <c r="BA93" s="78"/>
      <c r="BB93" s="78"/>
      <c r="BC93" s="78"/>
      <c r="BD93" s="78"/>
      <c r="BE93" s="78"/>
      <c r="BF93" s="78"/>
      <c r="BG93" s="78"/>
      <c r="BH93" s="78"/>
      <c r="BI93" s="78"/>
      <c r="BJ93" s="78"/>
      <c r="BK93" s="78"/>
      <c r="BL93" s="78"/>
      <c r="BM93" s="78"/>
      <c r="BN93" s="78"/>
      <c r="BO93" s="78"/>
      <c r="BP93" s="78"/>
      <c r="BQ93" s="78"/>
      <c r="BR93" s="78"/>
      <c r="BS93" s="78"/>
      <c r="BT93" s="78"/>
      <c r="BU93" s="78"/>
      <c r="BV93" s="78"/>
      <c r="BW93" s="78"/>
      <c r="BX93" s="78"/>
      <c r="BY93" s="78"/>
      <c r="BZ93" s="78"/>
      <c r="CA93" s="78"/>
      <c r="CB93" s="78"/>
      <c r="CC93" s="78"/>
      <c r="CD93" s="78"/>
      <c r="CE93" s="78"/>
      <c r="CF93" s="78"/>
      <c r="CG93" s="78"/>
      <c r="CH93" s="78"/>
      <c r="CI93" s="78"/>
      <c r="CJ93" s="78"/>
      <c r="CK93" s="78"/>
      <c r="CL93" s="78"/>
      <c r="CM93" s="78"/>
      <c r="CN93" s="78"/>
      <c r="CO93" s="78"/>
      <c r="CP93" s="78"/>
      <c r="CQ93" s="78"/>
      <c r="CR93" s="78"/>
      <c r="CS93" s="78"/>
      <c r="CT93" s="78"/>
      <c r="CU93" s="78"/>
      <c r="CV93" s="78"/>
      <c r="CW93" s="78"/>
      <c r="CX93" s="78"/>
      <c r="CY93" s="78"/>
      <c r="CZ93" s="78"/>
      <c r="DA93" s="78"/>
      <c r="DB93" s="78"/>
      <c r="DC93" s="78"/>
      <c r="DD93" s="78"/>
      <c r="DE93" s="78"/>
      <c r="DF93" s="78"/>
      <c r="DG93" s="78"/>
      <c r="DH93" s="78"/>
      <c r="DI93" s="78"/>
      <c r="DJ93" s="78"/>
      <c r="DK93" s="78"/>
      <c r="DL93" s="78"/>
      <c r="DM93" s="78"/>
      <c r="DN93" s="78"/>
      <c r="DO93" s="78"/>
      <c r="DP93" s="78"/>
      <c r="DQ93" s="78"/>
      <c r="DR93" s="78"/>
      <c r="DS93" s="78"/>
      <c r="DT93" s="78"/>
      <c r="DU93" s="78"/>
      <c r="DV93" s="78"/>
      <c r="DW93" s="78"/>
      <c r="DX93" s="78"/>
      <c r="DY93" s="78"/>
      <c r="DZ93" s="78"/>
      <c r="EA93" s="78"/>
      <c r="EB93" s="78"/>
      <c r="EC93" s="78"/>
      <c r="ED93" s="78"/>
      <c r="EE93" s="78"/>
      <c r="EF93" s="78"/>
      <c r="EG93" s="78"/>
      <c r="EH93" s="78"/>
      <c r="EI93" s="78"/>
      <c r="EJ93" s="78"/>
      <c r="EK93" s="78"/>
      <c r="EL93" s="78"/>
      <c r="EM93" s="78"/>
      <c r="EN93" s="78"/>
      <c r="EO93" s="78"/>
      <c r="EP93" s="78"/>
      <c r="EQ93" s="78"/>
      <c r="ER93" s="78"/>
      <c r="ES93" s="78"/>
      <c r="ET93" s="78"/>
      <c r="EU93" s="78"/>
      <c r="EV93" s="78"/>
      <c r="EW93" s="78"/>
      <c r="EX93" s="78"/>
      <c r="EY93" s="78"/>
      <c r="EZ93" s="78"/>
      <c r="FA93" s="78"/>
      <c r="FB93" s="78"/>
      <c r="FC93" s="78"/>
      <c r="FD93" s="78"/>
      <c r="FE93" s="78"/>
      <c r="FF93" s="78"/>
      <c r="FG93" s="78"/>
      <c r="FH93" s="78"/>
      <c r="FI93" s="78"/>
      <c r="FJ93" s="78"/>
      <c r="FK93" s="78"/>
      <c r="FL93" s="78"/>
      <c r="FM93" s="78"/>
      <c r="FN93" s="78"/>
      <c r="FO93" s="78"/>
      <c r="FP93" s="78"/>
      <c r="FQ93" s="78"/>
      <c r="FR93" s="78"/>
      <c r="FS93" s="78"/>
      <c r="FT93" s="78"/>
      <c r="FU93" s="78"/>
      <c r="FV93" s="78"/>
      <c r="FW93" s="78"/>
      <c r="FX93" s="78"/>
      <c r="FY93" s="78"/>
      <c r="FZ93" s="78"/>
      <c r="GA93" s="78"/>
      <c r="GB93" s="78"/>
      <c r="GC93" s="78"/>
      <c r="GD93" s="78"/>
      <c r="GE93" s="78"/>
      <c r="GF93" s="78"/>
      <c r="GG93" s="78"/>
      <c r="GH93" s="78"/>
      <c r="GI93" s="78"/>
      <c r="GJ93" s="78"/>
      <c r="GK93" s="78"/>
      <c r="GL93" s="78"/>
      <c r="GM93" s="78"/>
      <c r="GN93" s="78"/>
      <c r="GO93" s="78"/>
      <c r="GP93" s="78"/>
      <c r="GQ93" s="78"/>
      <c r="GR93" s="78"/>
      <c r="GS93" s="78"/>
      <c r="GT93" s="78"/>
      <c r="GU93" s="78"/>
      <c r="GV93" s="78"/>
      <c r="GW93" s="78"/>
      <c r="GX93" s="78"/>
      <c r="GY93" s="78"/>
      <c r="GZ93" s="78"/>
      <c r="HA93" s="78"/>
      <c r="HB93" s="78"/>
      <c r="HC93" s="78"/>
      <c r="HD93" s="78"/>
      <c r="HE93" s="78"/>
      <c r="HF93" s="78"/>
      <c r="HG93" s="78"/>
      <c r="HH93" s="78"/>
      <c r="HI93" s="78"/>
    </row>
    <row r="94" spans="1:217" s="47" customFormat="1" ht="60" customHeight="1" x14ac:dyDescent="0.25">
      <c r="A94" s="37">
        <v>92</v>
      </c>
      <c r="B94" s="57" t="s">
        <v>168</v>
      </c>
      <c r="C94" s="57" t="s">
        <v>169</v>
      </c>
      <c r="D94" s="57">
        <v>70873232</v>
      </c>
      <c r="E94" s="57">
        <v>107604141</v>
      </c>
      <c r="F94" s="57">
        <v>600111229</v>
      </c>
      <c r="G94" s="57" t="s">
        <v>173</v>
      </c>
      <c r="H94" s="43" t="s">
        <v>36</v>
      </c>
      <c r="I94" s="43" t="s">
        <v>37</v>
      </c>
      <c r="J94" s="43" t="str">
        <f t="shared" si="5"/>
        <v>Obec Vranov</v>
      </c>
      <c r="K94" s="43" t="s">
        <v>173</v>
      </c>
      <c r="L94" s="48">
        <v>1000000</v>
      </c>
      <c r="M94" s="48">
        <f t="shared" si="0"/>
        <v>700000</v>
      </c>
      <c r="N94" s="45" t="s">
        <v>91</v>
      </c>
      <c r="O94" s="45" t="s">
        <v>215</v>
      </c>
      <c r="P94" s="43"/>
      <c r="Q94" s="43"/>
      <c r="R94" s="43" t="s">
        <v>174</v>
      </c>
      <c r="S94" s="46" t="s">
        <v>78</v>
      </c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  <c r="AJ94" s="78"/>
      <c r="AK94" s="78"/>
      <c r="AL94" s="78"/>
      <c r="AM94" s="78"/>
      <c r="AN94" s="78"/>
      <c r="AO94" s="78"/>
      <c r="AP94" s="78"/>
      <c r="AQ94" s="78"/>
      <c r="AR94" s="78"/>
      <c r="AS94" s="78"/>
      <c r="AT94" s="78"/>
      <c r="AU94" s="78"/>
      <c r="AV94" s="78"/>
      <c r="AW94" s="78"/>
      <c r="AX94" s="78"/>
      <c r="AY94" s="78"/>
      <c r="AZ94" s="78"/>
      <c r="BA94" s="78"/>
      <c r="BB94" s="78"/>
      <c r="BC94" s="78"/>
      <c r="BD94" s="78"/>
      <c r="BE94" s="78"/>
      <c r="BF94" s="78"/>
      <c r="BG94" s="78"/>
      <c r="BH94" s="78"/>
      <c r="BI94" s="78"/>
      <c r="BJ94" s="78"/>
      <c r="BK94" s="78"/>
      <c r="BL94" s="78"/>
      <c r="BM94" s="78"/>
      <c r="BN94" s="78"/>
      <c r="BO94" s="78"/>
      <c r="BP94" s="78"/>
      <c r="BQ94" s="78"/>
      <c r="BR94" s="78"/>
      <c r="BS94" s="78"/>
      <c r="BT94" s="78"/>
      <c r="BU94" s="78"/>
      <c r="BV94" s="78"/>
      <c r="BW94" s="78"/>
      <c r="BX94" s="78"/>
      <c r="BY94" s="78"/>
      <c r="BZ94" s="78"/>
      <c r="CA94" s="78"/>
      <c r="CB94" s="78"/>
      <c r="CC94" s="78"/>
      <c r="CD94" s="78"/>
      <c r="CE94" s="78"/>
      <c r="CF94" s="78"/>
      <c r="CG94" s="78"/>
      <c r="CH94" s="78"/>
      <c r="CI94" s="78"/>
      <c r="CJ94" s="78"/>
      <c r="CK94" s="78"/>
      <c r="CL94" s="78"/>
      <c r="CM94" s="78"/>
      <c r="CN94" s="78"/>
      <c r="CO94" s="78"/>
      <c r="CP94" s="78"/>
      <c r="CQ94" s="78"/>
      <c r="CR94" s="78"/>
      <c r="CS94" s="78"/>
      <c r="CT94" s="78"/>
      <c r="CU94" s="78"/>
      <c r="CV94" s="78"/>
      <c r="CW94" s="78"/>
      <c r="CX94" s="78"/>
      <c r="CY94" s="78"/>
      <c r="CZ94" s="78"/>
      <c r="DA94" s="78"/>
      <c r="DB94" s="78"/>
      <c r="DC94" s="78"/>
      <c r="DD94" s="78"/>
      <c r="DE94" s="78"/>
      <c r="DF94" s="78"/>
      <c r="DG94" s="78"/>
      <c r="DH94" s="78"/>
      <c r="DI94" s="78"/>
      <c r="DJ94" s="78"/>
      <c r="DK94" s="78"/>
      <c r="DL94" s="78"/>
      <c r="DM94" s="78"/>
      <c r="DN94" s="78"/>
      <c r="DO94" s="78"/>
      <c r="DP94" s="78"/>
      <c r="DQ94" s="78"/>
      <c r="DR94" s="78"/>
      <c r="DS94" s="78"/>
      <c r="DT94" s="78"/>
      <c r="DU94" s="78"/>
      <c r="DV94" s="78"/>
      <c r="DW94" s="78"/>
      <c r="DX94" s="78"/>
      <c r="DY94" s="78"/>
      <c r="DZ94" s="78"/>
      <c r="EA94" s="78"/>
      <c r="EB94" s="78"/>
      <c r="EC94" s="78"/>
      <c r="ED94" s="78"/>
      <c r="EE94" s="78"/>
      <c r="EF94" s="78"/>
      <c r="EG94" s="78"/>
      <c r="EH94" s="78"/>
      <c r="EI94" s="78"/>
      <c r="EJ94" s="78"/>
      <c r="EK94" s="78"/>
      <c r="EL94" s="78"/>
      <c r="EM94" s="78"/>
      <c r="EN94" s="78"/>
      <c r="EO94" s="78"/>
      <c r="EP94" s="78"/>
      <c r="EQ94" s="78"/>
      <c r="ER94" s="78"/>
      <c r="ES94" s="78"/>
      <c r="ET94" s="78"/>
      <c r="EU94" s="78"/>
      <c r="EV94" s="78"/>
      <c r="EW94" s="78"/>
      <c r="EX94" s="78"/>
      <c r="EY94" s="78"/>
      <c r="EZ94" s="78"/>
      <c r="FA94" s="78"/>
      <c r="FB94" s="78"/>
      <c r="FC94" s="78"/>
      <c r="FD94" s="78"/>
      <c r="FE94" s="78"/>
      <c r="FF94" s="78"/>
      <c r="FG94" s="78"/>
      <c r="FH94" s="78"/>
      <c r="FI94" s="78"/>
      <c r="FJ94" s="78"/>
      <c r="FK94" s="78"/>
      <c r="FL94" s="78"/>
      <c r="FM94" s="78"/>
      <c r="FN94" s="78"/>
      <c r="FO94" s="78"/>
      <c r="FP94" s="78"/>
      <c r="FQ94" s="78"/>
      <c r="FR94" s="78"/>
      <c r="FS94" s="78"/>
      <c r="FT94" s="78"/>
      <c r="FU94" s="78"/>
      <c r="FV94" s="78"/>
      <c r="FW94" s="78"/>
      <c r="FX94" s="78"/>
      <c r="FY94" s="78"/>
      <c r="FZ94" s="78"/>
      <c r="GA94" s="78"/>
      <c r="GB94" s="78"/>
      <c r="GC94" s="78"/>
      <c r="GD94" s="78"/>
      <c r="GE94" s="78"/>
      <c r="GF94" s="78"/>
      <c r="GG94" s="78"/>
      <c r="GH94" s="78"/>
      <c r="GI94" s="78"/>
      <c r="GJ94" s="78"/>
      <c r="GK94" s="78"/>
      <c r="GL94" s="78"/>
      <c r="GM94" s="78"/>
      <c r="GN94" s="78"/>
      <c r="GO94" s="78"/>
      <c r="GP94" s="78"/>
      <c r="GQ94" s="78"/>
      <c r="GR94" s="78"/>
      <c r="GS94" s="78"/>
      <c r="GT94" s="78"/>
      <c r="GU94" s="78"/>
      <c r="GV94" s="78"/>
      <c r="GW94" s="78"/>
      <c r="GX94" s="78"/>
      <c r="GY94" s="78"/>
      <c r="GZ94" s="78"/>
      <c r="HA94" s="78"/>
      <c r="HB94" s="78"/>
      <c r="HC94" s="78"/>
      <c r="HD94" s="78"/>
      <c r="HE94" s="78"/>
      <c r="HF94" s="78"/>
      <c r="HG94" s="78"/>
      <c r="HH94" s="78"/>
      <c r="HI94" s="78"/>
    </row>
    <row r="95" spans="1:217" s="42" customFormat="1" ht="60" customHeight="1" thickBot="1" x14ac:dyDescent="0.3">
      <c r="A95" s="81">
        <v>93</v>
      </c>
      <c r="B95" s="69" t="s">
        <v>175</v>
      </c>
      <c r="C95" s="69" t="s">
        <v>176</v>
      </c>
      <c r="D95" s="69">
        <v>49459767</v>
      </c>
      <c r="E95" s="69">
        <v>107604281</v>
      </c>
      <c r="F95" s="69">
        <v>600111199</v>
      </c>
      <c r="G95" s="70" t="s">
        <v>177</v>
      </c>
      <c r="H95" s="69" t="s">
        <v>36</v>
      </c>
      <c r="I95" s="69" t="s">
        <v>37</v>
      </c>
      <c r="J95" s="69" t="str">
        <f t="shared" si="5"/>
        <v>Obec Želešice</v>
      </c>
      <c r="K95" s="71" t="s">
        <v>504</v>
      </c>
      <c r="L95" s="72">
        <v>1500000</v>
      </c>
      <c r="M95" s="72">
        <v>1050000</v>
      </c>
      <c r="N95" s="73" t="s">
        <v>214</v>
      </c>
      <c r="O95" s="73" t="s">
        <v>219</v>
      </c>
      <c r="P95" s="69"/>
      <c r="Q95" s="69"/>
      <c r="R95" s="69" t="s">
        <v>431</v>
      </c>
      <c r="S95" s="74" t="s">
        <v>78</v>
      </c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  <c r="AJ95" s="78"/>
      <c r="AK95" s="78"/>
      <c r="AL95" s="78"/>
      <c r="AM95" s="78"/>
      <c r="AN95" s="78"/>
      <c r="AO95" s="78"/>
      <c r="AP95" s="78"/>
      <c r="AQ95" s="78"/>
      <c r="AR95" s="78"/>
      <c r="AS95" s="78"/>
      <c r="AT95" s="78"/>
      <c r="AU95" s="78"/>
      <c r="AV95" s="78"/>
      <c r="AW95" s="78"/>
      <c r="AX95" s="78"/>
      <c r="AY95" s="78"/>
      <c r="AZ95" s="78"/>
      <c r="BA95" s="78"/>
      <c r="BB95" s="78"/>
      <c r="BC95" s="78"/>
      <c r="BD95" s="78"/>
      <c r="BE95" s="78"/>
      <c r="BF95" s="78"/>
      <c r="BG95" s="78"/>
      <c r="BH95" s="78"/>
      <c r="BI95" s="78"/>
      <c r="BJ95" s="78"/>
      <c r="BK95" s="78"/>
      <c r="BL95" s="78"/>
      <c r="BM95" s="78"/>
      <c r="BN95" s="78"/>
      <c r="BO95" s="78"/>
      <c r="BP95" s="78"/>
      <c r="BQ95" s="78"/>
      <c r="BR95" s="78"/>
      <c r="BS95" s="78"/>
      <c r="BT95" s="78"/>
      <c r="BU95" s="78"/>
      <c r="BV95" s="78"/>
      <c r="BW95" s="78"/>
      <c r="BX95" s="78"/>
      <c r="BY95" s="78"/>
      <c r="BZ95" s="78"/>
      <c r="CA95" s="78"/>
      <c r="CB95" s="78"/>
      <c r="CC95" s="78"/>
      <c r="CD95" s="78"/>
      <c r="CE95" s="78"/>
      <c r="CF95" s="78"/>
      <c r="CG95" s="78"/>
      <c r="CH95" s="78"/>
      <c r="CI95" s="78"/>
      <c r="CJ95" s="78"/>
      <c r="CK95" s="78"/>
      <c r="CL95" s="78"/>
      <c r="CM95" s="78"/>
      <c r="CN95" s="78"/>
      <c r="CO95" s="78"/>
      <c r="CP95" s="78"/>
      <c r="CQ95" s="78"/>
      <c r="CR95" s="78"/>
      <c r="CS95" s="78"/>
      <c r="CT95" s="78"/>
      <c r="CU95" s="78"/>
      <c r="CV95" s="78"/>
      <c r="CW95" s="78"/>
      <c r="CX95" s="78"/>
      <c r="CY95" s="78"/>
      <c r="CZ95" s="78"/>
      <c r="DA95" s="78"/>
      <c r="DB95" s="78"/>
      <c r="DC95" s="78"/>
      <c r="DD95" s="78"/>
      <c r="DE95" s="78"/>
      <c r="DF95" s="78"/>
      <c r="DG95" s="78"/>
      <c r="DH95" s="78"/>
      <c r="DI95" s="78"/>
      <c r="DJ95" s="78"/>
      <c r="DK95" s="78"/>
      <c r="DL95" s="78"/>
      <c r="DM95" s="78"/>
      <c r="DN95" s="78"/>
      <c r="DO95" s="78"/>
      <c r="DP95" s="78"/>
      <c r="DQ95" s="78"/>
      <c r="DR95" s="78"/>
      <c r="DS95" s="78"/>
      <c r="DT95" s="78"/>
      <c r="DU95" s="78"/>
      <c r="DV95" s="78"/>
      <c r="DW95" s="78"/>
      <c r="DX95" s="78"/>
      <c r="DY95" s="78"/>
      <c r="DZ95" s="78"/>
      <c r="EA95" s="78"/>
      <c r="EB95" s="78"/>
      <c r="EC95" s="78"/>
      <c r="ED95" s="78"/>
      <c r="EE95" s="78"/>
      <c r="EF95" s="78"/>
      <c r="EG95" s="78"/>
      <c r="EH95" s="78"/>
      <c r="EI95" s="78"/>
      <c r="EJ95" s="78"/>
      <c r="EK95" s="78"/>
      <c r="EL95" s="78"/>
      <c r="EM95" s="78"/>
      <c r="EN95" s="78"/>
      <c r="EO95" s="78"/>
      <c r="EP95" s="78"/>
      <c r="EQ95" s="78"/>
      <c r="ER95" s="78"/>
      <c r="ES95" s="78"/>
      <c r="ET95" s="78"/>
      <c r="EU95" s="78"/>
      <c r="EV95" s="78"/>
      <c r="EW95" s="78"/>
      <c r="EX95" s="78"/>
      <c r="EY95" s="78"/>
      <c r="EZ95" s="78"/>
      <c r="FA95" s="78"/>
      <c r="FB95" s="78"/>
      <c r="FC95" s="78"/>
      <c r="FD95" s="78"/>
      <c r="FE95" s="78"/>
      <c r="FF95" s="78"/>
      <c r="FG95" s="78"/>
      <c r="FH95" s="78"/>
      <c r="FI95" s="78"/>
      <c r="FJ95" s="78"/>
      <c r="FK95" s="78"/>
      <c r="FL95" s="78"/>
      <c r="FM95" s="78"/>
      <c r="FN95" s="78"/>
      <c r="FO95" s="78"/>
      <c r="FP95" s="78"/>
      <c r="FQ95" s="78"/>
      <c r="FR95" s="78"/>
      <c r="FS95" s="78"/>
      <c r="FT95" s="78"/>
      <c r="FU95" s="78"/>
      <c r="FV95" s="78"/>
      <c r="FW95" s="78"/>
      <c r="FX95" s="78"/>
      <c r="FY95" s="78"/>
      <c r="FZ95" s="78"/>
      <c r="GA95" s="78"/>
      <c r="GB95" s="78"/>
      <c r="GC95" s="78"/>
      <c r="GD95" s="78"/>
      <c r="GE95" s="78"/>
      <c r="GF95" s="78"/>
      <c r="GG95" s="78"/>
      <c r="GH95" s="78"/>
      <c r="GI95" s="78"/>
      <c r="GJ95" s="78"/>
      <c r="GK95" s="78"/>
      <c r="GL95" s="78"/>
      <c r="GM95" s="78"/>
      <c r="GN95" s="78"/>
      <c r="GO95" s="78"/>
      <c r="GP95" s="78"/>
      <c r="GQ95" s="78"/>
      <c r="GR95" s="78"/>
      <c r="GS95" s="78"/>
      <c r="GT95" s="78"/>
      <c r="GU95" s="78"/>
      <c r="GV95" s="78"/>
      <c r="GW95" s="78"/>
      <c r="GX95" s="78"/>
      <c r="GY95" s="78"/>
      <c r="GZ95" s="78"/>
      <c r="HA95" s="78"/>
      <c r="HB95" s="78"/>
      <c r="HC95" s="78"/>
      <c r="HD95" s="78"/>
      <c r="HE95" s="78"/>
      <c r="HF95" s="78"/>
      <c r="HG95" s="78"/>
      <c r="HH95" s="78"/>
      <c r="HI95" s="78"/>
    </row>
    <row r="96" spans="1:217" ht="15.75" customHeight="1" x14ac:dyDescent="0.25">
      <c r="A96" s="75"/>
      <c r="B96" s="116"/>
      <c r="C96" s="116"/>
      <c r="D96" s="116"/>
      <c r="E96" s="116"/>
      <c r="F96" s="116"/>
      <c r="G96" s="76"/>
      <c r="H96" s="116"/>
      <c r="I96" s="116"/>
      <c r="J96" s="116"/>
      <c r="K96" s="116"/>
      <c r="L96" s="116"/>
      <c r="M96" s="116"/>
      <c r="N96" s="77"/>
      <c r="O96" s="77"/>
      <c r="P96" s="116"/>
      <c r="Q96" s="116"/>
      <c r="R96" s="116"/>
      <c r="S96" s="116"/>
    </row>
    <row r="97" spans="1:19" ht="15.75" customHeight="1" x14ac:dyDescent="0.25">
      <c r="A97" s="75"/>
      <c r="B97" s="116"/>
      <c r="C97" s="116"/>
      <c r="D97" s="116"/>
      <c r="E97" s="116"/>
      <c r="F97" s="116"/>
      <c r="G97" s="76"/>
      <c r="H97" s="116"/>
      <c r="I97" s="116"/>
      <c r="J97" s="116"/>
      <c r="K97" s="116"/>
      <c r="L97" s="116"/>
      <c r="M97" s="116"/>
      <c r="N97" s="77"/>
      <c r="O97" s="77"/>
      <c r="P97" s="116"/>
      <c r="Q97" s="116"/>
      <c r="R97" s="116"/>
      <c r="S97" s="116"/>
    </row>
    <row r="98" spans="1:19" ht="15.75" customHeight="1" x14ac:dyDescent="0.25">
      <c r="A98" s="75"/>
      <c r="B98" s="143" t="s">
        <v>644</v>
      </c>
      <c r="C98" s="143"/>
      <c r="D98" s="116"/>
      <c r="E98" s="116"/>
      <c r="F98" s="116"/>
      <c r="G98" s="76"/>
      <c r="H98" s="116"/>
      <c r="I98" s="116"/>
      <c r="J98" s="116"/>
      <c r="K98" s="116"/>
      <c r="L98" s="116"/>
      <c r="M98" s="116"/>
      <c r="N98" s="77"/>
      <c r="O98" s="77"/>
      <c r="P98" s="116"/>
      <c r="Q98" s="116"/>
      <c r="R98" s="116"/>
      <c r="S98" s="116"/>
    </row>
    <row r="99" spans="1:19" ht="15.75" customHeight="1" x14ac:dyDescent="0.25">
      <c r="A99" s="75"/>
      <c r="B99" s="144" t="s">
        <v>645</v>
      </c>
      <c r="C99" s="144"/>
      <c r="D99" s="116"/>
      <c r="E99" s="116"/>
      <c r="F99" s="116"/>
      <c r="G99" s="76"/>
      <c r="H99" s="116"/>
      <c r="I99" s="116"/>
      <c r="J99" s="116"/>
      <c r="K99" s="116"/>
      <c r="L99" s="116"/>
      <c r="M99" s="116"/>
      <c r="N99" s="77"/>
      <c r="O99" s="77"/>
      <c r="P99" s="116"/>
      <c r="Q99" s="116"/>
      <c r="R99" s="116"/>
      <c r="S99" s="116"/>
    </row>
    <row r="100" spans="1:19" ht="14.25" customHeight="1" x14ac:dyDescent="0.25">
      <c r="A100" s="136"/>
      <c r="B100" s="137"/>
      <c r="C100" s="137"/>
      <c r="D100" s="137"/>
      <c r="E100" s="137"/>
      <c r="F100" s="137"/>
      <c r="G100" s="116"/>
      <c r="H100" s="116"/>
      <c r="I100" s="116"/>
      <c r="J100" s="116"/>
      <c r="K100" s="116"/>
      <c r="L100" s="116"/>
      <c r="M100" s="116"/>
      <c r="N100" s="77"/>
      <c r="O100" s="77"/>
      <c r="P100" s="116"/>
      <c r="Q100" s="116"/>
      <c r="R100" s="116"/>
      <c r="S100" s="116"/>
    </row>
    <row r="101" spans="1:19" ht="15.75" customHeight="1" x14ac:dyDescent="0.25">
      <c r="A101" s="75"/>
      <c r="B101" s="135" t="s">
        <v>675</v>
      </c>
      <c r="C101" s="116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77"/>
      <c r="O101" s="77"/>
      <c r="P101" s="116"/>
      <c r="Q101" s="116"/>
      <c r="R101" s="116"/>
      <c r="S101" s="116"/>
    </row>
    <row r="102" spans="1:19" ht="15.75" customHeight="1" x14ac:dyDescent="0.25">
      <c r="A102" s="75"/>
      <c r="B102" s="116"/>
      <c r="C102" s="116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77"/>
      <c r="O102" s="77"/>
      <c r="P102" s="116"/>
      <c r="Q102" s="116"/>
      <c r="R102" s="116"/>
      <c r="S102" s="116"/>
    </row>
    <row r="103" spans="1:19" ht="15.75" customHeight="1" x14ac:dyDescent="0.25">
      <c r="A103" s="75"/>
      <c r="B103" s="116"/>
      <c r="C103" s="116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77"/>
      <c r="O103" s="77"/>
      <c r="P103" s="116"/>
      <c r="Q103" s="116"/>
      <c r="R103" s="116"/>
      <c r="S103" s="116"/>
    </row>
    <row r="104" spans="1:19" ht="15.75" customHeight="1" x14ac:dyDescent="0.25">
      <c r="A104" s="75"/>
      <c r="B104" s="116"/>
      <c r="C104" s="116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77"/>
      <c r="O104" s="77"/>
      <c r="P104" s="116"/>
      <c r="Q104" s="116"/>
      <c r="R104" s="116"/>
      <c r="S104" s="116"/>
    </row>
    <row r="105" spans="1:19" ht="15.75" customHeight="1" x14ac:dyDescent="0.25">
      <c r="A105" s="75" t="s">
        <v>178</v>
      </c>
      <c r="B105" s="116"/>
      <c r="C105" s="116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77"/>
      <c r="O105" s="77"/>
      <c r="P105" s="116"/>
      <c r="Q105" s="116"/>
      <c r="R105" s="116"/>
      <c r="S105" s="116"/>
    </row>
    <row r="106" spans="1:19" ht="61.5" customHeight="1" x14ac:dyDescent="0.25">
      <c r="A106" s="136" t="s">
        <v>520</v>
      </c>
      <c r="B106" s="137"/>
      <c r="C106" s="137"/>
      <c r="D106" s="137"/>
      <c r="E106" s="137"/>
      <c r="F106" s="137"/>
      <c r="G106" s="116"/>
      <c r="H106" s="116"/>
      <c r="I106" s="116"/>
      <c r="J106" s="116"/>
      <c r="K106" s="116"/>
      <c r="L106" s="116"/>
      <c r="M106" s="116"/>
      <c r="N106" s="77"/>
      <c r="O106" s="77"/>
      <c r="P106" s="116"/>
      <c r="Q106" s="116"/>
      <c r="R106" s="116"/>
      <c r="S106" s="116"/>
    </row>
    <row r="107" spans="1:19" ht="62.25" customHeight="1" x14ac:dyDescent="0.25">
      <c r="A107" s="136" t="s">
        <v>179</v>
      </c>
      <c r="B107" s="137"/>
      <c r="C107" s="137"/>
      <c r="D107" s="137"/>
      <c r="E107" s="137"/>
      <c r="F107" s="137"/>
      <c r="G107" s="116"/>
      <c r="H107" s="116"/>
      <c r="I107" s="116"/>
      <c r="J107" s="116"/>
      <c r="K107" s="116"/>
      <c r="L107" s="116"/>
      <c r="M107" s="116"/>
      <c r="N107" s="77"/>
      <c r="O107" s="77"/>
      <c r="P107" s="116"/>
      <c r="Q107" s="116"/>
      <c r="R107" s="116"/>
      <c r="S107" s="116"/>
    </row>
    <row r="108" spans="1:19" ht="15.75" customHeight="1" x14ac:dyDescent="0.25">
      <c r="A108" s="75"/>
      <c r="B108" s="116"/>
      <c r="C108" s="116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77"/>
      <c r="O108" s="77"/>
      <c r="P108" s="116"/>
      <c r="Q108" s="116"/>
      <c r="R108" s="116"/>
      <c r="S108" s="116"/>
    </row>
    <row r="109" spans="1:19" ht="52.5" customHeight="1" x14ac:dyDescent="0.25">
      <c r="A109" s="136" t="s">
        <v>180</v>
      </c>
      <c r="B109" s="137"/>
      <c r="C109" s="137"/>
      <c r="D109" s="137"/>
      <c r="E109" s="137"/>
      <c r="F109" s="137"/>
      <c r="G109" s="116"/>
      <c r="H109" s="116"/>
      <c r="I109" s="116"/>
      <c r="J109" s="116"/>
      <c r="K109" s="116"/>
      <c r="L109" s="116"/>
      <c r="M109" s="116"/>
      <c r="N109" s="77"/>
      <c r="O109" s="77"/>
      <c r="P109" s="116"/>
      <c r="Q109" s="116"/>
      <c r="R109" s="116"/>
      <c r="S109" s="116"/>
    </row>
    <row r="110" spans="1:19" ht="15.75" customHeight="1" x14ac:dyDescent="0.25">
      <c r="A110" s="75"/>
      <c r="B110" s="116"/>
      <c r="C110" s="116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77"/>
      <c r="O110" s="77"/>
      <c r="P110" s="116"/>
      <c r="Q110" s="116"/>
      <c r="R110" s="116"/>
      <c r="S110" s="116"/>
    </row>
    <row r="111" spans="1:19" ht="51" customHeight="1" x14ac:dyDescent="0.25">
      <c r="A111" s="136" t="s">
        <v>181</v>
      </c>
      <c r="B111" s="137"/>
      <c r="C111" s="137"/>
      <c r="D111" s="137"/>
      <c r="E111" s="137"/>
      <c r="F111" s="137"/>
      <c r="G111" s="116"/>
      <c r="H111" s="116"/>
      <c r="I111" s="116"/>
      <c r="J111" s="116"/>
      <c r="K111" s="116"/>
      <c r="L111" s="116"/>
      <c r="M111" s="116"/>
      <c r="N111" s="77"/>
      <c r="O111" s="77"/>
      <c r="P111" s="116"/>
      <c r="Q111" s="116"/>
      <c r="R111" s="116"/>
      <c r="S111" s="116"/>
    </row>
    <row r="112" spans="1:19" ht="15.75" customHeight="1" x14ac:dyDescent="0.25">
      <c r="A112" s="75"/>
      <c r="B112" s="116"/>
      <c r="C112" s="116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77"/>
      <c r="O112" s="77"/>
      <c r="P112" s="116"/>
      <c r="Q112" s="116"/>
      <c r="R112" s="116"/>
      <c r="S112" s="116"/>
    </row>
    <row r="113" spans="1:19" ht="46.5" customHeight="1" x14ac:dyDescent="0.25">
      <c r="A113" s="136" t="s">
        <v>182</v>
      </c>
      <c r="B113" s="137"/>
      <c r="C113" s="137"/>
      <c r="D113" s="137"/>
      <c r="E113" s="137"/>
      <c r="F113" s="137"/>
      <c r="G113" s="116"/>
      <c r="H113" s="116"/>
      <c r="I113" s="116"/>
      <c r="J113" s="116"/>
      <c r="K113" s="116"/>
      <c r="L113" s="116"/>
      <c r="M113" s="116"/>
      <c r="N113" s="77"/>
      <c r="O113" s="77"/>
      <c r="P113" s="116"/>
      <c r="Q113" s="116"/>
      <c r="R113" s="116"/>
      <c r="S113" s="116"/>
    </row>
    <row r="114" spans="1:19" ht="15.75" customHeight="1" x14ac:dyDescent="0.25">
      <c r="A114" s="75"/>
      <c r="B114" s="116"/>
      <c r="C114" s="116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77"/>
      <c r="O114" s="77"/>
      <c r="P114" s="116"/>
      <c r="Q114" s="116"/>
      <c r="R114" s="116"/>
      <c r="S114" s="116"/>
    </row>
    <row r="115" spans="1:19" ht="15.75" customHeight="1" x14ac:dyDescent="0.25">
      <c r="A115" s="75"/>
      <c r="B115" s="116"/>
      <c r="C115" s="116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77"/>
      <c r="O115" s="77"/>
      <c r="P115" s="116"/>
      <c r="Q115" s="116"/>
      <c r="R115" s="116"/>
      <c r="S115" s="116"/>
    </row>
    <row r="116" spans="1:19" ht="15.75" customHeight="1" x14ac:dyDescent="0.25">
      <c r="A116" s="75"/>
      <c r="B116" s="116"/>
      <c r="C116" s="116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77"/>
      <c r="O116" s="77"/>
      <c r="P116" s="116"/>
      <c r="Q116" s="116"/>
      <c r="R116" s="116"/>
      <c r="S116" s="116"/>
    </row>
    <row r="117" spans="1:19" ht="15.75" customHeight="1" x14ac:dyDescent="0.25">
      <c r="A117" s="75"/>
      <c r="B117" s="116"/>
      <c r="C117" s="116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77"/>
      <c r="O117" s="77"/>
      <c r="P117" s="116"/>
      <c r="Q117" s="116"/>
      <c r="R117" s="116"/>
      <c r="S117" s="116"/>
    </row>
    <row r="118" spans="1:19" ht="15.75" customHeight="1" x14ac:dyDescent="0.25">
      <c r="A118" s="75"/>
      <c r="B118" s="116"/>
      <c r="C118" s="116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77"/>
      <c r="O118" s="77"/>
      <c r="P118" s="116"/>
      <c r="Q118" s="116"/>
      <c r="R118" s="116"/>
      <c r="S118" s="116"/>
    </row>
    <row r="119" spans="1:19" ht="15.75" customHeight="1" x14ac:dyDescent="0.25">
      <c r="A119" s="75"/>
      <c r="B119" s="116"/>
      <c r="C119" s="116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77"/>
      <c r="O119" s="77"/>
      <c r="P119" s="116"/>
      <c r="Q119" s="116"/>
      <c r="R119" s="116"/>
      <c r="S119" s="116"/>
    </row>
    <row r="120" spans="1:19" ht="15.75" customHeight="1" x14ac:dyDescent="0.25">
      <c r="A120" s="75"/>
      <c r="B120" s="116"/>
      <c r="C120" s="116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77"/>
      <c r="O120" s="77"/>
      <c r="P120" s="116"/>
      <c r="Q120" s="116"/>
      <c r="R120" s="116"/>
      <c r="S120" s="116"/>
    </row>
    <row r="121" spans="1:19" ht="15.75" customHeight="1" x14ac:dyDescent="0.25">
      <c r="A121" s="75"/>
      <c r="B121" s="116"/>
      <c r="C121" s="116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77"/>
      <c r="O121" s="77"/>
      <c r="P121" s="116"/>
      <c r="Q121" s="116"/>
      <c r="R121" s="116"/>
      <c r="S121" s="116"/>
    </row>
    <row r="122" spans="1:19" ht="15.75" customHeight="1" x14ac:dyDescent="0.25">
      <c r="A122" s="75"/>
      <c r="B122" s="116"/>
      <c r="C122" s="116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77"/>
      <c r="O122" s="77"/>
      <c r="P122" s="116"/>
      <c r="Q122" s="116"/>
      <c r="R122" s="116"/>
      <c r="S122" s="116"/>
    </row>
    <row r="123" spans="1:19" ht="15.75" customHeight="1" x14ac:dyDescent="0.25">
      <c r="A123" s="75"/>
      <c r="B123" s="116"/>
      <c r="C123" s="116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77"/>
      <c r="O123" s="77"/>
      <c r="P123" s="116"/>
      <c r="Q123" s="116"/>
      <c r="R123" s="116"/>
      <c r="S123" s="116"/>
    </row>
    <row r="124" spans="1:19" ht="15.75" customHeight="1" x14ac:dyDescent="0.25">
      <c r="A124" s="75"/>
      <c r="B124" s="116"/>
      <c r="C124" s="116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77"/>
      <c r="O124" s="77"/>
      <c r="P124" s="116"/>
      <c r="Q124" s="116"/>
      <c r="R124" s="116"/>
      <c r="S124" s="116"/>
    </row>
    <row r="125" spans="1:19" ht="15.75" customHeight="1" x14ac:dyDescent="0.25">
      <c r="A125" s="75"/>
      <c r="B125" s="116"/>
      <c r="C125" s="116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77"/>
      <c r="O125" s="77"/>
      <c r="P125" s="116"/>
      <c r="Q125" s="116"/>
      <c r="R125" s="116"/>
      <c r="S125" s="116"/>
    </row>
    <row r="126" spans="1:19" ht="15.75" customHeight="1" x14ac:dyDescent="0.25">
      <c r="A126" s="75"/>
      <c r="B126" s="116"/>
      <c r="C126" s="116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77"/>
      <c r="O126" s="77"/>
      <c r="P126" s="116"/>
      <c r="Q126" s="116"/>
      <c r="R126" s="116"/>
      <c r="S126" s="116"/>
    </row>
    <row r="127" spans="1:19" ht="15.75" customHeight="1" x14ac:dyDescent="0.25">
      <c r="A127" s="75"/>
      <c r="B127" s="116"/>
      <c r="C127" s="116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77"/>
      <c r="O127" s="77"/>
      <c r="P127" s="116"/>
      <c r="Q127" s="116"/>
      <c r="R127" s="116"/>
      <c r="S127" s="116"/>
    </row>
    <row r="128" spans="1:19" ht="15.75" customHeight="1" x14ac:dyDescent="0.25">
      <c r="A128" s="75"/>
      <c r="B128" s="116"/>
      <c r="C128" s="116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77"/>
      <c r="O128" s="77"/>
      <c r="P128" s="116"/>
      <c r="Q128" s="116"/>
      <c r="R128" s="116"/>
      <c r="S128" s="116"/>
    </row>
    <row r="129" spans="1:19" ht="15.75" customHeight="1" x14ac:dyDescent="0.25">
      <c r="A129" s="75"/>
      <c r="B129" s="116"/>
      <c r="C129" s="116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77"/>
      <c r="O129" s="77"/>
      <c r="P129" s="116"/>
      <c r="Q129" s="116"/>
      <c r="R129" s="116"/>
      <c r="S129" s="116"/>
    </row>
    <row r="130" spans="1:19" ht="15.75" customHeight="1" x14ac:dyDescent="0.25">
      <c r="A130" s="75"/>
      <c r="B130" s="116"/>
      <c r="C130" s="116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77"/>
      <c r="O130" s="77"/>
      <c r="P130" s="116"/>
      <c r="Q130" s="116"/>
      <c r="R130" s="116"/>
      <c r="S130" s="116"/>
    </row>
    <row r="131" spans="1:19" ht="15.75" customHeight="1" x14ac:dyDescent="0.25">
      <c r="A131" s="75"/>
      <c r="B131" s="116"/>
      <c r="C131" s="116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77"/>
      <c r="O131" s="77"/>
      <c r="P131" s="116"/>
      <c r="Q131" s="116"/>
      <c r="R131" s="116"/>
      <c r="S131" s="116"/>
    </row>
    <row r="132" spans="1:19" ht="15.75" customHeight="1" x14ac:dyDescent="0.25">
      <c r="A132" s="75"/>
      <c r="B132" s="116"/>
      <c r="C132" s="116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77"/>
      <c r="O132" s="77"/>
      <c r="P132" s="116"/>
      <c r="Q132" s="116"/>
      <c r="R132" s="116"/>
      <c r="S132" s="116"/>
    </row>
    <row r="133" spans="1:19" ht="15.75" customHeight="1" x14ac:dyDescent="0.25">
      <c r="A133" s="75"/>
      <c r="B133" s="116"/>
      <c r="C133" s="116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77"/>
      <c r="O133" s="77"/>
      <c r="P133" s="116"/>
      <c r="Q133" s="116"/>
      <c r="R133" s="116"/>
      <c r="S133" s="116"/>
    </row>
    <row r="134" spans="1:19" ht="15.75" customHeight="1" x14ac:dyDescent="0.25">
      <c r="A134" s="75"/>
      <c r="B134" s="116"/>
      <c r="C134" s="116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77"/>
      <c r="O134" s="77"/>
      <c r="P134" s="116"/>
      <c r="Q134" s="116"/>
      <c r="R134" s="116"/>
      <c r="S134" s="116"/>
    </row>
    <row r="135" spans="1:19" ht="15.75" customHeight="1" x14ac:dyDescent="0.25">
      <c r="A135" s="75"/>
      <c r="B135" s="116"/>
      <c r="C135" s="116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77"/>
      <c r="O135" s="77"/>
      <c r="P135" s="116"/>
      <c r="Q135" s="116"/>
      <c r="R135" s="116"/>
      <c r="S135" s="116"/>
    </row>
    <row r="136" spans="1:19" ht="15.75" customHeight="1" x14ac:dyDescent="0.25">
      <c r="A136" s="75"/>
      <c r="B136" s="116"/>
      <c r="C136" s="116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77"/>
      <c r="O136" s="77"/>
      <c r="P136" s="116"/>
      <c r="Q136" s="116"/>
      <c r="R136" s="116"/>
      <c r="S136" s="116"/>
    </row>
    <row r="137" spans="1:19" ht="15.75" customHeight="1" x14ac:dyDescent="0.25">
      <c r="A137" s="75"/>
      <c r="B137" s="116"/>
      <c r="C137" s="116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77"/>
      <c r="O137" s="77"/>
      <c r="P137" s="116"/>
      <c r="Q137" s="116"/>
      <c r="R137" s="116"/>
      <c r="S137" s="116"/>
    </row>
    <row r="138" spans="1:19" ht="15.75" customHeight="1" x14ac:dyDescent="0.25">
      <c r="A138" s="75"/>
      <c r="B138" s="116"/>
      <c r="C138" s="116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77"/>
      <c r="O138" s="77"/>
      <c r="P138" s="116"/>
      <c r="Q138" s="116"/>
      <c r="R138" s="116"/>
      <c r="S138" s="116"/>
    </row>
    <row r="139" spans="1:19" ht="15.75" customHeight="1" x14ac:dyDescent="0.25">
      <c r="A139" s="75"/>
      <c r="B139" s="116"/>
      <c r="C139" s="116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77"/>
      <c r="O139" s="77"/>
      <c r="P139" s="116"/>
      <c r="Q139" s="116"/>
      <c r="R139" s="116"/>
      <c r="S139" s="116"/>
    </row>
    <row r="140" spans="1:19" ht="15.75" customHeight="1" x14ac:dyDescent="0.25">
      <c r="A140" s="75"/>
      <c r="B140" s="116"/>
      <c r="C140" s="116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77"/>
      <c r="O140" s="77"/>
      <c r="P140" s="116"/>
      <c r="Q140" s="116"/>
      <c r="R140" s="116"/>
      <c r="S140" s="116"/>
    </row>
    <row r="141" spans="1:19" ht="15.75" customHeight="1" x14ac:dyDescent="0.25">
      <c r="A141" s="75"/>
      <c r="B141" s="116"/>
      <c r="C141" s="116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77"/>
      <c r="O141" s="77"/>
      <c r="P141" s="116"/>
      <c r="Q141" s="116"/>
      <c r="R141" s="116"/>
      <c r="S141" s="116"/>
    </row>
    <row r="142" spans="1:19" ht="15.75" customHeight="1" x14ac:dyDescent="0.25">
      <c r="A142" s="75"/>
      <c r="B142" s="116"/>
      <c r="C142" s="116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77"/>
      <c r="O142" s="77"/>
      <c r="P142" s="116"/>
      <c r="Q142" s="116"/>
      <c r="R142" s="116"/>
      <c r="S142" s="116"/>
    </row>
    <row r="143" spans="1:19" ht="15.75" customHeight="1" x14ac:dyDescent="0.25">
      <c r="A143" s="75"/>
      <c r="B143" s="116"/>
      <c r="C143" s="116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77"/>
      <c r="O143" s="77"/>
      <c r="P143" s="116"/>
      <c r="Q143" s="116"/>
      <c r="R143" s="116"/>
      <c r="S143" s="116"/>
    </row>
    <row r="144" spans="1:19" ht="15.75" customHeight="1" x14ac:dyDescent="0.25">
      <c r="A144" s="75"/>
      <c r="B144" s="116"/>
      <c r="C144" s="116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77"/>
      <c r="O144" s="77"/>
      <c r="P144" s="116"/>
      <c r="Q144" s="116"/>
      <c r="R144" s="116"/>
      <c r="S144" s="116"/>
    </row>
    <row r="145" spans="1:19" ht="15.75" customHeight="1" x14ac:dyDescent="0.25">
      <c r="A145" s="75"/>
      <c r="B145" s="116"/>
      <c r="C145" s="116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77"/>
      <c r="O145" s="77"/>
      <c r="P145" s="116"/>
      <c r="Q145" s="116"/>
      <c r="R145" s="116"/>
      <c r="S145" s="116"/>
    </row>
    <row r="146" spans="1:19" ht="15.75" customHeight="1" x14ac:dyDescent="0.25">
      <c r="A146" s="75"/>
      <c r="B146" s="116"/>
      <c r="C146" s="116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77"/>
      <c r="O146" s="77"/>
      <c r="P146" s="116"/>
      <c r="Q146" s="116"/>
      <c r="R146" s="116"/>
      <c r="S146" s="116"/>
    </row>
    <row r="147" spans="1:19" ht="15.75" customHeight="1" x14ac:dyDescent="0.25">
      <c r="A147" s="75"/>
      <c r="B147" s="116"/>
      <c r="C147" s="116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77"/>
      <c r="O147" s="77"/>
      <c r="P147" s="116"/>
      <c r="Q147" s="116"/>
      <c r="R147" s="116"/>
      <c r="S147" s="116"/>
    </row>
    <row r="148" spans="1:19" ht="15.75" customHeight="1" x14ac:dyDescent="0.25">
      <c r="A148" s="75"/>
      <c r="B148" s="116"/>
      <c r="C148" s="116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77"/>
      <c r="O148" s="77"/>
      <c r="P148" s="116"/>
      <c r="Q148" s="116"/>
      <c r="R148" s="116"/>
      <c r="S148" s="116"/>
    </row>
    <row r="149" spans="1:19" ht="15.75" customHeight="1" x14ac:dyDescent="0.25">
      <c r="A149" s="75"/>
      <c r="B149" s="116"/>
      <c r="C149" s="116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77"/>
      <c r="O149" s="77"/>
      <c r="P149" s="116"/>
      <c r="Q149" s="116"/>
      <c r="R149" s="116"/>
      <c r="S149" s="116"/>
    </row>
    <row r="150" spans="1:19" ht="15.75" customHeight="1" x14ac:dyDescent="0.25">
      <c r="A150" s="75"/>
      <c r="B150" s="116"/>
      <c r="C150" s="116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77"/>
      <c r="O150" s="77"/>
      <c r="P150" s="116"/>
      <c r="Q150" s="116"/>
      <c r="R150" s="116"/>
      <c r="S150" s="116"/>
    </row>
    <row r="151" spans="1:19" ht="15.75" customHeight="1" x14ac:dyDescent="0.25">
      <c r="A151" s="75"/>
      <c r="B151" s="116"/>
      <c r="C151" s="116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77"/>
      <c r="O151" s="77"/>
      <c r="P151" s="116"/>
      <c r="Q151" s="116"/>
      <c r="R151" s="116"/>
      <c r="S151" s="116"/>
    </row>
    <row r="152" spans="1:19" ht="15.75" customHeight="1" x14ac:dyDescent="0.25">
      <c r="A152" s="75"/>
      <c r="B152" s="116"/>
      <c r="C152" s="116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77"/>
      <c r="O152" s="77"/>
      <c r="P152" s="116"/>
      <c r="Q152" s="116"/>
      <c r="R152" s="116"/>
      <c r="S152" s="116"/>
    </row>
    <row r="153" spans="1:19" ht="15.75" customHeight="1" x14ac:dyDescent="0.25">
      <c r="A153" s="75"/>
      <c r="B153" s="116"/>
      <c r="C153" s="116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77"/>
      <c r="O153" s="77"/>
      <c r="P153" s="116"/>
      <c r="Q153" s="116"/>
      <c r="R153" s="116"/>
      <c r="S153" s="116"/>
    </row>
    <row r="154" spans="1:19" ht="15.75" customHeight="1" x14ac:dyDescent="0.25">
      <c r="A154" s="75"/>
      <c r="B154" s="116"/>
      <c r="C154" s="116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77"/>
      <c r="O154" s="77"/>
      <c r="P154" s="116"/>
      <c r="Q154" s="116"/>
      <c r="R154" s="116"/>
      <c r="S154" s="116"/>
    </row>
    <row r="155" spans="1:19" ht="15.75" customHeight="1" x14ac:dyDescent="0.25">
      <c r="A155" s="75"/>
      <c r="B155" s="116"/>
      <c r="C155" s="116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77"/>
      <c r="O155" s="77"/>
      <c r="P155" s="116"/>
      <c r="Q155" s="116"/>
      <c r="R155" s="116"/>
      <c r="S155" s="116"/>
    </row>
    <row r="156" spans="1:19" ht="15.75" customHeight="1" x14ac:dyDescent="0.25">
      <c r="A156" s="75"/>
      <c r="B156" s="116"/>
      <c r="C156" s="116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77"/>
      <c r="O156" s="77"/>
      <c r="P156" s="116"/>
      <c r="Q156" s="116"/>
      <c r="R156" s="116"/>
      <c r="S156" s="116"/>
    </row>
    <row r="157" spans="1:19" ht="15.75" customHeight="1" x14ac:dyDescent="0.25">
      <c r="A157" s="75"/>
      <c r="B157" s="116"/>
      <c r="C157" s="116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77"/>
      <c r="O157" s="77"/>
      <c r="P157" s="116"/>
      <c r="Q157" s="116"/>
      <c r="R157" s="116"/>
      <c r="S157" s="116"/>
    </row>
    <row r="158" spans="1:19" ht="15.75" customHeight="1" x14ac:dyDescent="0.25">
      <c r="A158" s="75"/>
      <c r="B158" s="116"/>
      <c r="C158" s="116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77"/>
      <c r="O158" s="77"/>
      <c r="P158" s="116"/>
      <c r="Q158" s="116"/>
      <c r="R158" s="116"/>
      <c r="S158" s="116"/>
    </row>
    <row r="159" spans="1:19" ht="15.75" customHeight="1" x14ac:dyDescent="0.25">
      <c r="A159" s="75"/>
      <c r="B159" s="116"/>
      <c r="C159" s="116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77"/>
      <c r="O159" s="77"/>
      <c r="P159" s="116"/>
      <c r="Q159" s="116"/>
      <c r="R159" s="116"/>
      <c r="S159" s="116"/>
    </row>
    <row r="160" spans="1:19" ht="15.75" customHeight="1" x14ac:dyDescent="0.25">
      <c r="A160" s="75"/>
      <c r="B160" s="116"/>
      <c r="C160" s="116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77"/>
      <c r="O160" s="77"/>
      <c r="P160" s="116"/>
      <c r="Q160" s="116"/>
      <c r="R160" s="116"/>
      <c r="S160" s="116"/>
    </row>
    <row r="161" spans="1:19" ht="15.75" customHeight="1" x14ac:dyDescent="0.25">
      <c r="A161" s="75"/>
      <c r="B161" s="116"/>
      <c r="C161" s="116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77"/>
      <c r="O161" s="77"/>
      <c r="P161" s="116"/>
      <c r="Q161" s="116"/>
      <c r="R161" s="116"/>
      <c r="S161" s="116"/>
    </row>
    <row r="162" spans="1:19" ht="15.75" customHeight="1" x14ac:dyDescent="0.25">
      <c r="A162" s="75"/>
      <c r="B162" s="116"/>
      <c r="C162" s="116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77"/>
      <c r="O162" s="77"/>
      <c r="P162" s="116"/>
      <c r="Q162" s="116"/>
      <c r="R162" s="116"/>
      <c r="S162" s="116"/>
    </row>
    <row r="163" spans="1:19" ht="15.75" customHeight="1" x14ac:dyDescent="0.25">
      <c r="A163" s="75"/>
      <c r="B163" s="116"/>
      <c r="C163" s="116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77"/>
      <c r="O163" s="77"/>
      <c r="P163" s="116"/>
      <c r="Q163" s="116"/>
      <c r="R163" s="116"/>
      <c r="S163" s="116"/>
    </row>
    <row r="164" spans="1:19" ht="15.75" customHeight="1" x14ac:dyDescent="0.25">
      <c r="A164" s="75"/>
      <c r="B164" s="116"/>
      <c r="C164" s="116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77"/>
      <c r="O164" s="77"/>
      <c r="P164" s="116"/>
      <c r="Q164" s="116"/>
      <c r="R164" s="116"/>
      <c r="S164" s="116"/>
    </row>
    <row r="165" spans="1:19" ht="15.75" customHeight="1" x14ac:dyDescent="0.25">
      <c r="A165" s="75"/>
      <c r="B165" s="116"/>
      <c r="C165" s="116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77"/>
      <c r="O165" s="77"/>
      <c r="P165" s="116"/>
      <c r="Q165" s="116"/>
      <c r="R165" s="116"/>
      <c r="S165" s="116"/>
    </row>
    <row r="166" spans="1:19" ht="15.75" customHeight="1" x14ac:dyDescent="0.25">
      <c r="A166" s="75"/>
      <c r="B166" s="116"/>
      <c r="C166" s="116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77"/>
      <c r="O166" s="77"/>
      <c r="P166" s="116"/>
      <c r="Q166" s="116"/>
      <c r="R166" s="116"/>
      <c r="S166" s="116"/>
    </row>
    <row r="167" spans="1:19" ht="15.75" customHeight="1" x14ac:dyDescent="0.25">
      <c r="A167" s="75"/>
      <c r="B167" s="116"/>
      <c r="C167" s="116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77"/>
      <c r="O167" s="77"/>
      <c r="P167" s="116"/>
      <c r="Q167" s="116"/>
      <c r="R167" s="116"/>
      <c r="S167" s="116"/>
    </row>
    <row r="168" spans="1:19" ht="15.75" customHeight="1" x14ac:dyDescent="0.25">
      <c r="A168" s="75"/>
      <c r="B168" s="116"/>
      <c r="C168" s="116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77"/>
      <c r="O168" s="77"/>
      <c r="P168" s="116"/>
      <c r="Q168" s="116"/>
      <c r="R168" s="116"/>
      <c r="S168" s="116"/>
    </row>
    <row r="169" spans="1:19" ht="15.75" customHeight="1" x14ac:dyDescent="0.25">
      <c r="A169" s="75"/>
      <c r="B169" s="116"/>
      <c r="C169" s="116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77"/>
      <c r="O169" s="77"/>
      <c r="P169" s="116"/>
      <c r="Q169" s="116"/>
      <c r="R169" s="116"/>
      <c r="S169" s="116"/>
    </row>
    <row r="170" spans="1:19" ht="15.75" customHeight="1" x14ac:dyDescent="0.25">
      <c r="A170" s="75"/>
      <c r="B170" s="116"/>
      <c r="C170" s="116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77"/>
      <c r="O170" s="77"/>
      <c r="P170" s="116"/>
      <c r="Q170" s="116"/>
      <c r="R170" s="116"/>
      <c r="S170" s="116"/>
    </row>
    <row r="171" spans="1:19" ht="15.75" customHeight="1" x14ac:dyDescent="0.25">
      <c r="A171" s="75"/>
      <c r="B171" s="116"/>
      <c r="C171" s="116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77"/>
      <c r="O171" s="77"/>
      <c r="P171" s="116"/>
      <c r="Q171" s="116"/>
      <c r="R171" s="116"/>
      <c r="S171" s="116"/>
    </row>
    <row r="172" spans="1:19" ht="15.75" customHeight="1" x14ac:dyDescent="0.25">
      <c r="A172" s="75"/>
      <c r="B172" s="116"/>
      <c r="C172" s="116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77"/>
      <c r="O172" s="77"/>
      <c r="P172" s="116"/>
      <c r="Q172" s="116"/>
      <c r="R172" s="116"/>
      <c r="S172" s="116"/>
    </row>
    <row r="173" spans="1:19" ht="15.75" customHeight="1" x14ac:dyDescent="0.25">
      <c r="A173" s="75"/>
      <c r="B173" s="116"/>
      <c r="C173" s="116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77"/>
      <c r="O173" s="77"/>
      <c r="P173" s="116"/>
      <c r="Q173" s="116"/>
      <c r="R173" s="116"/>
      <c r="S173" s="116"/>
    </row>
    <row r="174" spans="1:19" ht="15.75" customHeight="1" x14ac:dyDescent="0.25">
      <c r="A174" s="75"/>
      <c r="B174" s="116"/>
      <c r="C174" s="116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77"/>
      <c r="O174" s="77"/>
      <c r="P174" s="116"/>
      <c r="Q174" s="116"/>
      <c r="R174" s="116"/>
      <c r="S174" s="116"/>
    </row>
    <row r="175" spans="1:19" ht="15.75" customHeight="1" x14ac:dyDescent="0.25">
      <c r="A175" s="75"/>
      <c r="B175" s="116"/>
      <c r="C175" s="116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77"/>
      <c r="O175" s="77"/>
      <c r="P175" s="116"/>
      <c r="Q175" s="116"/>
      <c r="R175" s="116"/>
      <c r="S175" s="116"/>
    </row>
    <row r="176" spans="1:19" ht="15.75" customHeight="1" x14ac:dyDescent="0.25">
      <c r="A176" s="75"/>
      <c r="B176" s="116"/>
      <c r="C176" s="116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77"/>
      <c r="O176" s="77"/>
      <c r="P176" s="116"/>
      <c r="Q176" s="116"/>
      <c r="R176" s="116"/>
      <c r="S176" s="116"/>
    </row>
    <row r="177" spans="1:19" ht="15.75" customHeight="1" x14ac:dyDescent="0.25">
      <c r="A177" s="75"/>
      <c r="B177" s="116"/>
      <c r="C177" s="116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77"/>
      <c r="O177" s="77"/>
      <c r="P177" s="116"/>
      <c r="Q177" s="116"/>
      <c r="R177" s="116"/>
      <c r="S177" s="116"/>
    </row>
    <row r="178" spans="1:19" ht="15.75" customHeight="1" x14ac:dyDescent="0.25">
      <c r="A178" s="75"/>
      <c r="B178" s="116"/>
      <c r="C178" s="116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77"/>
      <c r="O178" s="77"/>
      <c r="P178" s="116"/>
      <c r="Q178" s="116"/>
      <c r="R178" s="116"/>
      <c r="S178" s="116"/>
    </row>
    <row r="179" spans="1:19" ht="15.75" customHeight="1" x14ac:dyDescent="0.25">
      <c r="A179" s="75"/>
      <c r="B179" s="116"/>
      <c r="C179" s="116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77"/>
      <c r="O179" s="77"/>
      <c r="P179" s="116"/>
      <c r="Q179" s="116"/>
      <c r="R179" s="116"/>
      <c r="S179" s="116"/>
    </row>
    <row r="180" spans="1:19" ht="15.75" customHeight="1" x14ac:dyDescent="0.25">
      <c r="A180" s="75"/>
      <c r="B180" s="116"/>
      <c r="C180" s="116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77"/>
      <c r="O180" s="77"/>
      <c r="P180" s="116"/>
      <c r="Q180" s="116"/>
      <c r="R180" s="116"/>
      <c r="S180" s="116"/>
    </row>
    <row r="181" spans="1:19" ht="15.75" customHeight="1" x14ac:dyDescent="0.25">
      <c r="A181" s="75"/>
      <c r="B181" s="116"/>
      <c r="C181" s="116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77"/>
      <c r="O181" s="77"/>
      <c r="P181" s="116"/>
      <c r="Q181" s="116"/>
      <c r="R181" s="116"/>
      <c r="S181" s="116"/>
    </row>
    <row r="182" spans="1:19" ht="15.75" customHeight="1" x14ac:dyDescent="0.25">
      <c r="A182" s="75"/>
      <c r="B182" s="116"/>
      <c r="C182" s="116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77"/>
      <c r="O182" s="77"/>
      <c r="P182" s="116"/>
      <c r="Q182" s="116"/>
      <c r="R182" s="116"/>
      <c r="S182" s="116"/>
    </row>
    <row r="183" spans="1:19" ht="15.75" customHeight="1" x14ac:dyDescent="0.25">
      <c r="A183" s="75"/>
      <c r="B183" s="116"/>
      <c r="C183" s="116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77"/>
      <c r="O183" s="77"/>
      <c r="P183" s="116"/>
      <c r="Q183" s="116"/>
      <c r="R183" s="116"/>
      <c r="S183" s="116"/>
    </row>
    <row r="184" spans="1:19" ht="15.75" customHeight="1" x14ac:dyDescent="0.25">
      <c r="A184" s="75"/>
      <c r="B184" s="116"/>
      <c r="C184" s="116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77"/>
      <c r="O184" s="77"/>
      <c r="P184" s="116"/>
      <c r="Q184" s="116"/>
      <c r="R184" s="116"/>
      <c r="S184" s="116"/>
    </row>
    <row r="185" spans="1:19" ht="15.75" customHeight="1" x14ac:dyDescent="0.25">
      <c r="A185" s="75"/>
      <c r="B185" s="116"/>
      <c r="C185" s="116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77"/>
      <c r="O185" s="77"/>
      <c r="P185" s="116"/>
      <c r="Q185" s="116"/>
      <c r="R185" s="116"/>
      <c r="S185" s="116"/>
    </row>
    <row r="186" spans="1:19" ht="15.75" customHeight="1" x14ac:dyDescent="0.25">
      <c r="A186" s="75"/>
      <c r="B186" s="116"/>
      <c r="C186" s="116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77"/>
      <c r="O186" s="77"/>
      <c r="P186" s="116"/>
      <c r="Q186" s="116"/>
      <c r="R186" s="116"/>
      <c r="S186" s="116"/>
    </row>
    <row r="187" spans="1:19" ht="15.75" customHeight="1" x14ac:dyDescent="0.25">
      <c r="A187" s="75"/>
      <c r="B187" s="116"/>
      <c r="C187" s="116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77"/>
      <c r="O187" s="77"/>
      <c r="P187" s="116"/>
      <c r="Q187" s="116"/>
      <c r="R187" s="116"/>
      <c r="S187" s="116"/>
    </row>
    <row r="188" spans="1:19" ht="15.75" customHeight="1" x14ac:dyDescent="0.25">
      <c r="A188" s="75"/>
      <c r="B188" s="116"/>
      <c r="C188" s="116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77"/>
      <c r="O188" s="77"/>
      <c r="P188" s="116"/>
      <c r="Q188" s="116"/>
      <c r="R188" s="116"/>
      <c r="S188" s="116"/>
    </row>
    <row r="189" spans="1:19" ht="15.75" customHeight="1" x14ac:dyDescent="0.25">
      <c r="A189" s="75"/>
      <c r="B189" s="116"/>
      <c r="C189" s="116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77"/>
      <c r="O189" s="77"/>
      <c r="P189" s="116"/>
      <c r="Q189" s="116"/>
      <c r="R189" s="116"/>
      <c r="S189" s="116"/>
    </row>
    <row r="190" spans="1:19" ht="15.75" customHeight="1" x14ac:dyDescent="0.25">
      <c r="A190" s="75"/>
      <c r="B190" s="116"/>
      <c r="C190" s="116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77"/>
      <c r="O190" s="77"/>
      <c r="P190" s="116"/>
      <c r="Q190" s="116"/>
      <c r="R190" s="116"/>
      <c r="S190" s="116"/>
    </row>
    <row r="191" spans="1:19" ht="15.75" customHeight="1" x14ac:dyDescent="0.25">
      <c r="A191" s="75"/>
      <c r="B191" s="116"/>
      <c r="C191" s="116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77"/>
      <c r="O191" s="77"/>
      <c r="P191" s="116"/>
      <c r="Q191" s="116"/>
      <c r="R191" s="116"/>
      <c r="S191" s="116"/>
    </row>
    <row r="192" spans="1:19" ht="15.75" customHeight="1" x14ac:dyDescent="0.25">
      <c r="A192" s="75"/>
      <c r="B192" s="116"/>
      <c r="C192" s="116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77"/>
      <c r="O192" s="77"/>
      <c r="P192" s="116"/>
      <c r="Q192" s="116"/>
      <c r="R192" s="116"/>
      <c r="S192" s="116"/>
    </row>
    <row r="193" spans="1:19" ht="15.75" customHeight="1" x14ac:dyDescent="0.25">
      <c r="A193" s="75"/>
      <c r="B193" s="116"/>
      <c r="C193" s="116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77"/>
      <c r="O193" s="77"/>
      <c r="P193" s="116"/>
      <c r="Q193" s="116"/>
      <c r="R193" s="116"/>
      <c r="S193" s="116"/>
    </row>
    <row r="194" spans="1:19" ht="15.75" customHeight="1" x14ac:dyDescent="0.25">
      <c r="A194" s="75"/>
      <c r="B194" s="116"/>
      <c r="C194" s="116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77"/>
      <c r="O194" s="77"/>
      <c r="P194" s="116"/>
      <c r="Q194" s="116"/>
      <c r="R194" s="116"/>
      <c r="S194" s="116"/>
    </row>
    <row r="195" spans="1:19" ht="15.75" customHeight="1" x14ac:dyDescent="0.25">
      <c r="A195" s="75"/>
      <c r="B195" s="116"/>
      <c r="C195" s="116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77"/>
      <c r="O195" s="77"/>
      <c r="P195" s="116"/>
      <c r="Q195" s="116"/>
      <c r="R195" s="116"/>
      <c r="S195" s="116"/>
    </row>
    <row r="196" spans="1:19" ht="15.75" customHeight="1" x14ac:dyDescent="0.25">
      <c r="A196" s="75"/>
      <c r="B196" s="116"/>
      <c r="C196" s="116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77"/>
      <c r="O196" s="77"/>
      <c r="P196" s="116"/>
      <c r="Q196" s="116"/>
      <c r="R196" s="116"/>
      <c r="S196" s="116"/>
    </row>
    <row r="197" spans="1:19" ht="15.75" customHeight="1" x14ac:dyDescent="0.25">
      <c r="A197" s="75"/>
      <c r="B197" s="116"/>
      <c r="C197" s="116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77"/>
      <c r="O197" s="77"/>
      <c r="P197" s="116"/>
      <c r="Q197" s="116"/>
      <c r="R197" s="116"/>
      <c r="S197" s="116"/>
    </row>
    <row r="198" spans="1:19" ht="15.75" customHeight="1" x14ac:dyDescent="0.25">
      <c r="A198" s="75"/>
      <c r="B198" s="116"/>
      <c r="C198" s="116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77"/>
      <c r="O198" s="77"/>
      <c r="P198" s="116"/>
      <c r="Q198" s="116"/>
      <c r="R198" s="116"/>
      <c r="S198" s="116"/>
    </row>
    <row r="199" spans="1:19" ht="15.75" customHeight="1" x14ac:dyDescent="0.25">
      <c r="A199" s="75"/>
      <c r="B199" s="116"/>
      <c r="C199" s="116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77"/>
      <c r="O199" s="77"/>
      <c r="P199" s="116"/>
      <c r="Q199" s="116"/>
      <c r="R199" s="116"/>
      <c r="S199" s="116"/>
    </row>
    <row r="200" spans="1:19" ht="15.75" customHeight="1" x14ac:dyDescent="0.25">
      <c r="A200" s="75"/>
      <c r="B200" s="116"/>
      <c r="C200" s="116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77"/>
      <c r="O200" s="77"/>
      <c r="P200" s="116"/>
      <c r="Q200" s="116"/>
      <c r="R200" s="116"/>
      <c r="S200" s="116"/>
    </row>
    <row r="201" spans="1:19" ht="15.75" customHeight="1" x14ac:dyDescent="0.25">
      <c r="A201" s="75"/>
      <c r="B201" s="116"/>
      <c r="C201" s="116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77"/>
      <c r="O201" s="77"/>
      <c r="P201" s="116"/>
      <c r="Q201" s="116"/>
      <c r="R201" s="116"/>
      <c r="S201" s="116"/>
    </row>
    <row r="202" spans="1:19" ht="15.75" customHeight="1" x14ac:dyDescent="0.25">
      <c r="A202" s="75"/>
      <c r="B202" s="116"/>
      <c r="C202" s="116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77"/>
      <c r="O202" s="77"/>
      <c r="P202" s="116"/>
      <c r="Q202" s="116"/>
      <c r="R202" s="116"/>
      <c r="S202" s="116"/>
    </row>
    <row r="203" spans="1:19" ht="15.75" customHeight="1" x14ac:dyDescent="0.25">
      <c r="A203" s="75"/>
      <c r="B203" s="116"/>
      <c r="C203" s="116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77"/>
      <c r="O203" s="77"/>
      <c r="P203" s="116"/>
      <c r="Q203" s="116"/>
      <c r="R203" s="116"/>
      <c r="S203" s="116"/>
    </row>
    <row r="204" spans="1:19" ht="15.75" customHeight="1" x14ac:dyDescent="0.25">
      <c r="A204" s="75"/>
      <c r="B204" s="116"/>
      <c r="C204" s="116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77"/>
      <c r="O204" s="77"/>
      <c r="P204" s="116"/>
      <c r="Q204" s="116"/>
      <c r="R204" s="116"/>
      <c r="S204" s="116"/>
    </row>
    <row r="205" spans="1:19" ht="15.75" customHeight="1" x14ac:dyDescent="0.25">
      <c r="A205" s="75"/>
      <c r="B205" s="116"/>
      <c r="C205" s="116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77"/>
      <c r="O205" s="77"/>
      <c r="P205" s="116"/>
      <c r="Q205" s="116"/>
      <c r="R205" s="116"/>
      <c r="S205" s="116"/>
    </row>
    <row r="206" spans="1:19" ht="15.75" customHeight="1" x14ac:dyDescent="0.25">
      <c r="A206" s="75"/>
      <c r="B206" s="116"/>
      <c r="C206" s="116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77"/>
      <c r="O206" s="77"/>
      <c r="P206" s="116"/>
      <c r="Q206" s="116"/>
      <c r="R206" s="116"/>
      <c r="S206" s="116"/>
    </row>
    <row r="207" spans="1:19" ht="15.75" customHeight="1" x14ac:dyDescent="0.25">
      <c r="A207" s="75"/>
      <c r="B207" s="116"/>
      <c r="C207" s="116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77"/>
      <c r="O207" s="77"/>
      <c r="P207" s="116"/>
      <c r="Q207" s="116"/>
      <c r="R207" s="116"/>
      <c r="S207" s="116"/>
    </row>
    <row r="208" spans="1:19" ht="15.75" customHeight="1" x14ac:dyDescent="0.25">
      <c r="A208" s="75"/>
      <c r="B208" s="116"/>
      <c r="C208" s="116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77"/>
      <c r="O208" s="77"/>
      <c r="P208" s="116"/>
      <c r="Q208" s="116"/>
      <c r="R208" s="116"/>
      <c r="S208" s="116"/>
    </row>
    <row r="209" spans="1:19" ht="15.75" customHeight="1" x14ac:dyDescent="0.25">
      <c r="A209" s="75"/>
      <c r="B209" s="116"/>
      <c r="C209" s="116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77"/>
      <c r="O209" s="77"/>
      <c r="P209" s="116"/>
      <c r="Q209" s="116"/>
      <c r="R209" s="116"/>
      <c r="S209" s="116"/>
    </row>
    <row r="210" spans="1:19" ht="15.75" customHeight="1" x14ac:dyDescent="0.25">
      <c r="A210" s="75"/>
      <c r="B210" s="116"/>
      <c r="C210" s="116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77"/>
      <c r="O210" s="77"/>
      <c r="P210" s="116"/>
      <c r="Q210" s="116"/>
      <c r="R210" s="116"/>
      <c r="S210" s="116"/>
    </row>
    <row r="211" spans="1:19" ht="15.75" customHeight="1" x14ac:dyDescent="0.25">
      <c r="A211" s="75"/>
      <c r="B211" s="116"/>
      <c r="C211" s="116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77"/>
      <c r="O211" s="77"/>
      <c r="P211" s="116"/>
      <c r="Q211" s="116"/>
      <c r="R211" s="116"/>
      <c r="S211" s="116"/>
    </row>
    <row r="212" spans="1:19" ht="15.75" customHeight="1" x14ac:dyDescent="0.25">
      <c r="A212" s="75"/>
      <c r="B212" s="116"/>
      <c r="C212" s="116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77"/>
      <c r="O212" s="77"/>
      <c r="P212" s="116"/>
      <c r="Q212" s="116"/>
      <c r="R212" s="116"/>
      <c r="S212" s="116"/>
    </row>
    <row r="213" spans="1:19" ht="15.75" customHeight="1" x14ac:dyDescent="0.25">
      <c r="A213" s="75"/>
      <c r="B213" s="116"/>
      <c r="C213" s="116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77"/>
      <c r="O213" s="77"/>
      <c r="P213" s="116"/>
      <c r="Q213" s="116"/>
      <c r="R213" s="116"/>
      <c r="S213" s="116"/>
    </row>
    <row r="214" spans="1:19" ht="15.75" customHeight="1" x14ac:dyDescent="0.25">
      <c r="A214" s="75"/>
      <c r="B214" s="116"/>
      <c r="C214" s="116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77"/>
      <c r="O214" s="77"/>
      <c r="P214" s="116"/>
      <c r="Q214" s="116"/>
      <c r="R214" s="116"/>
      <c r="S214" s="116"/>
    </row>
    <row r="215" spans="1:19" ht="15.75" customHeight="1" x14ac:dyDescent="0.25">
      <c r="A215" s="75"/>
      <c r="B215" s="116"/>
      <c r="C215" s="116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77"/>
      <c r="O215" s="77"/>
      <c r="P215" s="116"/>
      <c r="Q215" s="116"/>
      <c r="R215" s="116"/>
      <c r="S215" s="116"/>
    </row>
    <row r="216" spans="1:19" ht="15.75" customHeight="1" x14ac:dyDescent="0.25">
      <c r="A216" s="75"/>
      <c r="B216" s="116"/>
      <c r="C216" s="116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77"/>
      <c r="O216" s="77"/>
      <c r="P216" s="116"/>
      <c r="Q216" s="116"/>
      <c r="R216" s="116"/>
      <c r="S216" s="116"/>
    </row>
    <row r="217" spans="1:19" ht="15.75" customHeight="1" x14ac:dyDescent="0.25">
      <c r="A217" s="75"/>
      <c r="B217" s="116"/>
      <c r="C217" s="116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77"/>
      <c r="O217" s="77"/>
      <c r="P217" s="116"/>
      <c r="Q217" s="116"/>
      <c r="R217" s="116"/>
      <c r="S217" s="116"/>
    </row>
    <row r="218" spans="1:19" ht="15.75" customHeight="1" x14ac:dyDescent="0.25">
      <c r="A218" s="75"/>
      <c r="B218" s="116"/>
      <c r="C218" s="116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77"/>
      <c r="O218" s="77"/>
      <c r="P218" s="116"/>
      <c r="Q218" s="116"/>
      <c r="R218" s="116"/>
      <c r="S218" s="116"/>
    </row>
    <row r="219" spans="1:19" ht="15.75" customHeight="1" x14ac:dyDescent="0.25">
      <c r="A219" s="75"/>
      <c r="B219" s="116"/>
      <c r="C219" s="116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77"/>
      <c r="O219" s="77"/>
      <c r="P219" s="116"/>
      <c r="Q219" s="116"/>
      <c r="R219" s="116"/>
      <c r="S219" s="116"/>
    </row>
    <row r="220" spans="1:19" ht="15.75" customHeight="1" x14ac:dyDescent="0.25">
      <c r="A220" s="75"/>
      <c r="B220" s="116"/>
      <c r="C220" s="116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77"/>
      <c r="O220" s="77"/>
      <c r="P220" s="116"/>
      <c r="Q220" s="116"/>
      <c r="R220" s="116"/>
      <c r="S220" s="116"/>
    </row>
    <row r="221" spans="1:19" ht="15.75" customHeight="1" x14ac:dyDescent="0.25">
      <c r="A221" s="75"/>
      <c r="B221" s="116"/>
      <c r="C221" s="116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77"/>
      <c r="O221" s="77"/>
      <c r="P221" s="116"/>
      <c r="Q221" s="116"/>
      <c r="R221" s="116"/>
      <c r="S221" s="116"/>
    </row>
    <row r="222" spans="1:19" ht="15.75" customHeight="1" x14ac:dyDescent="0.25">
      <c r="A222" s="75"/>
      <c r="B222" s="116"/>
      <c r="C222" s="116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77"/>
      <c r="O222" s="77"/>
      <c r="P222" s="116"/>
      <c r="Q222" s="116"/>
      <c r="R222" s="116"/>
      <c r="S222" s="116"/>
    </row>
    <row r="223" spans="1:19" ht="15.75" customHeight="1" x14ac:dyDescent="0.25">
      <c r="A223" s="75"/>
      <c r="B223" s="116"/>
      <c r="C223" s="116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77"/>
      <c r="O223" s="77"/>
      <c r="P223" s="116"/>
      <c r="Q223" s="116"/>
      <c r="R223" s="116"/>
      <c r="S223" s="116"/>
    </row>
    <row r="224" spans="1:19" ht="15.75" customHeight="1" x14ac:dyDescent="0.25">
      <c r="A224" s="75"/>
      <c r="B224" s="116"/>
      <c r="C224" s="116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77"/>
      <c r="O224" s="77"/>
      <c r="P224" s="116"/>
      <c r="Q224" s="116"/>
      <c r="R224" s="116"/>
      <c r="S224" s="116"/>
    </row>
    <row r="225" spans="1:19" ht="15.75" customHeight="1" x14ac:dyDescent="0.25">
      <c r="A225" s="75"/>
      <c r="B225" s="116"/>
      <c r="C225" s="116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77"/>
      <c r="O225" s="77"/>
      <c r="P225" s="116"/>
      <c r="Q225" s="116"/>
      <c r="R225" s="116"/>
      <c r="S225" s="116"/>
    </row>
    <row r="226" spans="1:19" ht="15.75" customHeight="1" x14ac:dyDescent="0.25">
      <c r="A226" s="75"/>
      <c r="B226" s="116"/>
      <c r="C226" s="116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77"/>
      <c r="O226" s="77"/>
      <c r="P226" s="116"/>
      <c r="Q226" s="116"/>
      <c r="R226" s="116"/>
      <c r="S226" s="116"/>
    </row>
    <row r="227" spans="1:19" ht="15.75" customHeight="1" x14ac:dyDescent="0.25">
      <c r="A227" s="75"/>
      <c r="B227" s="116"/>
      <c r="C227" s="116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77"/>
      <c r="O227" s="77"/>
      <c r="P227" s="116"/>
      <c r="Q227" s="116"/>
      <c r="R227" s="116"/>
      <c r="S227" s="116"/>
    </row>
    <row r="228" spans="1:19" ht="15.75" customHeight="1" x14ac:dyDescent="0.25">
      <c r="A228" s="75"/>
      <c r="B228" s="116"/>
      <c r="C228" s="116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77"/>
      <c r="O228" s="77"/>
      <c r="P228" s="116"/>
      <c r="Q228" s="116"/>
      <c r="R228" s="116"/>
      <c r="S228" s="116"/>
    </row>
    <row r="229" spans="1:19" ht="15.75" customHeight="1" x14ac:dyDescent="0.25">
      <c r="A229" s="75"/>
      <c r="B229" s="116"/>
      <c r="C229" s="116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77"/>
      <c r="O229" s="77"/>
      <c r="P229" s="116"/>
      <c r="Q229" s="116"/>
      <c r="R229" s="116"/>
      <c r="S229" s="116"/>
    </row>
    <row r="230" spans="1:19" ht="15.75" customHeight="1" x14ac:dyDescent="0.25">
      <c r="A230" s="75"/>
      <c r="B230" s="116"/>
      <c r="C230" s="116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77"/>
      <c r="O230" s="77"/>
      <c r="P230" s="116"/>
      <c r="Q230" s="116"/>
      <c r="R230" s="116"/>
      <c r="S230" s="116"/>
    </row>
    <row r="231" spans="1:19" ht="15.75" customHeight="1" x14ac:dyDescent="0.25">
      <c r="A231" s="75"/>
      <c r="B231" s="116"/>
      <c r="C231" s="116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77"/>
      <c r="O231" s="77"/>
      <c r="P231" s="116"/>
      <c r="Q231" s="116"/>
      <c r="R231" s="116"/>
      <c r="S231" s="116"/>
    </row>
    <row r="232" spans="1:19" ht="15.75" customHeight="1" x14ac:dyDescent="0.25">
      <c r="A232" s="75"/>
      <c r="B232" s="116"/>
      <c r="C232" s="116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77"/>
      <c r="O232" s="77"/>
      <c r="P232" s="116"/>
      <c r="Q232" s="116"/>
      <c r="R232" s="116"/>
      <c r="S232" s="116"/>
    </row>
    <row r="233" spans="1:19" ht="15.75" customHeight="1" x14ac:dyDescent="0.25">
      <c r="A233" s="75"/>
      <c r="B233" s="116"/>
      <c r="C233" s="116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77"/>
      <c r="O233" s="77"/>
      <c r="P233" s="116"/>
      <c r="Q233" s="116"/>
      <c r="R233" s="116"/>
      <c r="S233" s="116"/>
    </row>
    <row r="234" spans="1:19" ht="15.75" customHeight="1" x14ac:dyDescent="0.25">
      <c r="A234" s="75"/>
      <c r="B234" s="116"/>
      <c r="C234" s="116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77"/>
      <c r="O234" s="77"/>
      <c r="P234" s="116"/>
      <c r="Q234" s="116"/>
      <c r="R234" s="116"/>
      <c r="S234" s="116"/>
    </row>
    <row r="235" spans="1:19" ht="15.75" customHeight="1" x14ac:dyDescent="0.25">
      <c r="A235" s="75"/>
      <c r="B235" s="116"/>
      <c r="C235" s="116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77"/>
      <c r="O235" s="77"/>
      <c r="P235" s="116"/>
      <c r="Q235" s="116"/>
      <c r="R235" s="116"/>
      <c r="S235" s="116"/>
    </row>
    <row r="236" spans="1:19" ht="15.75" customHeight="1" x14ac:dyDescent="0.25">
      <c r="A236" s="75"/>
      <c r="B236" s="116"/>
      <c r="C236" s="116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77"/>
      <c r="O236" s="77"/>
      <c r="P236" s="116"/>
      <c r="Q236" s="116"/>
      <c r="R236" s="116"/>
      <c r="S236" s="116"/>
    </row>
    <row r="237" spans="1:19" ht="15.75" customHeight="1" x14ac:dyDescent="0.25">
      <c r="A237" s="75"/>
      <c r="B237" s="116"/>
      <c r="C237" s="116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77"/>
      <c r="O237" s="77"/>
      <c r="P237" s="116"/>
      <c r="Q237" s="116"/>
      <c r="R237" s="116"/>
      <c r="S237" s="116"/>
    </row>
    <row r="238" spans="1:19" ht="15.75" customHeight="1" x14ac:dyDescent="0.25">
      <c r="A238" s="75"/>
      <c r="B238" s="116"/>
      <c r="C238" s="116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77"/>
      <c r="O238" s="77"/>
      <c r="P238" s="116"/>
      <c r="Q238" s="116"/>
      <c r="R238" s="116"/>
      <c r="S238" s="116"/>
    </row>
    <row r="239" spans="1:19" ht="15.75" customHeight="1" x14ac:dyDescent="0.25">
      <c r="A239" s="75"/>
      <c r="B239" s="116"/>
      <c r="C239" s="116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77"/>
      <c r="O239" s="77"/>
      <c r="P239" s="116"/>
      <c r="Q239" s="116"/>
      <c r="R239" s="116"/>
      <c r="S239" s="116"/>
    </row>
    <row r="240" spans="1:19" ht="15.75" customHeight="1" x14ac:dyDescent="0.25">
      <c r="A240" s="75"/>
      <c r="B240" s="116"/>
      <c r="C240" s="116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77"/>
      <c r="O240" s="77"/>
      <c r="P240" s="116"/>
      <c r="Q240" s="116"/>
      <c r="R240" s="116"/>
      <c r="S240" s="116"/>
    </row>
    <row r="241" spans="1:19" ht="15.75" customHeight="1" x14ac:dyDescent="0.25">
      <c r="A241" s="75"/>
      <c r="B241" s="116"/>
      <c r="C241" s="116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77"/>
      <c r="O241" s="77"/>
      <c r="P241" s="116"/>
      <c r="Q241" s="116"/>
      <c r="R241" s="116"/>
      <c r="S241" s="116"/>
    </row>
    <row r="242" spans="1:19" ht="15.75" customHeight="1" x14ac:dyDescent="0.25">
      <c r="A242" s="75"/>
      <c r="B242" s="116"/>
      <c r="C242" s="116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77"/>
      <c r="O242" s="77"/>
      <c r="P242" s="116"/>
      <c r="Q242" s="116"/>
      <c r="R242" s="116"/>
      <c r="S242" s="116"/>
    </row>
    <row r="243" spans="1:19" ht="15.75" customHeight="1" x14ac:dyDescent="0.25">
      <c r="A243" s="75"/>
      <c r="B243" s="116"/>
      <c r="C243" s="116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77"/>
      <c r="O243" s="77"/>
      <c r="P243" s="116"/>
      <c r="Q243" s="116"/>
      <c r="R243" s="116"/>
      <c r="S243" s="116"/>
    </row>
    <row r="244" spans="1:19" ht="15.75" customHeight="1" x14ac:dyDescent="0.25">
      <c r="A244" s="75"/>
      <c r="B244" s="116"/>
      <c r="C244" s="116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77"/>
      <c r="O244" s="77"/>
      <c r="P244" s="116"/>
      <c r="Q244" s="116"/>
      <c r="R244" s="116"/>
      <c r="S244" s="116"/>
    </row>
    <row r="245" spans="1:19" ht="15.75" customHeight="1" x14ac:dyDescent="0.25">
      <c r="A245" s="75"/>
      <c r="B245" s="116"/>
      <c r="C245" s="116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77"/>
      <c r="O245" s="77"/>
      <c r="P245" s="116"/>
      <c r="Q245" s="116"/>
      <c r="R245" s="116"/>
      <c r="S245" s="116"/>
    </row>
    <row r="246" spans="1:19" ht="15.75" customHeight="1" x14ac:dyDescent="0.25">
      <c r="A246" s="75"/>
      <c r="B246" s="116"/>
      <c r="C246" s="116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77"/>
      <c r="O246" s="77"/>
      <c r="P246" s="116"/>
      <c r="Q246" s="116"/>
      <c r="R246" s="116"/>
      <c r="S246" s="116"/>
    </row>
    <row r="247" spans="1:19" ht="15.75" customHeight="1" x14ac:dyDescent="0.25">
      <c r="A247" s="75"/>
      <c r="B247" s="116"/>
      <c r="C247" s="116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77"/>
      <c r="O247" s="77"/>
      <c r="P247" s="116"/>
      <c r="Q247" s="116"/>
      <c r="R247" s="116"/>
      <c r="S247" s="116"/>
    </row>
    <row r="248" spans="1:19" ht="15.75" customHeight="1" x14ac:dyDescent="0.25">
      <c r="A248" s="75"/>
      <c r="B248" s="116"/>
      <c r="C248" s="116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77"/>
      <c r="O248" s="77"/>
      <c r="P248" s="116"/>
      <c r="Q248" s="116"/>
      <c r="R248" s="116"/>
      <c r="S248" s="116"/>
    </row>
    <row r="249" spans="1:19" ht="15.75" customHeight="1" x14ac:dyDescent="0.25">
      <c r="A249" s="75"/>
      <c r="B249" s="116"/>
      <c r="C249" s="116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77"/>
      <c r="O249" s="77"/>
      <c r="P249" s="116"/>
      <c r="Q249" s="116"/>
      <c r="R249" s="116"/>
      <c r="S249" s="116"/>
    </row>
    <row r="250" spans="1:19" ht="15.75" customHeight="1" x14ac:dyDescent="0.25">
      <c r="A250" s="75"/>
      <c r="B250" s="116"/>
      <c r="C250" s="116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77"/>
      <c r="O250" s="77"/>
      <c r="P250" s="116"/>
      <c r="Q250" s="116"/>
      <c r="R250" s="116"/>
      <c r="S250" s="116"/>
    </row>
    <row r="251" spans="1:19" ht="15.75" customHeight="1" x14ac:dyDescent="0.25">
      <c r="A251" s="75"/>
      <c r="B251" s="116"/>
      <c r="C251" s="116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77"/>
      <c r="O251" s="77"/>
      <c r="P251" s="116"/>
      <c r="Q251" s="116"/>
      <c r="R251" s="116"/>
      <c r="S251" s="116"/>
    </row>
    <row r="252" spans="1:19" ht="15.75" customHeight="1" x14ac:dyDescent="0.25">
      <c r="A252" s="75"/>
      <c r="B252" s="116"/>
      <c r="C252" s="116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77"/>
      <c r="O252" s="77"/>
      <c r="P252" s="116"/>
      <c r="Q252" s="116"/>
      <c r="R252" s="116"/>
      <c r="S252" s="116"/>
    </row>
    <row r="253" spans="1:19" ht="15.75" customHeight="1" x14ac:dyDescent="0.25">
      <c r="A253" s="75"/>
      <c r="B253" s="116"/>
      <c r="C253" s="116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77"/>
      <c r="O253" s="77"/>
      <c r="P253" s="116"/>
      <c r="Q253" s="116"/>
      <c r="R253" s="116"/>
      <c r="S253" s="116"/>
    </row>
    <row r="254" spans="1:19" ht="15.75" customHeight="1" x14ac:dyDescent="0.25">
      <c r="A254" s="75"/>
      <c r="B254" s="116"/>
      <c r="C254" s="116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77"/>
      <c r="O254" s="77"/>
      <c r="P254" s="116"/>
      <c r="Q254" s="116"/>
      <c r="R254" s="116"/>
      <c r="S254" s="116"/>
    </row>
    <row r="255" spans="1:19" ht="15.75" customHeight="1" x14ac:dyDescent="0.25">
      <c r="A255" s="75"/>
      <c r="B255" s="116"/>
      <c r="C255" s="116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77"/>
      <c r="O255" s="77"/>
      <c r="P255" s="116"/>
      <c r="Q255" s="116"/>
      <c r="R255" s="116"/>
      <c r="S255" s="116"/>
    </row>
    <row r="256" spans="1:19" ht="15.75" customHeight="1" x14ac:dyDescent="0.25">
      <c r="A256" s="75"/>
      <c r="B256" s="116"/>
      <c r="C256" s="116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77"/>
      <c r="O256" s="77"/>
      <c r="P256" s="116"/>
      <c r="Q256" s="116"/>
      <c r="R256" s="116"/>
      <c r="S256" s="116"/>
    </row>
    <row r="257" spans="1:19" ht="15.75" customHeight="1" x14ac:dyDescent="0.25">
      <c r="A257" s="75"/>
      <c r="B257" s="116"/>
      <c r="C257" s="116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77"/>
      <c r="O257" s="77"/>
      <c r="P257" s="116"/>
      <c r="Q257" s="116"/>
      <c r="R257" s="116"/>
      <c r="S257" s="116"/>
    </row>
    <row r="258" spans="1:19" ht="15.75" customHeight="1" x14ac:dyDescent="0.25">
      <c r="A258" s="75"/>
      <c r="B258" s="116"/>
      <c r="C258" s="116"/>
      <c r="D258" s="116"/>
      <c r="E258" s="116"/>
      <c r="F258" s="116"/>
      <c r="G258" s="116"/>
      <c r="H258" s="116"/>
      <c r="I258" s="116"/>
      <c r="J258" s="116"/>
      <c r="K258" s="116"/>
      <c r="L258" s="116"/>
      <c r="M258" s="116"/>
      <c r="N258" s="77"/>
      <c r="O258" s="77"/>
      <c r="P258" s="116"/>
      <c r="Q258" s="116"/>
      <c r="R258" s="116"/>
      <c r="S258" s="116"/>
    </row>
    <row r="259" spans="1:19" ht="15.75" customHeight="1" x14ac:dyDescent="0.25">
      <c r="A259" s="75"/>
      <c r="B259" s="116"/>
      <c r="C259" s="116"/>
      <c r="D259" s="116"/>
      <c r="E259" s="116"/>
      <c r="F259" s="116"/>
      <c r="G259" s="116"/>
      <c r="H259" s="116"/>
      <c r="I259" s="116"/>
      <c r="J259" s="116"/>
      <c r="K259" s="116"/>
      <c r="L259" s="116"/>
      <c r="M259" s="116"/>
      <c r="N259" s="77"/>
      <c r="O259" s="77"/>
      <c r="P259" s="116"/>
      <c r="Q259" s="116"/>
      <c r="R259" s="116"/>
      <c r="S259" s="116"/>
    </row>
    <row r="260" spans="1:19" ht="15.75" customHeight="1" x14ac:dyDescent="0.25">
      <c r="A260" s="75"/>
      <c r="B260" s="116"/>
      <c r="C260" s="116"/>
      <c r="D260" s="116"/>
      <c r="E260" s="116"/>
      <c r="F260" s="116"/>
      <c r="G260" s="116"/>
      <c r="H260" s="116"/>
      <c r="I260" s="116"/>
      <c r="J260" s="116"/>
      <c r="K260" s="116"/>
      <c r="L260" s="116"/>
      <c r="M260" s="116"/>
      <c r="N260" s="77"/>
      <c r="O260" s="77"/>
      <c r="P260" s="116"/>
      <c r="Q260" s="116"/>
      <c r="R260" s="116"/>
      <c r="S260" s="116"/>
    </row>
    <row r="261" spans="1:19" ht="15.75" customHeight="1" x14ac:dyDescent="0.25">
      <c r="A261" s="75"/>
      <c r="B261" s="116"/>
      <c r="C261" s="116"/>
      <c r="D261" s="116"/>
      <c r="E261" s="116"/>
      <c r="F261" s="116"/>
      <c r="G261" s="116"/>
      <c r="H261" s="116"/>
      <c r="I261" s="116"/>
      <c r="J261" s="116"/>
      <c r="K261" s="116"/>
      <c r="L261" s="116"/>
      <c r="M261" s="116"/>
      <c r="N261" s="77"/>
      <c r="O261" s="77"/>
      <c r="P261" s="116"/>
      <c r="Q261" s="116"/>
      <c r="R261" s="116"/>
      <c r="S261" s="116"/>
    </row>
    <row r="262" spans="1:19" ht="15.75" customHeight="1" x14ac:dyDescent="0.25">
      <c r="A262" s="75"/>
      <c r="B262" s="116"/>
      <c r="C262" s="116"/>
      <c r="D262" s="116"/>
      <c r="E262" s="116"/>
      <c r="F262" s="116"/>
      <c r="G262" s="116"/>
      <c r="H262" s="116"/>
      <c r="I262" s="116"/>
      <c r="J262" s="116"/>
      <c r="K262" s="116"/>
      <c r="L262" s="116"/>
      <c r="M262" s="116"/>
      <c r="N262" s="77"/>
      <c r="O262" s="77"/>
      <c r="P262" s="116"/>
      <c r="Q262" s="116"/>
      <c r="R262" s="116"/>
      <c r="S262" s="116"/>
    </row>
    <row r="263" spans="1:19" ht="15.75" customHeight="1" x14ac:dyDescent="0.25">
      <c r="A263" s="75"/>
      <c r="B263" s="116"/>
      <c r="C263" s="116"/>
      <c r="D263" s="116"/>
      <c r="E263" s="116"/>
      <c r="F263" s="116"/>
      <c r="G263" s="116"/>
      <c r="H263" s="116"/>
      <c r="I263" s="116"/>
      <c r="J263" s="116"/>
      <c r="K263" s="116"/>
      <c r="L263" s="116"/>
      <c r="M263" s="116"/>
      <c r="N263" s="77"/>
      <c r="O263" s="77"/>
      <c r="P263" s="116"/>
      <c r="Q263" s="116"/>
      <c r="R263" s="116"/>
      <c r="S263" s="116"/>
    </row>
    <row r="264" spans="1:19" ht="15.75" customHeight="1" x14ac:dyDescent="0.25">
      <c r="A264" s="75"/>
      <c r="B264" s="116"/>
      <c r="C264" s="116"/>
      <c r="D264" s="116"/>
      <c r="E264" s="116"/>
      <c r="F264" s="116"/>
      <c r="G264" s="116"/>
      <c r="H264" s="116"/>
      <c r="I264" s="116"/>
      <c r="J264" s="116"/>
      <c r="K264" s="116"/>
      <c r="L264" s="116"/>
      <c r="M264" s="116"/>
      <c r="N264" s="77"/>
      <c r="O264" s="77"/>
      <c r="P264" s="116"/>
      <c r="Q264" s="116"/>
      <c r="R264" s="116"/>
      <c r="S264" s="116"/>
    </row>
    <row r="265" spans="1:19" ht="15.75" customHeight="1" x14ac:dyDescent="0.25">
      <c r="A265" s="75"/>
      <c r="B265" s="116"/>
      <c r="C265" s="116"/>
      <c r="D265" s="116"/>
      <c r="E265" s="116"/>
      <c r="F265" s="116"/>
      <c r="G265" s="116"/>
      <c r="H265" s="116"/>
      <c r="I265" s="116"/>
      <c r="J265" s="116"/>
      <c r="K265" s="116"/>
      <c r="L265" s="116"/>
      <c r="M265" s="116"/>
      <c r="N265" s="77"/>
      <c r="O265" s="77"/>
      <c r="P265" s="116"/>
      <c r="Q265" s="116"/>
      <c r="R265" s="116"/>
      <c r="S265" s="116"/>
    </row>
    <row r="266" spans="1:19" ht="15.75" customHeight="1" x14ac:dyDescent="0.25">
      <c r="A266" s="75"/>
      <c r="B266" s="116"/>
      <c r="C266" s="116"/>
      <c r="D266" s="116"/>
      <c r="E266" s="116"/>
      <c r="F266" s="116"/>
      <c r="G266" s="116"/>
      <c r="H266" s="116"/>
      <c r="I266" s="116"/>
      <c r="J266" s="116"/>
      <c r="K266" s="116"/>
      <c r="L266" s="116"/>
      <c r="M266" s="116"/>
      <c r="N266" s="77"/>
      <c r="O266" s="77"/>
      <c r="P266" s="116"/>
      <c r="Q266" s="116"/>
      <c r="R266" s="116"/>
      <c r="S266" s="116"/>
    </row>
    <row r="267" spans="1:19" ht="15.75" customHeight="1" x14ac:dyDescent="0.25">
      <c r="A267" s="75"/>
      <c r="B267" s="116"/>
      <c r="C267" s="116"/>
      <c r="D267" s="116"/>
      <c r="E267" s="116"/>
      <c r="F267" s="116"/>
      <c r="G267" s="116"/>
      <c r="H267" s="116"/>
      <c r="I267" s="116"/>
      <c r="J267" s="116"/>
      <c r="K267" s="116"/>
      <c r="L267" s="116"/>
      <c r="M267" s="116"/>
      <c r="N267" s="77"/>
      <c r="O267" s="77"/>
      <c r="P267" s="116"/>
      <c r="Q267" s="116"/>
      <c r="R267" s="116"/>
      <c r="S267" s="116"/>
    </row>
    <row r="268" spans="1:19" ht="15.75" customHeight="1" x14ac:dyDescent="0.25">
      <c r="A268" s="75"/>
      <c r="B268" s="116"/>
      <c r="C268" s="116"/>
      <c r="D268" s="116"/>
      <c r="E268" s="116"/>
      <c r="F268" s="116"/>
      <c r="G268" s="116"/>
      <c r="H268" s="116"/>
      <c r="I268" s="116"/>
      <c r="J268" s="116"/>
      <c r="K268" s="116"/>
      <c r="L268" s="116"/>
      <c r="M268" s="116"/>
      <c r="N268" s="77"/>
      <c r="O268" s="77"/>
      <c r="P268" s="116"/>
      <c r="Q268" s="116"/>
      <c r="R268" s="116"/>
      <c r="S268" s="116"/>
    </row>
    <row r="269" spans="1:19" ht="15.75" customHeight="1" x14ac:dyDescent="0.25">
      <c r="A269" s="75"/>
      <c r="B269" s="116"/>
      <c r="C269" s="116"/>
      <c r="D269" s="116"/>
      <c r="E269" s="116"/>
      <c r="F269" s="116"/>
      <c r="G269" s="116"/>
      <c r="H269" s="116"/>
      <c r="I269" s="116"/>
      <c r="J269" s="116"/>
      <c r="K269" s="116"/>
      <c r="L269" s="116"/>
      <c r="M269" s="116"/>
      <c r="N269" s="77"/>
      <c r="O269" s="77"/>
      <c r="P269" s="116"/>
      <c r="Q269" s="116"/>
      <c r="R269" s="116"/>
      <c r="S269" s="116"/>
    </row>
    <row r="270" spans="1:19" ht="15.75" customHeight="1" x14ac:dyDescent="0.25">
      <c r="A270" s="75"/>
      <c r="B270" s="116"/>
      <c r="C270" s="116"/>
      <c r="D270" s="116"/>
      <c r="E270" s="116"/>
      <c r="F270" s="116"/>
      <c r="G270" s="116"/>
      <c r="H270" s="116"/>
      <c r="I270" s="116"/>
      <c r="J270" s="116"/>
      <c r="K270" s="116"/>
      <c r="L270" s="116"/>
      <c r="M270" s="116"/>
      <c r="N270" s="77"/>
      <c r="O270" s="77"/>
      <c r="P270" s="116"/>
      <c r="Q270" s="116"/>
      <c r="R270" s="116"/>
      <c r="S270" s="116"/>
    </row>
    <row r="271" spans="1:19" ht="15.75" customHeight="1" x14ac:dyDescent="0.25">
      <c r="A271" s="75"/>
      <c r="B271" s="116"/>
      <c r="C271" s="116"/>
      <c r="D271" s="116"/>
      <c r="E271" s="116"/>
      <c r="F271" s="116"/>
      <c r="G271" s="116"/>
      <c r="H271" s="116"/>
      <c r="I271" s="116"/>
      <c r="J271" s="116"/>
      <c r="K271" s="116"/>
      <c r="L271" s="116"/>
      <c r="M271" s="116"/>
      <c r="N271" s="77"/>
      <c r="O271" s="77"/>
      <c r="P271" s="116"/>
      <c r="Q271" s="116"/>
      <c r="R271" s="116"/>
      <c r="S271" s="116"/>
    </row>
    <row r="272" spans="1:19" ht="15.75" customHeight="1" x14ac:dyDescent="0.25">
      <c r="A272" s="75"/>
      <c r="B272" s="116"/>
      <c r="C272" s="116"/>
      <c r="D272" s="116"/>
      <c r="E272" s="116"/>
      <c r="F272" s="116"/>
      <c r="G272" s="116"/>
      <c r="H272" s="116"/>
      <c r="I272" s="116"/>
      <c r="J272" s="116"/>
      <c r="K272" s="116"/>
      <c r="L272" s="116"/>
      <c r="M272" s="116"/>
      <c r="N272" s="77"/>
      <c r="O272" s="77"/>
      <c r="P272" s="116"/>
      <c r="Q272" s="116"/>
      <c r="R272" s="116"/>
      <c r="S272" s="116"/>
    </row>
    <row r="273" spans="1:19" ht="15.75" customHeight="1" x14ac:dyDescent="0.25">
      <c r="A273" s="75"/>
      <c r="B273" s="116"/>
      <c r="C273" s="116"/>
      <c r="D273" s="116"/>
      <c r="E273" s="116"/>
      <c r="F273" s="116"/>
      <c r="G273" s="116"/>
      <c r="H273" s="116"/>
      <c r="I273" s="116"/>
      <c r="J273" s="116"/>
      <c r="K273" s="116"/>
      <c r="L273" s="116"/>
      <c r="M273" s="116"/>
      <c r="N273" s="77"/>
      <c r="O273" s="77"/>
      <c r="P273" s="116"/>
      <c r="Q273" s="116"/>
      <c r="R273" s="116"/>
      <c r="S273" s="116"/>
    </row>
    <row r="274" spans="1:19" ht="15.75" customHeight="1" x14ac:dyDescent="0.25">
      <c r="A274" s="75"/>
      <c r="B274" s="116"/>
      <c r="C274" s="116"/>
      <c r="D274" s="116"/>
      <c r="E274" s="116"/>
      <c r="F274" s="116"/>
      <c r="G274" s="116"/>
      <c r="H274" s="116"/>
      <c r="I274" s="116"/>
      <c r="J274" s="116"/>
      <c r="K274" s="116"/>
      <c r="L274" s="116"/>
      <c r="M274" s="116"/>
      <c r="N274" s="77"/>
      <c r="O274" s="77"/>
      <c r="P274" s="116"/>
      <c r="Q274" s="116"/>
      <c r="R274" s="116"/>
      <c r="S274" s="116"/>
    </row>
    <row r="275" spans="1:19" ht="15.75" customHeight="1" x14ac:dyDescent="0.25">
      <c r="A275" s="75"/>
      <c r="B275" s="116"/>
      <c r="C275" s="116"/>
      <c r="D275" s="116"/>
      <c r="E275" s="116"/>
      <c r="F275" s="116"/>
      <c r="G275" s="116"/>
      <c r="H275" s="116"/>
      <c r="I275" s="116"/>
      <c r="J275" s="116"/>
      <c r="K275" s="116"/>
      <c r="L275" s="116"/>
      <c r="M275" s="116"/>
      <c r="N275" s="77"/>
      <c r="O275" s="77"/>
      <c r="P275" s="116"/>
      <c r="Q275" s="116"/>
      <c r="R275" s="116"/>
      <c r="S275" s="116"/>
    </row>
    <row r="276" spans="1:19" ht="15.75" customHeight="1" x14ac:dyDescent="0.25">
      <c r="A276" s="75"/>
      <c r="B276" s="116"/>
      <c r="C276" s="116"/>
      <c r="D276" s="116"/>
      <c r="E276" s="116"/>
      <c r="F276" s="116"/>
      <c r="G276" s="116"/>
      <c r="H276" s="116"/>
      <c r="I276" s="116"/>
      <c r="J276" s="116"/>
      <c r="K276" s="116"/>
      <c r="L276" s="116"/>
      <c r="M276" s="116"/>
      <c r="N276" s="77"/>
      <c r="O276" s="77"/>
      <c r="P276" s="116"/>
      <c r="Q276" s="116"/>
      <c r="R276" s="116"/>
      <c r="S276" s="116"/>
    </row>
    <row r="277" spans="1:19" ht="15.75" customHeight="1" x14ac:dyDescent="0.25">
      <c r="A277" s="75"/>
      <c r="B277" s="116"/>
      <c r="C277" s="116"/>
      <c r="D277" s="116"/>
      <c r="E277" s="116"/>
      <c r="F277" s="116"/>
      <c r="G277" s="116"/>
      <c r="H277" s="116"/>
      <c r="I277" s="116"/>
      <c r="J277" s="116"/>
      <c r="K277" s="116"/>
      <c r="L277" s="116"/>
      <c r="M277" s="116"/>
      <c r="N277" s="77"/>
      <c r="O277" s="77"/>
      <c r="P277" s="116"/>
      <c r="Q277" s="116"/>
      <c r="R277" s="116"/>
      <c r="S277" s="116"/>
    </row>
    <row r="278" spans="1:19" ht="15.75" customHeight="1" x14ac:dyDescent="0.25">
      <c r="A278" s="75"/>
      <c r="B278" s="116"/>
      <c r="C278" s="116"/>
      <c r="D278" s="116"/>
      <c r="E278" s="116"/>
      <c r="F278" s="116"/>
      <c r="G278" s="116"/>
      <c r="H278" s="116"/>
      <c r="I278" s="116"/>
      <c r="J278" s="116"/>
      <c r="K278" s="116"/>
      <c r="L278" s="116"/>
      <c r="M278" s="116"/>
      <c r="N278" s="77"/>
      <c r="O278" s="77"/>
      <c r="P278" s="116"/>
      <c r="Q278" s="116"/>
      <c r="R278" s="116"/>
      <c r="S278" s="116"/>
    </row>
    <row r="279" spans="1:19" ht="15.75" customHeight="1" x14ac:dyDescent="0.25">
      <c r="A279" s="75"/>
      <c r="B279" s="116"/>
      <c r="C279" s="116"/>
      <c r="D279" s="116"/>
      <c r="E279" s="116"/>
      <c r="F279" s="116"/>
      <c r="G279" s="116"/>
      <c r="H279" s="116"/>
      <c r="I279" s="116"/>
      <c r="J279" s="116"/>
      <c r="K279" s="116"/>
      <c r="L279" s="116"/>
      <c r="M279" s="116"/>
      <c r="N279" s="77"/>
      <c r="O279" s="77"/>
      <c r="P279" s="116"/>
      <c r="Q279" s="116"/>
      <c r="R279" s="116"/>
      <c r="S279" s="116"/>
    </row>
    <row r="280" spans="1:19" ht="15.75" customHeight="1" x14ac:dyDescent="0.25">
      <c r="A280" s="75"/>
      <c r="B280" s="116"/>
      <c r="C280" s="116"/>
      <c r="D280" s="116"/>
      <c r="E280" s="116"/>
      <c r="F280" s="116"/>
      <c r="G280" s="116"/>
      <c r="H280" s="116"/>
      <c r="I280" s="116"/>
      <c r="J280" s="116"/>
      <c r="K280" s="116"/>
      <c r="L280" s="116"/>
      <c r="M280" s="116"/>
      <c r="N280" s="77"/>
      <c r="O280" s="77"/>
      <c r="P280" s="116"/>
      <c r="Q280" s="116"/>
      <c r="R280" s="116"/>
      <c r="S280" s="116"/>
    </row>
    <row r="281" spans="1:19" ht="15.75" customHeight="1" x14ac:dyDescent="0.25">
      <c r="A281" s="75"/>
      <c r="B281" s="116"/>
      <c r="C281" s="116"/>
      <c r="D281" s="116"/>
      <c r="E281" s="116"/>
      <c r="F281" s="116"/>
      <c r="G281" s="116"/>
      <c r="H281" s="116"/>
      <c r="I281" s="116"/>
      <c r="J281" s="116"/>
      <c r="K281" s="116"/>
      <c r="L281" s="116"/>
      <c r="M281" s="116"/>
      <c r="N281" s="77"/>
      <c r="O281" s="77"/>
      <c r="P281" s="116"/>
      <c r="Q281" s="116"/>
      <c r="R281" s="116"/>
      <c r="S281" s="116"/>
    </row>
    <row r="282" spans="1:19" ht="15.75" customHeight="1" x14ac:dyDescent="0.25">
      <c r="A282" s="75"/>
      <c r="B282" s="116"/>
      <c r="C282" s="116"/>
      <c r="D282" s="116"/>
      <c r="E282" s="116"/>
      <c r="F282" s="116"/>
      <c r="G282" s="116"/>
      <c r="H282" s="116"/>
      <c r="I282" s="116"/>
      <c r="J282" s="116"/>
      <c r="K282" s="116"/>
      <c r="L282" s="116"/>
      <c r="M282" s="116"/>
      <c r="N282" s="77"/>
      <c r="O282" s="77"/>
      <c r="P282" s="116"/>
      <c r="Q282" s="116"/>
      <c r="R282" s="116"/>
      <c r="S282" s="116"/>
    </row>
    <row r="283" spans="1:19" ht="15.75" customHeight="1" x14ac:dyDescent="0.25">
      <c r="A283" s="75"/>
      <c r="B283" s="116"/>
      <c r="C283" s="116"/>
      <c r="D283" s="116"/>
      <c r="E283" s="116"/>
      <c r="F283" s="116"/>
      <c r="G283" s="116"/>
      <c r="H283" s="116"/>
      <c r="I283" s="116"/>
      <c r="J283" s="116"/>
      <c r="K283" s="116"/>
      <c r="L283" s="116"/>
      <c r="M283" s="116"/>
      <c r="N283" s="77"/>
      <c r="O283" s="77"/>
      <c r="P283" s="116"/>
      <c r="Q283" s="116"/>
      <c r="R283" s="116"/>
      <c r="S283" s="116"/>
    </row>
    <row r="284" spans="1:19" ht="15.75" customHeight="1" x14ac:dyDescent="0.25">
      <c r="A284" s="75"/>
      <c r="B284" s="116"/>
      <c r="C284" s="116"/>
      <c r="D284" s="116"/>
      <c r="E284" s="116"/>
      <c r="F284" s="116"/>
      <c r="G284" s="116"/>
      <c r="H284" s="116"/>
      <c r="I284" s="116"/>
      <c r="J284" s="116"/>
      <c r="K284" s="116"/>
      <c r="L284" s="116"/>
      <c r="M284" s="116"/>
      <c r="N284" s="77"/>
      <c r="O284" s="77"/>
      <c r="P284" s="116"/>
      <c r="Q284" s="116"/>
      <c r="R284" s="116"/>
      <c r="S284" s="116"/>
    </row>
    <row r="285" spans="1:19" ht="15.75" customHeight="1" x14ac:dyDescent="0.25">
      <c r="A285" s="75"/>
      <c r="B285" s="116"/>
      <c r="C285" s="116"/>
      <c r="D285" s="116"/>
      <c r="E285" s="116"/>
      <c r="F285" s="116"/>
      <c r="G285" s="116"/>
      <c r="H285" s="116"/>
      <c r="I285" s="116"/>
      <c r="J285" s="116"/>
      <c r="K285" s="116"/>
      <c r="L285" s="116"/>
      <c r="M285" s="116"/>
      <c r="N285" s="77"/>
      <c r="O285" s="77"/>
      <c r="P285" s="116"/>
      <c r="Q285" s="116"/>
      <c r="R285" s="116"/>
      <c r="S285" s="116"/>
    </row>
    <row r="286" spans="1:19" ht="15.75" customHeight="1" x14ac:dyDescent="0.25">
      <c r="A286" s="75"/>
      <c r="B286" s="116"/>
      <c r="C286" s="116"/>
      <c r="D286" s="116"/>
      <c r="E286" s="116"/>
      <c r="F286" s="116"/>
      <c r="G286" s="116"/>
      <c r="H286" s="116"/>
      <c r="I286" s="116"/>
      <c r="J286" s="116"/>
      <c r="K286" s="116"/>
      <c r="L286" s="116"/>
      <c r="M286" s="116"/>
      <c r="N286" s="77"/>
      <c r="O286" s="77"/>
      <c r="P286" s="116"/>
      <c r="Q286" s="116"/>
      <c r="R286" s="116"/>
      <c r="S286" s="116"/>
    </row>
    <row r="287" spans="1:19" ht="15.75" customHeight="1" x14ac:dyDescent="0.25">
      <c r="A287" s="75"/>
      <c r="B287" s="116"/>
      <c r="C287" s="116"/>
      <c r="D287" s="116"/>
      <c r="E287" s="116"/>
      <c r="F287" s="116"/>
      <c r="G287" s="116"/>
      <c r="H287" s="116"/>
      <c r="I287" s="116"/>
      <c r="J287" s="116"/>
      <c r="K287" s="116"/>
      <c r="L287" s="116"/>
      <c r="M287" s="116"/>
      <c r="N287" s="77"/>
      <c r="O287" s="77"/>
      <c r="P287" s="116"/>
      <c r="Q287" s="116"/>
      <c r="R287" s="116"/>
      <c r="S287" s="116"/>
    </row>
    <row r="288" spans="1:19" ht="15.75" customHeight="1" x14ac:dyDescent="0.25">
      <c r="A288" s="75"/>
      <c r="B288" s="116"/>
      <c r="C288" s="116"/>
      <c r="D288" s="116"/>
      <c r="E288" s="116"/>
      <c r="F288" s="116"/>
      <c r="G288" s="116"/>
      <c r="H288" s="116"/>
      <c r="I288" s="116"/>
      <c r="J288" s="116"/>
      <c r="K288" s="116"/>
      <c r="L288" s="116"/>
      <c r="M288" s="116"/>
      <c r="N288" s="77"/>
      <c r="O288" s="77"/>
      <c r="P288" s="116"/>
      <c r="Q288" s="116"/>
      <c r="R288" s="116"/>
      <c r="S288" s="116"/>
    </row>
    <row r="289" spans="1:19" ht="15.75" customHeight="1" x14ac:dyDescent="0.25">
      <c r="A289" s="75"/>
      <c r="B289" s="116"/>
      <c r="C289" s="116"/>
      <c r="D289" s="116"/>
      <c r="E289" s="116"/>
      <c r="F289" s="116"/>
      <c r="G289" s="116"/>
      <c r="H289" s="116"/>
      <c r="I289" s="116"/>
      <c r="J289" s="116"/>
      <c r="K289" s="116"/>
      <c r="L289" s="116"/>
      <c r="M289" s="116"/>
      <c r="N289" s="77"/>
      <c r="O289" s="77"/>
      <c r="P289" s="116"/>
      <c r="Q289" s="116"/>
      <c r="R289" s="116"/>
      <c r="S289" s="116"/>
    </row>
    <row r="290" spans="1:19" ht="15.75" customHeight="1" x14ac:dyDescent="0.25">
      <c r="A290" s="75"/>
      <c r="B290" s="116"/>
      <c r="C290" s="116"/>
      <c r="D290" s="116"/>
      <c r="E290" s="116"/>
      <c r="F290" s="116"/>
      <c r="G290" s="116"/>
      <c r="H290" s="116"/>
      <c r="I290" s="116"/>
      <c r="J290" s="116"/>
      <c r="K290" s="116"/>
      <c r="L290" s="116"/>
      <c r="M290" s="116"/>
      <c r="N290" s="77"/>
      <c r="O290" s="77"/>
      <c r="P290" s="116"/>
      <c r="Q290" s="116"/>
      <c r="R290" s="116"/>
      <c r="S290" s="116"/>
    </row>
    <row r="291" spans="1:19" ht="15.75" customHeight="1" x14ac:dyDescent="0.25">
      <c r="A291" s="75"/>
      <c r="B291" s="116"/>
      <c r="C291" s="116"/>
      <c r="D291" s="116"/>
      <c r="E291" s="116"/>
      <c r="F291" s="116"/>
      <c r="G291" s="116"/>
      <c r="H291" s="116"/>
      <c r="I291" s="116"/>
      <c r="J291" s="116"/>
      <c r="K291" s="116"/>
      <c r="L291" s="116"/>
      <c r="M291" s="116"/>
      <c r="N291" s="77"/>
      <c r="O291" s="77"/>
      <c r="P291" s="116"/>
      <c r="Q291" s="116"/>
      <c r="R291" s="116"/>
      <c r="S291" s="116"/>
    </row>
    <row r="292" spans="1:19" ht="15.75" customHeight="1" x14ac:dyDescent="0.25">
      <c r="A292" s="75"/>
      <c r="B292" s="116"/>
      <c r="C292" s="116"/>
      <c r="D292" s="116"/>
      <c r="E292" s="116"/>
      <c r="F292" s="116"/>
      <c r="G292" s="116"/>
      <c r="H292" s="116"/>
      <c r="I292" s="116"/>
      <c r="J292" s="116"/>
      <c r="K292" s="116"/>
      <c r="L292" s="116"/>
      <c r="M292" s="116"/>
      <c r="N292" s="77"/>
      <c r="O292" s="77"/>
      <c r="P292" s="116"/>
      <c r="Q292" s="116"/>
      <c r="R292" s="116"/>
      <c r="S292" s="116"/>
    </row>
    <row r="293" spans="1:19" ht="15.75" customHeight="1" x14ac:dyDescent="0.25">
      <c r="A293" s="75"/>
      <c r="B293" s="116"/>
      <c r="C293" s="116"/>
      <c r="D293" s="116"/>
      <c r="E293" s="116"/>
      <c r="F293" s="116"/>
      <c r="G293" s="116"/>
      <c r="H293" s="116"/>
      <c r="I293" s="116"/>
      <c r="J293" s="116"/>
      <c r="K293" s="116"/>
      <c r="L293" s="116"/>
      <c r="M293" s="116"/>
      <c r="N293" s="77"/>
      <c r="O293" s="77"/>
      <c r="P293" s="116"/>
      <c r="Q293" s="116"/>
      <c r="R293" s="116"/>
      <c r="S293" s="116"/>
    </row>
    <row r="294" spans="1:19" ht="15.75" customHeight="1" x14ac:dyDescent="0.25">
      <c r="A294" s="75"/>
      <c r="B294" s="116"/>
      <c r="C294" s="116"/>
      <c r="D294" s="116"/>
      <c r="E294" s="116"/>
      <c r="F294" s="116"/>
      <c r="G294" s="116"/>
      <c r="H294" s="116"/>
      <c r="I294" s="116"/>
      <c r="J294" s="116"/>
      <c r="K294" s="116"/>
      <c r="L294" s="116"/>
      <c r="M294" s="116"/>
      <c r="N294" s="77"/>
      <c r="O294" s="77"/>
      <c r="P294" s="116"/>
      <c r="Q294" s="116"/>
      <c r="R294" s="116"/>
      <c r="S294" s="116"/>
    </row>
    <row r="295" spans="1:19" ht="15.75" customHeight="1" x14ac:dyDescent="0.25">
      <c r="A295" s="75"/>
      <c r="B295" s="116"/>
      <c r="C295" s="116"/>
      <c r="D295" s="116"/>
      <c r="E295" s="116"/>
      <c r="F295" s="116"/>
      <c r="G295" s="116"/>
      <c r="H295" s="116"/>
      <c r="I295" s="116"/>
      <c r="J295" s="116"/>
      <c r="K295" s="116"/>
      <c r="L295" s="116"/>
      <c r="M295" s="116"/>
      <c r="N295" s="77"/>
      <c r="O295" s="77"/>
      <c r="P295" s="116"/>
      <c r="Q295" s="116"/>
      <c r="R295" s="116"/>
      <c r="S295" s="116"/>
    </row>
    <row r="296" spans="1:19" ht="15.75" customHeight="1" x14ac:dyDescent="0.25">
      <c r="A296" s="75"/>
      <c r="B296" s="116"/>
      <c r="C296" s="116"/>
      <c r="D296" s="116"/>
      <c r="E296" s="116"/>
      <c r="F296" s="116"/>
      <c r="G296" s="116"/>
      <c r="H296" s="116"/>
      <c r="I296" s="116"/>
      <c r="J296" s="116"/>
      <c r="K296" s="116"/>
      <c r="L296" s="116"/>
      <c r="M296" s="116"/>
      <c r="N296" s="77"/>
      <c r="O296" s="77"/>
      <c r="P296" s="116"/>
      <c r="Q296" s="116"/>
      <c r="R296" s="116"/>
      <c r="S296" s="116"/>
    </row>
    <row r="297" spans="1:19" ht="15.75" customHeight="1" x14ac:dyDescent="0.25">
      <c r="A297" s="75"/>
      <c r="B297" s="116"/>
      <c r="C297" s="116"/>
      <c r="D297" s="116"/>
      <c r="E297" s="116"/>
      <c r="F297" s="116"/>
      <c r="G297" s="116"/>
      <c r="H297" s="116"/>
      <c r="I297" s="116"/>
      <c r="J297" s="116"/>
      <c r="K297" s="116"/>
      <c r="L297" s="116"/>
      <c r="M297" s="116"/>
      <c r="N297" s="77"/>
      <c r="O297" s="77"/>
      <c r="P297" s="116"/>
      <c r="Q297" s="116"/>
      <c r="R297" s="116"/>
      <c r="S297" s="116"/>
    </row>
    <row r="298" spans="1:19" ht="15.75" customHeight="1" x14ac:dyDescent="0.25">
      <c r="A298" s="75"/>
      <c r="B298" s="116"/>
      <c r="C298" s="116"/>
      <c r="D298" s="116"/>
      <c r="E298" s="116"/>
      <c r="F298" s="116"/>
      <c r="G298" s="116"/>
      <c r="H298" s="116"/>
      <c r="I298" s="116"/>
      <c r="J298" s="116"/>
      <c r="K298" s="116"/>
      <c r="L298" s="116"/>
      <c r="M298" s="116"/>
      <c r="N298" s="77"/>
      <c r="O298" s="77"/>
      <c r="P298" s="116"/>
      <c r="Q298" s="116"/>
      <c r="R298" s="116"/>
      <c r="S298" s="116"/>
    </row>
    <row r="299" spans="1:19" ht="15.75" customHeight="1" x14ac:dyDescent="0.25">
      <c r="A299" s="75"/>
      <c r="B299" s="116"/>
      <c r="C299" s="116"/>
      <c r="D299" s="116"/>
      <c r="E299" s="116"/>
      <c r="F299" s="116"/>
      <c r="G299" s="116"/>
      <c r="H299" s="116"/>
      <c r="I299" s="116"/>
      <c r="J299" s="116"/>
      <c r="K299" s="116"/>
      <c r="L299" s="116"/>
      <c r="M299" s="116"/>
      <c r="N299" s="77"/>
      <c r="O299" s="77"/>
      <c r="P299" s="116"/>
      <c r="Q299" s="116"/>
      <c r="R299" s="116"/>
      <c r="S299" s="116"/>
    </row>
    <row r="300" spans="1:19" ht="15.75" customHeight="1" x14ac:dyDescent="0.25">
      <c r="A300" s="75"/>
      <c r="B300" s="116"/>
      <c r="C300" s="116"/>
      <c r="D300" s="116"/>
      <c r="E300" s="116"/>
      <c r="F300" s="116"/>
      <c r="G300" s="116"/>
      <c r="H300" s="116"/>
      <c r="I300" s="116"/>
      <c r="J300" s="116"/>
      <c r="K300" s="116"/>
      <c r="L300" s="116"/>
      <c r="M300" s="116"/>
      <c r="N300" s="77"/>
      <c r="O300" s="77"/>
      <c r="P300" s="116"/>
      <c r="Q300" s="116"/>
      <c r="R300" s="116"/>
      <c r="S300" s="116"/>
    </row>
    <row r="301" spans="1:19" ht="15.75" customHeight="1" x14ac:dyDescent="0.25">
      <c r="A301" s="75"/>
      <c r="B301" s="116"/>
      <c r="C301" s="116"/>
      <c r="D301" s="116"/>
      <c r="E301" s="116"/>
      <c r="F301" s="116"/>
      <c r="G301" s="116"/>
      <c r="H301" s="116"/>
      <c r="I301" s="116"/>
      <c r="J301" s="116"/>
      <c r="K301" s="116"/>
      <c r="L301" s="116"/>
      <c r="M301" s="116"/>
      <c r="N301" s="77"/>
      <c r="O301" s="77"/>
      <c r="P301" s="116"/>
      <c r="Q301" s="116"/>
      <c r="R301" s="116"/>
      <c r="S301" s="116"/>
    </row>
    <row r="302" spans="1:19" ht="15.75" customHeight="1" x14ac:dyDescent="0.25">
      <c r="A302" s="75"/>
      <c r="B302" s="116"/>
      <c r="C302" s="116"/>
      <c r="D302" s="116"/>
      <c r="E302" s="116"/>
      <c r="F302" s="116"/>
      <c r="G302" s="116"/>
      <c r="H302" s="116"/>
      <c r="I302" s="116"/>
      <c r="J302" s="116"/>
      <c r="K302" s="116"/>
      <c r="L302" s="116"/>
      <c r="M302" s="116"/>
      <c r="N302" s="77"/>
      <c r="O302" s="77"/>
      <c r="P302" s="116"/>
      <c r="Q302" s="116"/>
      <c r="R302" s="116"/>
      <c r="S302" s="116"/>
    </row>
    <row r="303" spans="1:19" ht="15.75" customHeight="1" x14ac:dyDescent="0.25">
      <c r="A303" s="75"/>
      <c r="B303" s="116"/>
      <c r="C303" s="116"/>
      <c r="D303" s="116"/>
      <c r="E303" s="116"/>
      <c r="F303" s="116"/>
      <c r="G303" s="116"/>
      <c r="H303" s="116"/>
      <c r="I303" s="116"/>
      <c r="J303" s="116"/>
      <c r="K303" s="116"/>
      <c r="L303" s="116"/>
      <c r="M303" s="116"/>
      <c r="N303" s="77"/>
      <c r="O303" s="77"/>
      <c r="P303" s="116"/>
      <c r="Q303" s="116"/>
      <c r="R303" s="116"/>
      <c r="S303" s="116"/>
    </row>
    <row r="304" spans="1:19" ht="15.75" customHeight="1" x14ac:dyDescent="0.25">
      <c r="A304" s="75"/>
      <c r="B304" s="116"/>
      <c r="C304" s="116"/>
      <c r="D304" s="116"/>
      <c r="E304" s="116"/>
      <c r="F304" s="116"/>
      <c r="G304" s="116"/>
      <c r="H304" s="116"/>
      <c r="I304" s="116"/>
      <c r="J304" s="116"/>
      <c r="K304" s="116"/>
      <c r="L304" s="116"/>
      <c r="M304" s="116"/>
      <c r="N304" s="77"/>
      <c r="O304" s="77"/>
      <c r="P304" s="116"/>
      <c r="Q304" s="116"/>
      <c r="R304" s="116"/>
      <c r="S304" s="116"/>
    </row>
    <row r="305" spans="1:19" ht="15.75" customHeight="1" x14ac:dyDescent="0.25">
      <c r="A305" s="75"/>
      <c r="B305" s="116"/>
      <c r="C305" s="116"/>
      <c r="D305" s="116"/>
      <c r="E305" s="116"/>
      <c r="F305" s="116"/>
      <c r="G305" s="116"/>
      <c r="H305" s="116"/>
      <c r="I305" s="116"/>
      <c r="J305" s="116"/>
      <c r="K305" s="116"/>
      <c r="L305" s="116"/>
      <c r="M305" s="116"/>
      <c r="N305" s="77"/>
      <c r="O305" s="77"/>
      <c r="P305" s="116"/>
      <c r="Q305" s="116"/>
      <c r="R305" s="116"/>
      <c r="S305" s="116"/>
    </row>
    <row r="306" spans="1:19" ht="15.75" customHeight="1" x14ac:dyDescent="0.25">
      <c r="A306" s="75"/>
      <c r="B306" s="116"/>
      <c r="C306" s="116"/>
      <c r="D306" s="116"/>
      <c r="E306" s="116"/>
      <c r="F306" s="116"/>
      <c r="G306" s="116"/>
      <c r="H306" s="116"/>
      <c r="I306" s="116"/>
      <c r="J306" s="116"/>
      <c r="K306" s="116"/>
      <c r="L306" s="116"/>
      <c r="M306" s="116"/>
      <c r="N306" s="77"/>
      <c r="O306" s="77"/>
      <c r="P306" s="116"/>
      <c r="Q306" s="116"/>
      <c r="R306" s="116"/>
      <c r="S306" s="116"/>
    </row>
    <row r="307" spans="1:19" ht="15.75" customHeight="1" x14ac:dyDescent="0.25">
      <c r="A307" s="75"/>
      <c r="B307" s="116"/>
      <c r="C307" s="116"/>
      <c r="D307" s="116"/>
      <c r="E307" s="116"/>
      <c r="F307" s="116"/>
      <c r="G307" s="116"/>
      <c r="H307" s="116"/>
      <c r="I307" s="116"/>
      <c r="J307" s="116"/>
      <c r="K307" s="116"/>
      <c r="L307" s="116"/>
      <c r="M307" s="116"/>
      <c r="N307" s="77"/>
      <c r="O307" s="77"/>
      <c r="P307" s="116"/>
      <c r="Q307" s="116"/>
      <c r="R307" s="116"/>
      <c r="S307" s="116"/>
    </row>
    <row r="308" spans="1:19" ht="15.75" customHeight="1" x14ac:dyDescent="0.25">
      <c r="A308" s="75"/>
      <c r="B308" s="116"/>
      <c r="C308" s="116"/>
      <c r="D308" s="116"/>
      <c r="E308" s="116"/>
      <c r="F308" s="116"/>
      <c r="G308" s="116"/>
      <c r="H308" s="116"/>
      <c r="I308" s="116"/>
      <c r="J308" s="116"/>
      <c r="K308" s="116"/>
      <c r="L308" s="116"/>
      <c r="M308" s="116"/>
      <c r="N308" s="77"/>
      <c r="O308" s="77"/>
      <c r="P308" s="116"/>
      <c r="Q308" s="116"/>
      <c r="R308" s="116"/>
      <c r="S308" s="116"/>
    </row>
    <row r="309" spans="1:19" ht="15.75" customHeight="1" x14ac:dyDescent="0.25">
      <c r="A309" s="75"/>
      <c r="B309" s="116"/>
      <c r="C309" s="116"/>
      <c r="D309" s="116"/>
      <c r="E309" s="116"/>
      <c r="F309" s="116"/>
      <c r="G309" s="116"/>
      <c r="H309" s="116"/>
      <c r="I309" s="116"/>
      <c r="J309" s="116"/>
      <c r="K309" s="116"/>
      <c r="L309" s="116"/>
      <c r="M309" s="116"/>
      <c r="N309" s="77"/>
      <c r="O309" s="77"/>
      <c r="P309" s="116"/>
      <c r="Q309" s="116"/>
      <c r="R309" s="116"/>
      <c r="S309" s="116"/>
    </row>
    <row r="310" spans="1:19" ht="15.75" customHeight="1" x14ac:dyDescent="0.25">
      <c r="A310" s="75"/>
      <c r="B310" s="116"/>
      <c r="C310" s="116"/>
      <c r="D310" s="116"/>
      <c r="E310" s="116"/>
      <c r="F310" s="116"/>
      <c r="G310" s="116"/>
      <c r="H310" s="116"/>
      <c r="I310" s="116"/>
      <c r="J310" s="116"/>
      <c r="K310" s="116"/>
      <c r="L310" s="116"/>
      <c r="M310" s="116"/>
      <c r="N310" s="77"/>
      <c r="O310" s="77"/>
      <c r="P310" s="116"/>
      <c r="Q310" s="116"/>
      <c r="R310" s="116"/>
      <c r="S310" s="116"/>
    </row>
    <row r="311" spans="1:19" ht="15.75" customHeight="1" x14ac:dyDescent="0.25">
      <c r="A311" s="75"/>
      <c r="B311" s="116"/>
      <c r="C311" s="116"/>
      <c r="D311" s="116"/>
      <c r="E311" s="116"/>
      <c r="F311" s="116"/>
      <c r="G311" s="116"/>
      <c r="H311" s="116"/>
      <c r="I311" s="116"/>
      <c r="J311" s="116"/>
      <c r="K311" s="116"/>
      <c r="L311" s="116"/>
      <c r="M311" s="116"/>
      <c r="N311" s="77"/>
      <c r="O311" s="77"/>
      <c r="P311" s="116"/>
      <c r="Q311" s="116"/>
      <c r="R311" s="116"/>
      <c r="S311" s="116"/>
    </row>
    <row r="312" spans="1:19" ht="15.75" customHeight="1" x14ac:dyDescent="0.25">
      <c r="A312" s="75"/>
      <c r="B312" s="116"/>
      <c r="C312" s="116"/>
      <c r="D312" s="116"/>
      <c r="E312" s="116"/>
      <c r="F312" s="116"/>
      <c r="G312" s="116"/>
      <c r="H312" s="116"/>
      <c r="I312" s="116"/>
      <c r="J312" s="116"/>
      <c r="K312" s="116"/>
      <c r="L312" s="116"/>
      <c r="M312" s="116"/>
      <c r="N312" s="77"/>
      <c r="O312" s="77"/>
      <c r="P312" s="116"/>
      <c r="Q312" s="116"/>
      <c r="R312" s="116"/>
      <c r="S312" s="116"/>
    </row>
    <row r="313" spans="1:19" ht="15.75" customHeight="1" x14ac:dyDescent="0.25">
      <c r="A313" s="75"/>
      <c r="B313" s="116"/>
      <c r="C313" s="116"/>
      <c r="D313" s="116"/>
      <c r="E313" s="116"/>
      <c r="F313" s="116"/>
      <c r="G313" s="116"/>
      <c r="H313" s="116"/>
      <c r="I313" s="116"/>
      <c r="J313" s="116"/>
      <c r="K313" s="116"/>
      <c r="L313" s="116"/>
      <c r="M313" s="116"/>
      <c r="N313" s="77"/>
      <c r="O313" s="77"/>
      <c r="P313" s="116"/>
      <c r="Q313" s="116"/>
      <c r="R313" s="116"/>
      <c r="S313" s="116"/>
    </row>
    <row r="314" spans="1:19" ht="15.75" customHeight="1" x14ac:dyDescent="0.25">
      <c r="A314" s="75"/>
      <c r="B314" s="116"/>
      <c r="C314" s="116"/>
      <c r="D314" s="116"/>
      <c r="E314" s="116"/>
      <c r="F314" s="116"/>
      <c r="G314" s="116"/>
      <c r="H314" s="116"/>
      <c r="I314" s="116"/>
      <c r="J314" s="116"/>
      <c r="K314" s="116"/>
      <c r="L314" s="116"/>
      <c r="M314" s="116"/>
      <c r="N314" s="77"/>
      <c r="O314" s="77"/>
      <c r="P314" s="116"/>
      <c r="Q314" s="116"/>
      <c r="R314" s="116"/>
      <c r="S314" s="116"/>
    </row>
    <row r="315" spans="1:19" ht="15.75" customHeight="1" x14ac:dyDescent="0.25">
      <c r="A315" s="75"/>
      <c r="B315" s="116"/>
      <c r="C315" s="116"/>
      <c r="D315" s="116"/>
      <c r="E315" s="116"/>
      <c r="F315" s="116"/>
      <c r="G315" s="116"/>
      <c r="H315" s="116"/>
      <c r="I315" s="116"/>
      <c r="J315" s="116"/>
      <c r="K315" s="116"/>
      <c r="L315" s="116"/>
      <c r="M315" s="116"/>
      <c r="N315" s="77"/>
      <c r="O315" s="77"/>
      <c r="P315" s="116"/>
      <c r="Q315" s="116"/>
      <c r="R315" s="116"/>
      <c r="S315" s="116"/>
    </row>
    <row r="316" spans="1:19" ht="15.75" customHeight="1" x14ac:dyDescent="0.25">
      <c r="A316" s="75"/>
      <c r="B316" s="116"/>
      <c r="C316" s="116"/>
      <c r="D316" s="116"/>
      <c r="E316" s="116"/>
      <c r="F316" s="116"/>
      <c r="G316" s="116"/>
      <c r="H316" s="116"/>
      <c r="I316" s="116"/>
      <c r="J316" s="116"/>
      <c r="K316" s="116"/>
      <c r="L316" s="116"/>
      <c r="M316" s="116"/>
      <c r="N316" s="77"/>
      <c r="O316" s="77"/>
      <c r="P316" s="116"/>
      <c r="Q316" s="116"/>
      <c r="R316" s="116"/>
      <c r="S316" s="116"/>
    </row>
    <row r="317" spans="1:19" ht="15.75" customHeight="1" x14ac:dyDescent="0.25">
      <c r="A317" s="75"/>
      <c r="B317" s="116"/>
      <c r="C317" s="116"/>
      <c r="D317" s="116"/>
      <c r="E317" s="116"/>
      <c r="F317" s="116"/>
      <c r="G317" s="116"/>
      <c r="H317" s="116"/>
      <c r="I317" s="116"/>
      <c r="J317" s="116"/>
      <c r="K317" s="116"/>
      <c r="L317" s="116"/>
      <c r="M317" s="116"/>
      <c r="N317" s="77"/>
      <c r="O317" s="77"/>
      <c r="P317" s="116"/>
      <c r="Q317" s="116"/>
      <c r="R317" s="116"/>
      <c r="S317" s="116"/>
    </row>
    <row r="318" spans="1:19" ht="15.75" customHeight="1" x14ac:dyDescent="0.25">
      <c r="A318" s="75"/>
      <c r="B318" s="116"/>
      <c r="C318" s="116"/>
      <c r="D318" s="116"/>
      <c r="E318" s="116"/>
      <c r="F318" s="116"/>
      <c r="G318" s="116"/>
      <c r="H318" s="116"/>
      <c r="I318" s="116"/>
      <c r="J318" s="116"/>
      <c r="K318" s="116"/>
      <c r="L318" s="116"/>
      <c r="M318" s="116"/>
      <c r="N318" s="77"/>
      <c r="O318" s="77"/>
      <c r="P318" s="116"/>
      <c r="Q318" s="116"/>
      <c r="R318" s="116"/>
      <c r="S318" s="116"/>
    </row>
    <row r="319" spans="1:19" ht="15.75" customHeight="1" x14ac:dyDescent="0.25">
      <c r="A319" s="75"/>
      <c r="B319" s="116"/>
      <c r="C319" s="116"/>
      <c r="D319" s="116"/>
      <c r="E319" s="116"/>
      <c r="F319" s="116"/>
      <c r="G319" s="116"/>
      <c r="H319" s="116"/>
      <c r="I319" s="116"/>
      <c r="J319" s="116"/>
      <c r="K319" s="116"/>
      <c r="L319" s="116"/>
      <c r="M319" s="116"/>
      <c r="N319" s="77"/>
      <c r="O319" s="77"/>
      <c r="P319" s="116"/>
      <c r="Q319" s="116"/>
      <c r="R319" s="116"/>
      <c r="S319" s="116"/>
    </row>
    <row r="320" spans="1:19" ht="15.75" customHeight="1" x14ac:dyDescent="0.25">
      <c r="A320" s="75"/>
      <c r="B320" s="116"/>
      <c r="C320" s="116"/>
      <c r="D320" s="116"/>
      <c r="E320" s="116"/>
      <c r="F320" s="116"/>
      <c r="G320" s="116"/>
      <c r="H320" s="116"/>
      <c r="I320" s="116"/>
      <c r="J320" s="116"/>
      <c r="K320" s="116"/>
      <c r="L320" s="116"/>
      <c r="M320" s="116"/>
      <c r="N320" s="77"/>
      <c r="O320" s="77"/>
      <c r="P320" s="116"/>
      <c r="Q320" s="116"/>
      <c r="R320" s="116"/>
      <c r="S320" s="116"/>
    </row>
    <row r="321" spans="1:19" ht="15.75" customHeight="1" x14ac:dyDescent="0.25">
      <c r="A321" s="75"/>
      <c r="B321" s="116"/>
      <c r="C321" s="116"/>
      <c r="D321" s="116"/>
      <c r="E321" s="116"/>
      <c r="F321" s="116"/>
      <c r="G321" s="116"/>
      <c r="H321" s="116"/>
      <c r="I321" s="116"/>
      <c r="J321" s="116"/>
      <c r="K321" s="116"/>
      <c r="L321" s="116"/>
      <c r="M321" s="116"/>
      <c r="N321" s="77"/>
      <c r="O321" s="77"/>
      <c r="P321" s="116"/>
      <c r="Q321" s="116"/>
      <c r="R321" s="116"/>
      <c r="S321" s="116"/>
    </row>
    <row r="322" spans="1:19" ht="15.75" customHeight="1" x14ac:dyDescent="0.25">
      <c r="A322" s="75"/>
      <c r="B322" s="116"/>
      <c r="C322" s="116"/>
      <c r="D322" s="116"/>
      <c r="E322" s="116"/>
      <c r="F322" s="116"/>
      <c r="G322" s="116"/>
      <c r="H322" s="116"/>
      <c r="I322" s="116"/>
      <c r="J322" s="116"/>
      <c r="K322" s="116"/>
      <c r="L322" s="116"/>
      <c r="M322" s="116"/>
      <c r="N322" s="77"/>
      <c r="O322" s="77"/>
      <c r="P322" s="116"/>
      <c r="Q322" s="116"/>
      <c r="R322" s="116"/>
      <c r="S322" s="116"/>
    </row>
    <row r="323" spans="1:19" ht="15.75" customHeight="1" x14ac:dyDescent="0.25">
      <c r="A323" s="75"/>
      <c r="B323" s="116"/>
      <c r="C323" s="116"/>
      <c r="D323" s="116"/>
      <c r="E323" s="116"/>
      <c r="F323" s="116"/>
      <c r="G323" s="116"/>
      <c r="H323" s="116"/>
      <c r="I323" s="116"/>
      <c r="J323" s="116"/>
      <c r="K323" s="116"/>
      <c r="L323" s="116"/>
      <c r="M323" s="116"/>
      <c r="N323" s="77"/>
      <c r="O323" s="77"/>
      <c r="P323" s="116"/>
      <c r="Q323" s="116"/>
      <c r="R323" s="116"/>
      <c r="S323" s="116"/>
    </row>
    <row r="324" spans="1:19" ht="15.75" customHeight="1" x14ac:dyDescent="0.25">
      <c r="A324" s="75"/>
      <c r="B324" s="116"/>
      <c r="C324" s="116"/>
      <c r="D324" s="116"/>
      <c r="E324" s="116"/>
      <c r="F324" s="116"/>
      <c r="G324" s="116"/>
      <c r="H324" s="116"/>
      <c r="I324" s="116"/>
      <c r="J324" s="116"/>
      <c r="K324" s="116"/>
      <c r="L324" s="116"/>
      <c r="M324" s="116"/>
      <c r="N324" s="77"/>
      <c r="O324" s="77"/>
      <c r="P324" s="116"/>
      <c r="Q324" s="116"/>
      <c r="R324" s="116"/>
      <c r="S324" s="116"/>
    </row>
    <row r="325" spans="1:19" ht="15.75" customHeight="1" x14ac:dyDescent="0.25">
      <c r="A325" s="75"/>
      <c r="B325" s="116"/>
      <c r="C325" s="116"/>
      <c r="D325" s="116"/>
      <c r="E325" s="116"/>
      <c r="F325" s="116"/>
      <c r="G325" s="116"/>
      <c r="H325" s="116"/>
      <c r="I325" s="116"/>
      <c r="J325" s="116"/>
      <c r="K325" s="116"/>
      <c r="L325" s="116"/>
      <c r="M325" s="116"/>
      <c r="N325" s="77"/>
      <c r="O325" s="77"/>
      <c r="P325" s="116"/>
      <c r="Q325" s="116"/>
      <c r="R325" s="116"/>
      <c r="S325" s="116"/>
    </row>
    <row r="326" spans="1:19" ht="15.75" customHeight="1" x14ac:dyDescent="0.25">
      <c r="A326" s="75"/>
      <c r="B326" s="116"/>
      <c r="C326" s="116"/>
      <c r="D326" s="116"/>
      <c r="E326" s="116"/>
      <c r="F326" s="116"/>
      <c r="G326" s="116"/>
      <c r="H326" s="116"/>
      <c r="I326" s="116"/>
      <c r="J326" s="116"/>
      <c r="K326" s="116"/>
      <c r="L326" s="116"/>
      <c r="M326" s="116"/>
      <c r="N326" s="77"/>
      <c r="O326" s="77"/>
      <c r="P326" s="116"/>
      <c r="Q326" s="116"/>
      <c r="R326" s="116"/>
      <c r="S326" s="116"/>
    </row>
    <row r="327" spans="1:19" ht="15.75" customHeight="1" x14ac:dyDescent="0.25">
      <c r="A327" s="75"/>
      <c r="B327" s="116"/>
      <c r="C327" s="116"/>
      <c r="D327" s="116"/>
      <c r="E327" s="116"/>
      <c r="F327" s="116"/>
      <c r="G327" s="116"/>
      <c r="H327" s="116"/>
      <c r="I327" s="116"/>
      <c r="J327" s="116"/>
      <c r="K327" s="116"/>
      <c r="L327" s="116"/>
      <c r="M327" s="116"/>
      <c r="N327" s="77"/>
      <c r="O327" s="77"/>
      <c r="P327" s="116"/>
      <c r="Q327" s="116"/>
      <c r="R327" s="116"/>
      <c r="S327" s="116"/>
    </row>
    <row r="328" spans="1:19" ht="15.75" customHeight="1" x14ac:dyDescent="0.25">
      <c r="A328" s="75"/>
      <c r="B328" s="116"/>
      <c r="C328" s="116"/>
      <c r="D328" s="116"/>
      <c r="E328" s="116"/>
      <c r="F328" s="116"/>
      <c r="G328" s="116"/>
      <c r="H328" s="116"/>
      <c r="I328" s="116"/>
      <c r="J328" s="116"/>
      <c r="K328" s="116"/>
      <c r="L328" s="116"/>
      <c r="M328" s="116"/>
      <c r="N328" s="77"/>
      <c r="O328" s="77"/>
      <c r="P328" s="116"/>
      <c r="Q328" s="116"/>
      <c r="R328" s="116"/>
      <c r="S328" s="116"/>
    </row>
    <row r="329" spans="1:19" ht="15.75" customHeight="1" x14ac:dyDescent="0.25">
      <c r="A329" s="75"/>
      <c r="B329" s="116"/>
      <c r="C329" s="116"/>
      <c r="D329" s="116"/>
      <c r="E329" s="116"/>
      <c r="F329" s="116"/>
      <c r="G329" s="116"/>
      <c r="H329" s="116"/>
      <c r="I329" s="116"/>
      <c r="J329" s="116"/>
      <c r="K329" s="116"/>
      <c r="L329" s="116"/>
      <c r="M329" s="116"/>
      <c r="N329" s="77"/>
      <c r="O329" s="77"/>
      <c r="P329" s="116"/>
      <c r="Q329" s="116"/>
      <c r="R329" s="116"/>
      <c r="S329" s="116"/>
    </row>
    <row r="330" spans="1:19" ht="15.75" customHeight="1" x14ac:dyDescent="0.25">
      <c r="A330" s="75"/>
      <c r="B330" s="116"/>
      <c r="C330" s="116"/>
      <c r="D330" s="116"/>
      <c r="E330" s="116"/>
      <c r="F330" s="116"/>
      <c r="G330" s="116"/>
      <c r="H330" s="116"/>
      <c r="I330" s="116"/>
      <c r="J330" s="116"/>
      <c r="K330" s="116"/>
      <c r="L330" s="116"/>
      <c r="M330" s="116"/>
      <c r="N330" s="77"/>
      <c r="O330" s="77"/>
      <c r="P330" s="116"/>
      <c r="Q330" s="116"/>
      <c r="R330" s="116"/>
      <c r="S330" s="116"/>
    </row>
    <row r="331" spans="1:19" ht="15.75" customHeight="1" x14ac:dyDescent="0.25">
      <c r="A331" s="75"/>
      <c r="B331" s="116"/>
      <c r="C331" s="116"/>
      <c r="D331" s="116"/>
      <c r="E331" s="116"/>
      <c r="F331" s="116"/>
      <c r="G331" s="116"/>
      <c r="H331" s="116"/>
      <c r="I331" s="116"/>
      <c r="J331" s="116"/>
      <c r="K331" s="116"/>
      <c r="L331" s="116"/>
      <c r="M331" s="116"/>
      <c r="N331" s="77"/>
      <c r="O331" s="77"/>
      <c r="P331" s="116"/>
      <c r="Q331" s="116"/>
      <c r="R331" s="116"/>
      <c r="S331" s="116"/>
    </row>
    <row r="332" spans="1:19" ht="15.75" customHeight="1" x14ac:dyDescent="0.25">
      <c r="A332" s="75"/>
      <c r="B332" s="116"/>
      <c r="C332" s="116"/>
      <c r="D332" s="116"/>
      <c r="E332" s="116"/>
      <c r="F332" s="116"/>
      <c r="G332" s="116"/>
      <c r="H332" s="116"/>
      <c r="I332" s="116"/>
      <c r="J332" s="116"/>
      <c r="K332" s="116"/>
      <c r="L332" s="116"/>
      <c r="M332" s="116"/>
      <c r="N332" s="77"/>
      <c r="O332" s="77"/>
      <c r="P332" s="116"/>
      <c r="Q332" s="116"/>
      <c r="R332" s="116"/>
      <c r="S332" s="116"/>
    </row>
    <row r="333" spans="1:19" ht="15.75" customHeight="1" x14ac:dyDescent="0.25">
      <c r="A333" s="75"/>
      <c r="B333" s="116"/>
      <c r="C333" s="116"/>
      <c r="D333" s="116"/>
      <c r="E333" s="116"/>
      <c r="F333" s="116"/>
      <c r="G333" s="116"/>
      <c r="H333" s="116"/>
      <c r="I333" s="116"/>
      <c r="J333" s="116"/>
      <c r="K333" s="116"/>
      <c r="L333" s="116"/>
      <c r="M333" s="116"/>
      <c r="N333" s="77"/>
      <c r="O333" s="77"/>
      <c r="P333" s="116"/>
      <c r="Q333" s="116"/>
      <c r="R333" s="116"/>
      <c r="S333" s="116"/>
    </row>
    <row r="334" spans="1:19" ht="15.75" customHeight="1" x14ac:dyDescent="0.25">
      <c r="A334" s="75"/>
      <c r="B334" s="116"/>
      <c r="C334" s="116"/>
      <c r="D334" s="116"/>
      <c r="E334" s="116"/>
      <c r="F334" s="116"/>
      <c r="G334" s="116"/>
      <c r="H334" s="116"/>
      <c r="I334" s="116"/>
      <c r="J334" s="116"/>
      <c r="K334" s="116"/>
      <c r="L334" s="116"/>
      <c r="M334" s="116"/>
      <c r="N334" s="77"/>
      <c r="O334" s="77"/>
      <c r="P334" s="116"/>
      <c r="Q334" s="116"/>
      <c r="R334" s="116"/>
      <c r="S334" s="116"/>
    </row>
    <row r="335" spans="1:19" ht="15.75" customHeight="1" x14ac:dyDescent="0.25">
      <c r="A335" s="75"/>
      <c r="B335" s="116"/>
      <c r="C335" s="116"/>
      <c r="D335" s="116"/>
      <c r="E335" s="116"/>
      <c r="F335" s="116"/>
      <c r="G335" s="116"/>
      <c r="H335" s="116"/>
      <c r="I335" s="116"/>
      <c r="J335" s="116"/>
      <c r="K335" s="116"/>
      <c r="L335" s="116"/>
      <c r="M335" s="116"/>
      <c r="N335" s="77"/>
      <c r="O335" s="77"/>
      <c r="P335" s="116"/>
      <c r="Q335" s="116"/>
      <c r="R335" s="116"/>
      <c r="S335" s="116"/>
    </row>
    <row r="336" spans="1:19" ht="15.75" customHeight="1" x14ac:dyDescent="0.25">
      <c r="A336" s="75"/>
      <c r="B336" s="116"/>
      <c r="C336" s="116"/>
      <c r="D336" s="116"/>
      <c r="E336" s="116"/>
      <c r="F336" s="116"/>
      <c r="G336" s="116"/>
      <c r="H336" s="116"/>
      <c r="I336" s="116"/>
      <c r="J336" s="116"/>
      <c r="K336" s="116"/>
      <c r="L336" s="116"/>
      <c r="M336" s="116"/>
      <c r="N336" s="77"/>
      <c r="O336" s="77"/>
      <c r="P336" s="116"/>
      <c r="Q336" s="116"/>
      <c r="R336" s="116"/>
      <c r="S336" s="116"/>
    </row>
    <row r="337" spans="1:19" ht="15.75" customHeight="1" x14ac:dyDescent="0.25">
      <c r="A337" s="75"/>
      <c r="B337" s="116"/>
      <c r="C337" s="116"/>
      <c r="D337" s="116"/>
      <c r="E337" s="116"/>
      <c r="F337" s="116"/>
      <c r="G337" s="116"/>
      <c r="H337" s="116"/>
      <c r="I337" s="116"/>
      <c r="J337" s="116"/>
      <c r="K337" s="116"/>
      <c r="L337" s="116"/>
      <c r="M337" s="116"/>
      <c r="N337" s="77"/>
      <c r="O337" s="77"/>
      <c r="P337" s="116"/>
      <c r="Q337" s="116"/>
      <c r="R337" s="116"/>
      <c r="S337" s="116"/>
    </row>
    <row r="338" spans="1:19" ht="15.75" customHeight="1" x14ac:dyDescent="0.25">
      <c r="A338" s="75"/>
      <c r="B338" s="116"/>
      <c r="C338" s="116"/>
      <c r="D338" s="116"/>
      <c r="E338" s="116"/>
      <c r="F338" s="116"/>
      <c r="G338" s="116"/>
      <c r="H338" s="116"/>
      <c r="I338" s="116"/>
      <c r="J338" s="116"/>
      <c r="K338" s="116"/>
      <c r="L338" s="116"/>
      <c r="M338" s="116"/>
      <c r="N338" s="77"/>
      <c r="O338" s="77"/>
      <c r="P338" s="116"/>
      <c r="Q338" s="116"/>
      <c r="R338" s="116"/>
      <c r="S338" s="116"/>
    </row>
    <row r="339" spans="1:19" ht="15.75" customHeight="1" x14ac:dyDescent="0.25">
      <c r="A339" s="75"/>
      <c r="B339" s="116"/>
      <c r="C339" s="116"/>
      <c r="D339" s="116"/>
      <c r="E339" s="116"/>
      <c r="F339" s="116"/>
      <c r="G339" s="116"/>
      <c r="H339" s="116"/>
      <c r="I339" s="116"/>
      <c r="J339" s="116"/>
      <c r="K339" s="116"/>
      <c r="L339" s="116"/>
      <c r="M339" s="116"/>
      <c r="N339" s="77"/>
      <c r="O339" s="77"/>
      <c r="P339" s="116"/>
      <c r="Q339" s="116"/>
      <c r="R339" s="116"/>
      <c r="S339" s="116"/>
    </row>
    <row r="340" spans="1:19" ht="15.75" customHeight="1" x14ac:dyDescent="0.25">
      <c r="A340" s="75"/>
      <c r="B340" s="116"/>
      <c r="C340" s="116"/>
      <c r="D340" s="116"/>
      <c r="E340" s="116"/>
      <c r="F340" s="116"/>
      <c r="G340" s="116"/>
      <c r="H340" s="116"/>
      <c r="I340" s="116"/>
      <c r="J340" s="116"/>
      <c r="K340" s="116"/>
      <c r="L340" s="116"/>
      <c r="M340" s="116"/>
      <c r="N340" s="77"/>
      <c r="O340" s="77"/>
      <c r="P340" s="116"/>
      <c r="Q340" s="116"/>
      <c r="R340" s="116"/>
      <c r="S340" s="116"/>
    </row>
    <row r="341" spans="1:19" ht="15.75" customHeight="1" x14ac:dyDescent="0.25">
      <c r="A341" s="75"/>
      <c r="B341" s="116"/>
      <c r="C341" s="116"/>
      <c r="D341" s="116"/>
      <c r="E341" s="116"/>
      <c r="F341" s="116"/>
      <c r="G341" s="116"/>
      <c r="H341" s="116"/>
      <c r="I341" s="116"/>
      <c r="J341" s="116"/>
      <c r="K341" s="116"/>
      <c r="L341" s="116"/>
      <c r="M341" s="116"/>
      <c r="N341" s="77"/>
      <c r="O341" s="77"/>
      <c r="P341" s="116"/>
      <c r="Q341" s="116"/>
      <c r="R341" s="116"/>
      <c r="S341" s="116"/>
    </row>
    <row r="342" spans="1:19" ht="15.75" customHeight="1" x14ac:dyDescent="0.25">
      <c r="A342" s="75"/>
      <c r="B342" s="116"/>
      <c r="C342" s="116"/>
      <c r="D342" s="116"/>
      <c r="E342" s="116"/>
      <c r="F342" s="116"/>
      <c r="G342" s="116"/>
      <c r="H342" s="116"/>
      <c r="I342" s="116"/>
      <c r="J342" s="116"/>
      <c r="K342" s="116"/>
      <c r="L342" s="116"/>
      <c r="M342" s="116"/>
      <c r="N342" s="77"/>
      <c r="O342" s="77"/>
      <c r="P342" s="116"/>
      <c r="Q342" s="116"/>
      <c r="R342" s="116"/>
      <c r="S342" s="116"/>
    </row>
    <row r="343" spans="1:19" ht="15.75" customHeight="1" x14ac:dyDescent="0.25">
      <c r="A343" s="75"/>
      <c r="B343" s="116"/>
      <c r="C343" s="116"/>
      <c r="D343" s="116"/>
      <c r="E343" s="116"/>
      <c r="F343" s="116"/>
      <c r="G343" s="116"/>
      <c r="H343" s="116"/>
      <c r="I343" s="116"/>
      <c r="J343" s="116"/>
      <c r="K343" s="116"/>
      <c r="L343" s="116"/>
      <c r="M343" s="116"/>
      <c r="N343" s="77"/>
      <c r="O343" s="77"/>
      <c r="P343" s="116"/>
      <c r="Q343" s="116"/>
      <c r="R343" s="116"/>
      <c r="S343" s="116"/>
    </row>
    <row r="344" spans="1:19" ht="15.75" customHeight="1" x14ac:dyDescent="0.25">
      <c r="A344" s="75"/>
      <c r="B344" s="116"/>
      <c r="C344" s="116"/>
      <c r="D344" s="116"/>
      <c r="E344" s="116"/>
      <c r="F344" s="116"/>
      <c r="G344" s="116"/>
      <c r="H344" s="116"/>
      <c r="I344" s="116"/>
      <c r="J344" s="116"/>
      <c r="K344" s="116"/>
      <c r="L344" s="116"/>
      <c r="M344" s="116"/>
      <c r="N344" s="77"/>
      <c r="O344" s="77"/>
      <c r="P344" s="116"/>
      <c r="Q344" s="116"/>
      <c r="R344" s="116"/>
      <c r="S344" s="116"/>
    </row>
    <row r="345" spans="1:19" ht="15.75" customHeight="1" x14ac:dyDescent="0.25">
      <c r="A345" s="75"/>
      <c r="B345" s="116"/>
      <c r="C345" s="116"/>
      <c r="D345" s="116"/>
      <c r="E345" s="116"/>
      <c r="F345" s="116"/>
      <c r="G345" s="116"/>
      <c r="H345" s="116"/>
      <c r="I345" s="116"/>
      <c r="J345" s="116"/>
      <c r="K345" s="116"/>
      <c r="L345" s="116"/>
      <c r="M345" s="116"/>
      <c r="N345" s="77"/>
      <c r="O345" s="77"/>
      <c r="P345" s="116"/>
      <c r="Q345" s="116"/>
      <c r="R345" s="116"/>
      <c r="S345" s="116"/>
    </row>
    <row r="346" spans="1:19" ht="15.75" customHeight="1" x14ac:dyDescent="0.25">
      <c r="A346" s="75"/>
      <c r="B346" s="116"/>
      <c r="C346" s="116"/>
      <c r="D346" s="116"/>
      <c r="E346" s="116"/>
      <c r="F346" s="116"/>
      <c r="G346" s="116"/>
      <c r="H346" s="116"/>
      <c r="I346" s="116"/>
      <c r="J346" s="116"/>
      <c r="K346" s="116"/>
      <c r="L346" s="116"/>
      <c r="M346" s="116"/>
      <c r="N346" s="77"/>
      <c r="O346" s="77"/>
      <c r="P346" s="116"/>
      <c r="Q346" s="116"/>
      <c r="R346" s="116"/>
      <c r="S346" s="116"/>
    </row>
    <row r="347" spans="1:19" ht="15.75" customHeight="1" x14ac:dyDescent="0.25">
      <c r="A347" s="75"/>
      <c r="B347" s="116"/>
      <c r="C347" s="116"/>
      <c r="D347" s="116"/>
      <c r="E347" s="116"/>
      <c r="F347" s="116"/>
      <c r="G347" s="116"/>
      <c r="H347" s="116"/>
      <c r="I347" s="116"/>
      <c r="J347" s="116"/>
      <c r="K347" s="116"/>
      <c r="L347" s="116"/>
      <c r="M347" s="116"/>
      <c r="N347" s="77"/>
      <c r="O347" s="77"/>
      <c r="P347" s="116"/>
      <c r="Q347" s="116"/>
      <c r="R347" s="116"/>
      <c r="S347" s="116"/>
    </row>
    <row r="348" spans="1:19" ht="15.75" customHeight="1" x14ac:dyDescent="0.25">
      <c r="A348" s="75"/>
      <c r="B348" s="116"/>
      <c r="C348" s="116"/>
      <c r="D348" s="116"/>
      <c r="E348" s="116"/>
      <c r="F348" s="116"/>
      <c r="G348" s="116"/>
      <c r="H348" s="116"/>
      <c r="I348" s="116"/>
      <c r="J348" s="116"/>
      <c r="K348" s="116"/>
      <c r="L348" s="116"/>
      <c r="M348" s="116"/>
      <c r="N348" s="77"/>
      <c r="O348" s="77"/>
      <c r="P348" s="116"/>
      <c r="Q348" s="116"/>
      <c r="R348" s="116"/>
      <c r="S348" s="116"/>
    </row>
    <row r="349" spans="1:19" ht="15.75" customHeight="1" x14ac:dyDescent="0.25">
      <c r="A349" s="75"/>
      <c r="B349" s="116"/>
      <c r="C349" s="116"/>
      <c r="D349" s="116"/>
      <c r="E349" s="116"/>
      <c r="F349" s="116"/>
      <c r="G349" s="116"/>
      <c r="H349" s="116"/>
      <c r="I349" s="116"/>
      <c r="J349" s="116"/>
      <c r="K349" s="116"/>
      <c r="L349" s="116"/>
      <c r="M349" s="116"/>
      <c r="N349" s="77"/>
      <c r="O349" s="77"/>
      <c r="P349" s="116"/>
      <c r="Q349" s="116"/>
      <c r="R349" s="116"/>
      <c r="S349" s="116"/>
    </row>
    <row r="350" spans="1:19" ht="15.75" customHeight="1" x14ac:dyDescent="0.25">
      <c r="A350" s="75"/>
      <c r="B350" s="116"/>
      <c r="C350" s="116"/>
      <c r="D350" s="116"/>
      <c r="E350" s="116"/>
      <c r="F350" s="116"/>
      <c r="G350" s="116"/>
      <c r="H350" s="116"/>
      <c r="I350" s="116"/>
      <c r="J350" s="116"/>
      <c r="K350" s="116"/>
      <c r="L350" s="116"/>
      <c r="M350" s="116"/>
      <c r="N350" s="77"/>
      <c r="O350" s="77"/>
      <c r="P350" s="116"/>
      <c r="Q350" s="116"/>
      <c r="R350" s="116"/>
      <c r="S350" s="116"/>
    </row>
    <row r="351" spans="1:19" ht="15.75" customHeight="1" x14ac:dyDescent="0.25">
      <c r="A351" s="75"/>
      <c r="B351" s="116"/>
      <c r="C351" s="116"/>
      <c r="D351" s="116"/>
      <c r="E351" s="116"/>
      <c r="F351" s="116"/>
      <c r="G351" s="116"/>
      <c r="H351" s="116"/>
      <c r="I351" s="116"/>
      <c r="J351" s="116"/>
      <c r="K351" s="116"/>
      <c r="L351" s="116"/>
      <c r="M351" s="116"/>
      <c r="N351" s="77"/>
      <c r="O351" s="77"/>
      <c r="P351" s="116"/>
      <c r="Q351" s="116"/>
      <c r="R351" s="116"/>
      <c r="S351" s="116"/>
    </row>
    <row r="352" spans="1:19" ht="15.75" customHeight="1" x14ac:dyDescent="0.25">
      <c r="A352" s="75"/>
      <c r="B352" s="116"/>
      <c r="C352" s="116"/>
      <c r="D352" s="116"/>
      <c r="E352" s="116"/>
      <c r="F352" s="116"/>
      <c r="G352" s="116"/>
      <c r="H352" s="116"/>
      <c r="I352" s="116"/>
      <c r="J352" s="116"/>
      <c r="K352" s="116"/>
      <c r="L352" s="116"/>
      <c r="M352" s="116"/>
      <c r="N352" s="77"/>
      <c r="O352" s="77"/>
      <c r="P352" s="116"/>
      <c r="Q352" s="116"/>
      <c r="R352" s="116"/>
      <c r="S352" s="116"/>
    </row>
    <row r="353" spans="1:19" ht="15.75" customHeight="1" x14ac:dyDescent="0.25">
      <c r="A353" s="75"/>
      <c r="B353" s="116"/>
      <c r="C353" s="116"/>
      <c r="D353" s="116"/>
      <c r="E353" s="116"/>
      <c r="F353" s="116"/>
      <c r="G353" s="116"/>
      <c r="H353" s="116"/>
      <c r="I353" s="116"/>
      <c r="J353" s="116"/>
      <c r="K353" s="116"/>
      <c r="L353" s="116"/>
      <c r="M353" s="116"/>
      <c r="N353" s="77"/>
      <c r="O353" s="77"/>
      <c r="P353" s="116"/>
      <c r="Q353" s="116"/>
      <c r="R353" s="116"/>
      <c r="S353" s="116"/>
    </row>
    <row r="354" spans="1:19" ht="15.75" customHeight="1" x14ac:dyDescent="0.25">
      <c r="A354" s="75"/>
      <c r="B354" s="116"/>
      <c r="C354" s="116"/>
      <c r="D354" s="116"/>
      <c r="E354" s="116"/>
      <c r="F354" s="116"/>
      <c r="G354" s="116"/>
      <c r="H354" s="116"/>
      <c r="I354" s="116"/>
      <c r="J354" s="116"/>
      <c r="K354" s="116"/>
      <c r="L354" s="116"/>
      <c r="M354" s="116"/>
      <c r="N354" s="77"/>
      <c r="O354" s="77"/>
      <c r="P354" s="116"/>
      <c r="Q354" s="116"/>
      <c r="R354" s="116"/>
      <c r="S354" s="116"/>
    </row>
    <row r="355" spans="1:19" ht="15.75" customHeight="1" x14ac:dyDescent="0.25">
      <c r="A355" s="75"/>
      <c r="B355" s="116"/>
      <c r="C355" s="116"/>
      <c r="D355" s="116"/>
      <c r="E355" s="116"/>
      <c r="F355" s="116"/>
      <c r="G355" s="116"/>
      <c r="H355" s="116"/>
      <c r="I355" s="116"/>
      <c r="J355" s="116"/>
      <c r="K355" s="116"/>
      <c r="L355" s="116"/>
      <c r="M355" s="116"/>
      <c r="N355" s="77"/>
      <c r="O355" s="77"/>
      <c r="P355" s="116"/>
      <c r="Q355" s="116"/>
      <c r="R355" s="116"/>
      <c r="S355" s="116"/>
    </row>
    <row r="356" spans="1:19" ht="15.75" customHeight="1" x14ac:dyDescent="0.25">
      <c r="A356" s="75"/>
      <c r="B356" s="116"/>
      <c r="C356" s="116"/>
      <c r="D356" s="116"/>
      <c r="E356" s="116"/>
      <c r="F356" s="116"/>
      <c r="G356" s="116"/>
      <c r="H356" s="116"/>
      <c r="I356" s="116"/>
      <c r="J356" s="116"/>
      <c r="K356" s="116"/>
      <c r="L356" s="116"/>
      <c r="M356" s="116"/>
      <c r="N356" s="77"/>
      <c r="O356" s="77"/>
      <c r="P356" s="116"/>
      <c r="Q356" s="116"/>
      <c r="R356" s="116"/>
      <c r="S356" s="116"/>
    </row>
    <row r="357" spans="1:19" ht="15.75" customHeight="1" x14ac:dyDescent="0.25">
      <c r="A357" s="75"/>
      <c r="B357" s="116"/>
      <c r="C357" s="116"/>
      <c r="D357" s="116"/>
      <c r="E357" s="116"/>
      <c r="F357" s="116"/>
      <c r="G357" s="116"/>
      <c r="H357" s="116"/>
      <c r="I357" s="116"/>
      <c r="J357" s="116"/>
      <c r="K357" s="116"/>
      <c r="L357" s="116"/>
      <c r="M357" s="116"/>
      <c r="N357" s="77"/>
      <c r="O357" s="77"/>
      <c r="P357" s="116"/>
      <c r="Q357" s="116"/>
      <c r="R357" s="116"/>
      <c r="S357" s="116"/>
    </row>
    <row r="358" spans="1:19" ht="15.75" customHeight="1" x14ac:dyDescent="0.25">
      <c r="A358" s="75"/>
      <c r="B358" s="116"/>
      <c r="C358" s="116"/>
      <c r="D358" s="116"/>
      <c r="E358" s="116"/>
      <c r="F358" s="116"/>
      <c r="G358" s="116"/>
      <c r="H358" s="116"/>
      <c r="I358" s="116"/>
      <c r="J358" s="116"/>
      <c r="K358" s="116"/>
      <c r="L358" s="116"/>
      <c r="M358" s="116"/>
      <c r="N358" s="77"/>
      <c r="O358" s="77"/>
      <c r="P358" s="116"/>
      <c r="Q358" s="116"/>
      <c r="R358" s="116"/>
      <c r="S358" s="116"/>
    </row>
    <row r="359" spans="1:19" ht="15.75" customHeight="1" x14ac:dyDescent="0.25">
      <c r="A359" s="75"/>
      <c r="B359" s="116"/>
      <c r="C359" s="116"/>
      <c r="D359" s="116"/>
      <c r="E359" s="116"/>
      <c r="F359" s="116"/>
      <c r="G359" s="116"/>
      <c r="H359" s="116"/>
      <c r="I359" s="116"/>
      <c r="J359" s="116"/>
      <c r="K359" s="116"/>
      <c r="L359" s="116"/>
      <c r="M359" s="116"/>
      <c r="N359" s="77"/>
      <c r="O359" s="77"/>
      <c r="P359" s="116"/>
      <c r="Q359" s="116"/>
      <c r="R359" s="116"/>
      <c r="S359" s="116"/>
    </row>
    <row r="360" spans="1:19" ht="15.75" customHeight="1" x14ac:dyDescent="0.25">
      <c r="A360" s="75"/>
      <c r="B360" s="116"/>
      <c r="C360" s="116"/>
      <c r="D360" s="116"/>
      <c r="E360" s="116"/>
      <c r="F360" s="116"/>
      <c r="G360" s="116"/>
      <c r="H360" s="116"/>
      <c r="I360" s="116"/>
      <c r="J360" s="116"/>
      <c r="K360" s="116"/>
      <c r="L360" s="116"/>
      <c r="M360" s="116"/>
      <c r="N360" s="77"/>
      <c r="O360" s="77"/>
      <c r="P360" s="116"/>
      <c r="Q360" s="116"/>
      <c r="R360" s="116"/>
      <c r="S360" s="116"/>
    </row>
    <row r="361" spans="1:19" ht="15.75" customHeight="1" x14ac:dyDescent="0.25">
      <c r="A361" s="75"/>
      <c r="B361" s="116"/>
      <c r="C361" s="116"/>
      <c r="D361" s="116"/>
      <c r="E361" s="116"/>
      <c r="F361" s="116"/>
      <c r="G361" s="116"/>
      <c r="H361" s="116"/>
      <c r="I361" s="116"/>
      <c r="J361" s="116"/>
      <c r="K361" s="116"/>
      <c r="L361" s="116"/>
      <c r="M361" s="116"/>
      <c r="N361" s="77"/>
      <c r="O361" s="77"/>
      <c r="P361" s="116"/>
      <c r="Q361" s="116"/>
      <c r="R361" s="116"/>
      <c r="S361" s="116"/>
    </row>
    <row r="362" spans="1:19" ht="15.75" customHeight="1" x14ac:dyDescent="0.25">
      <c r="A362" s="75"/>
      <c r="B362" s="116"/>
      <c r="C362" s="116"/>
      <c r="D362" s="116"/>
      <c r="E362" s="116"/>
      <c r="F362" s="116"/>
      <c r="G362" s="116"/>
      <c r="H362" s="116"/>
      <c r="I362" s="116"/>
      <c r="J362" s="116"/>
      <c r="K362" s="116"/>
      <c r="L362" s="116"/>
      <c r="M362" s="116"/>
      <c r="N362" s="77"/>
      <c r="O362" s="77"/>
      <c r="P362" s="116"/>
      <c r="Q362" s="116"/>
      <c r="R362" s="116"/>
      <c r="S362" s="116"/>
    </row>
    <row r="363" spans="1:19" ht="15.75" customHeight="1" x14ac:dyDescent="0.25">
      <c r="A363" s="75"/>
      <c r="B363" s="116"/>
      <c r="C363" s="116"/>
      <c r="D363" s="116"/>
      <c r="E363" s="116"/>
      <c r="F363" s="116"/>
      <c r="G363" s="116"/>
      <c r="H363" s="116"/>
      <c r="I363" s="116"/>
      <c r="J363" s="116"/>
      <c r="K363" s="116"/>
      <c r="L363" s="116"/>
      <c r="M363" s="116"/>
      <c r="N363" s="77"/>
      <c r="O363" s="77"/>
      <c r="P363" s="116"/>
      <c r="Q363" s="116"/>
      <c r="R363" s="116"/>
      <c r="S363" s="116"/>
    </row>
    <row r="364" spans="1:19" ht="15.75" customHeight="1" x14ac:dyDescent="0.25">
      <c r="A364" s="75"/>
      <c r="B364" s="116"/>
      <c r="C364" s="116"/>
      <c r="D364" s="116"/>
      <c r="E364" s="116"/>
      <c r="F364" s="116"/>
      <c r="G364" s="116"/>
      <c r="H364" s="116"/>
      <c r="I364" s="116"/>
      <c r="J364" s="116"/>
      <c r="K364" s="116"/>
      <c r="L364" s="116"/>
      <c r="M364" s="116"/>
      <c r="N364" s="77"/>
      <c r="O364" s="77"/>
      <c r="P364" s="116"/>
      <c r="Q364" s="116"/>
      <c r="R364" s="116"/>
      <c r="S364" s="116"/>
    </row>
    <row r="365" spans="1:19" ht="15.75" customHeight="1" x14ac:dyDescent="0.25">
      <c r="A365" s="75"/>
      <c r="B365" s="116"/>
      <c r="C365" s="116"/>
      <c r="D365" s="116"/>
      <c r="E365" s="116"/>
      <c r="F365" s="116"/>
      <c r="G365" s="116"/>
      <c r="H365" s="116"/>
      <c r="I365" s="116"/>
      <c r="J365" s="116"/>
      <c r="K365" s="116"/>
      <c r="L365" s="116"/>
      <c r="M365" s="116"/>
      <c r="N365" s="77"/>
      <c r="O365" s="77"/>
      <c r="P365" s="116"/>
      <c r="Q365" s="116"/>
      <c r="R365" s="116"/>
      <c r="S365" s="116"/>
    </row>
    <row r="366" spans="1:19" ht="15.75" customHeight="1" x14ac:dyDescent="0.25">
      <c r="A366" s="75"/>
      <c r="B366" s="116"/>
      <c r="C366" s="116"/>
      <c r="D366" s="116"/>
      <c r="E366" s="116"/>
      <c r="F366" s="116"/>
      <c r="G366" s="116"/>
      <c r="H366" s="116"/>
      <c r="I366" s="116"/>
      <c r="J366" s="116"/>
      <c r="K366" s="116"/>
      <c r="L366" s="116"/>
      <c r="M366" s="116"/>
      <c r="N366" s="77"/>
      <c r="O366" s="77"/>
      <c r="P366" s="116"/>
      <c r="Q366" s="116"/>
      <c r="R366" s="116"/>
      <c r="S366" s="116"/>
    </row>
    <row r="367" spans="1:19" ht="15.75" customHeight="1" x14ac:dyDescent="0.25">
      <c r="A367" s="75"/>
      <c r="B367" s="116"/>
      <c r="C367" s="116"/>
      <c r="D367" s="116"/>
      <c r="E367" s="116"/>
      <c r="F367" s="116"/>
      <c r="G367" s="116"/>
      <c r="H367" s="116"/>
      <c r="I367" s="116"/>
      <c r="J367" s="116"/>
      <c r="K367" s="116"/>
      <c r="L367" s="116"/>
      <c r="M367" s="116"/>
      <c r="N367" s="77"/>
      <c r="O367" s="77"/>
      <c r="P367" s="116"/>
      <c r="Q367" s="116"/>
      <c r="R367" s="116"/>
      <c r="S367" s="116"/>
    </row>
    <row r="368" spans="1:19" ht="15.75" customHeight="1" x14ac:dyDescent="0.25">
      <c r="A368" s="75"/>
      <c r="B368" s="116"/>
      <c r="C368" s="116"/>
      <c r="D368" s="116"/>
      <c r="E368" s="116"/>
      <c r="F368" s="116"/>
      <c r="G368" s="116"/>
      <c r="H368" s="116"/>
      <c r="I368" s="116"/>
      <c r="J368" s="116"/>
      <c r="K368" s="116"/>
      <c r="L368" s="116"/>
      <c r="M368" s="116"/>
      <c r="N368" s="77"/>
      <c r="O368" s="77"/>
      <c r="P368" s="116"/>
      <c r="Q368" s="116"/>
      <c r="R368" s="116"/>
      <c r="S368" s="116"/>
    </row>
    <row r="369" spans="1:19" ht="15.75" customHeight="1" x14ac:dyDescent="0.25">
      <c r="A369" s="75"/>
      <c r="B369" s="116"/>
      <c r="C369" s="116"/>
      <c r="D369" s="116"/>
      <c r="E369" s="116"/>
      <c r="F369" s="116"/>
      <c r="G369" s="116"/>
      <c r="H369" s="116"/>
      <c r="I369" s="116"/>
      <c r="J369" s="116"/>
      <c r="K369" s="116"/>
      <c r="L369" s="116"/>
      <c r="M369" s="116"/>
      <c r="N369" s="77"/>
      <c r="O369" s="77"/>
      <c r="P369" s="116"/>
      <c r="Q369" s="116"/>
      <c r="R369" s="116"/>
      <c r="S369" s="116"/>
    </row>
    <row r="370" spans="1:19" ht="15.75" customHeight="1" x14ac:dyDescent="0.25">
      <c r="A370" s="75"/>
      <c r="B370" s="116"/>
      <c r="C370" s="116"/>
      <c r="D370" s="116"/>
      <c r="E370" s="116"/>
      <c r="F370" s="116"/>
      <c r="G370" s="116"/>
      <c r="H370" s="116"/>
      <c r="I370" s="116"/>
      <c r="J370" s="116"/>
      <c r="K370" s="116"/>
      <c r="L370" s="116"/>
      <c r="M370" s="116"/>
      <c r="N370" s="77"/>
      <c r="O370" s="77"/>
      <c r="P370" s="116"/>
      <c r="Q370" s="116"/>
      <c r="R370" s="116"/>
      <c r="S370" s="116"/>
    </row>
    <row r="371" spans="1:19" ht="15.75" customHeight="1" x14ac:dyDescent="0.25">
      <c r="A371" s="75"/>
      <c r="B371" s="116"/>
      <c r="C371" s="116"/>
      <c r="D371" s="116"/>
      <c r="E371" s="116"/>
      <c r="F371" s="116"/>
      <c r="G371" s="116"/>
      <c r="H371" s="116"/>
      <c r="I371" s="116"/>
      <c r="J371" s="116"/>
      <c r="K371" s="116"/>
      <c r="L371" s="116"/>
      <c r="M371" s="116"/>
      <c r="N371" s="77"/>
      <c r="O371" s="77"/>
      <c r="P371" s="116"/>
      <c r="Q371" s="116"/>
      <c r="R371" s="116"/>
      <c r="S371" s="116"/>
    </row>
    <row r="372" spans="1:19" ht="15.75" customHeight="1" x14ac:dyDescent="0.25">
      <c r="A372" s="75"/>
      <c r="B372" s="116"/>
      <c r="C372" s="116"/>
      <c r="D372" s="116"/>
      <c r="E372" s="116"/>
      <c r="F372" s="116"/>
      <c r="G372" s="116"/>
      <c r="H372" s="116"/>
      <c r="I372" s="116"/>
      <c r="J372" s="116"/>
      <c r="K372" s="116"/>
      <c r="L372" s="116"/>
      <c r="M372" s="116"/>
      <c r="N372" s="77"/>
      <c r="O372" s="77"/>
      <c r="P372" s="116"/>
      <c r="Q372" s="116"/>
      <c r="R372" s="116"/>
      <c r="S372" s="116"/>
    </row>
    <row r="373" spans="1:19" ht="15.75" customHeight="1" x14ac:dyDescent="0.25">
      <c r="A373" s="75"/>
      <c r="B373" s="116"/>
      <c r="C373" s="116"/>
      <c r="D373" s="116"/>
      <c r="E373" s="116"/>
      <c r="F373" s="116"/>
      <c r="G373" s="116"/>
      <c r="H373" s="116"/>
      <c r="I373" s="116"/>
      <c r="J373" s="116"/>
      <c r="K373" s="116"/>
      <c r="L373" s="116"/>
      <c r="M373" s="116"/>
      <c r="N373" s="77"/>
      <c r="O373" s="77"/>
      <c r="P373" s="116"/>
      <c r="Q373" s="116"/>
      <c r="R373" s="116"/>
      <c r="S373" s="116"/>
    </row>
    <row r="374" spans="1:19" ht="15.75" customHeight="1" x14ac:dyDescent="0.25">
      <c r="A374" s="75"/>
      <c r="B374" s="116"/>
      <c r="C374" s="116"/>
      <c r="D374" s="116"/>
      <c r="E374" s="116"/>
      <c r="F374" s="116"/>
      <c r="G374" s="116"/>
      <c r="H374" s="116"/>
      <c r="I374" s="116"/>
      <c r="J374" s="116"/>
      <c r="K374" s="116"/>
      <c r="L374" s="116"/>
      <c r="M374" s="116"/>
      <c r="N374" s="77"/>
      <c r="O374" s="77"/>
      <c r="P374" s="116"/>
      <c r="Q374" s="116"/>
      <c r="R374" s="116"/>
      <c r="S374" s="116"/>
    </row>
    <row r="375" spans="1:19" ht="15.75" customHeight="1" x14ac:dyDescent="0.25">
      <c r="A375" s="75"/>
      <c r="B375" s="116"/>
      <c r="C375" s="116"/>
      <c r="D375" s="116"/>
      <c r="E375" s="116"/>
      <c r="F375" s="116"/>
      <c r="G375" s="116"/>
      <c r="H375" s="116"/>
      <c r="I375" s="116"/>
      <c r="J375" s="116"/>
      <c r="K375" s="116"/>
      <c r="L375" s="116"/>
      <c r="M375" s="116"/>
      <c r="N375" s="77"/>
      <c r="O375" s="77"/>
      <c r="P375" s="116"/>
      <c r="Q375" s="116"/>
      <c r="R375" s="116"/>
      <c r="S375" s="116"/>
    </row>
    <row r="376" spans="1:19" ht="15.75" customHeight="1" x14ac:dyDescent="0.25">
      <c r="A376" s="75"/>
      <c r="B376" s="116"/>
      <c r="C376" s="116"/>
      <c r="D376" s="116"/>
      <c r="E376" s="116"/>
      <c r="F376" s="116"/>
      <c r="G376" s="116"/>
      <c r="H376" s="116"/>
      <c r="I376" s="116"/>
      <c r="J376" s="116"/>
      <c r="K376" s="116"/>
      <c r="L376" s="116"/>
      <c r="M376" s="116"/>
      <c r="N376" s="77"/>
      <c r="O376" s="77"/>
      <c r="P376" s="116"/>
      <c r="Q376" s="116"/>
      <c r="R376" s="116"/>
      <c r="S376" s="116"/>
    </row>
    <row r="377" spans="1:19" ht="15.75" customHeight="1" x14ac:dyDescent="0.25">
      <c r="A377" s="75"/>
      <c r="B377" s="116"/>
      <c r="C377" s="116"/>
      <c r="D377" s="116"/>
      <c r="E377" s="116"/>
      <c r="F377" s="116"/>
      <c r="G377" s="116"/>
      <c r="H377" s="116"/>
      <c r="I377" s="116"/>
      <c r="J377" s="116"/>
      <c r="K377" s="116"/>
      <c r="L377" s="116"/>
      <c r="M377" s="116"/>
      <c r="N377" s="77"/>
      <c r="O377" s="77"/>
      <c r="P377" s="116"/>
      <c r="Q377" s="116"/>
      <c r="R377" s="116"/>
      <c r="S377" s="116"/>
    </row>
    <row r="378" spans="1:19" ht="15.75" customHeight="1" x14ac:dyDescent="0.25">
      <c r="A378" s="75"/>
      <c r="B378" s="116"/>
      <c r="C378" s="116"/>
      <c r="D378" s="116"/>
      <c r="E378" s="116"/>
      <c r="F378" s="116"/>
      <c r="G378" s="116"/>
      <c r="H378" s="116"/>
      <c r="I378" s="116"/>
      <c r="J378" s="116"/>
      <c r="K378" s="116"/>
      <c r="L378" s="116"/>
      <c r="M378" s="116"/>
      <c r="N378" s="77"/>
      <c r="O378" s="77"/>
      <c r="P378" s="116"/>
      <c r="Q378" s="116"/>
      <c r="R378" s="116"/>
      <c r="S378" s="116"/>
    </row>
    <row r="379" spans="1:19" ht="15.75" customHeight="1" x14ac:dyDescent="0.25">
      <c r="A379" s="75"/>
      <c r="B379" s="116"/>
      <c r="C379" s="116"/>
      <c r="D379" s="116"/>
      <c r="E379" s="116"/>
      <c r="F379" s="116"/>
      <c r="G379" s="116"/>
      <c r="H379" s="116"/>
      <c r="I379" s="116"/>
      <c r="J379" s="116"/>
      <c r="K379" s="116"/>
      <c r="L379" s="116"/>
      <c r="M379" s="116"/>
      <c r="N379" s="77"/>
      <c r="O379" s="77"/>
      <c r="P379" s="116"/>
      <c r="Q379" s="116"/>
      <c r="R379" s="116"/>
      <c r="S379" s="116"/>
    </row>
    <row r="380" spans="1:19" ht="15.75" customHeight="1" x14ac:dyDescent="0.25">
      <c r="A380" s="75"/>
      <c r="B380" s="116"/>
      <c r="C380" s="116"/>
      <c r="D380" s="116"/>
      <c r="E380" s="116"/>
      <c r="F380" s="116"/>
      <c r="G380" s="116"/>
      <c r="H380" s="116"/>
      <c r="I380" s="116"/>
      <c r="J380" s="116"/>
      <c r="K380" s="116"/>
      <c r="L380" s="116"/>
      <c r="M380" s="116"/>
      <c r="N380" s="77"/>
      <c r="O380" s="77"/>
      <c r="P380" s="116"/>
      <c r="Q380" s="116"/>
      <c r="R380" s="116"/>
      <c r="S380" s="116"/>
    </row>
    <row r="381" spans="1:19" ht="15.75" customHeight="1" x14ac:dyDescent="0.25">
      <c r="A381" s="75"/>
      <c r="B381" s="116"/>
      <c r="C381" s="116"/>
      <c r="D381" s="116"/>
      <c r="E381" s="116"/>
      <c r="F381" s="116"/>
      <c r="G381" s="116"/>
      <c r="H381" s="116"/>
      <c r="I381" s="116"/>
      <c r="J381" s="116"/>
      <c r="K381" s="116"/>
      <c r="L381" s="116"/>
      <c r="M381" s="116"/>
      <c r="N381" s="77"/>
      <c r="O381" s="77"/>
      <c r="P381" s="116"/>
      <c r="Q381" s="116"/>
      <c r="R381" s="116"/>
      <c r="S381" s="116"/>
    </row>
    <row r="382" spans="1:19" ht="15.75" customHeight="1" x14ac:dyDescent="0.25">
      <c r="A382" s="75"/>
      <c r="B382" s="116"/>
      <c r="C382" s="116"/>
      <c r="D382" s="116"/>
      <c r="E382" s="116"/>
      <c r="F382" s="116"/>
      <c r="G382" s="116"/>
      <c r="H382" s="116"/>
      <c r="I382" s="116"/>
      <c r="J382" s="116"/>
      <c r="K382" s="116"/>
      <c r="L382" s="116"/>
      <c r="M382" s="116"/>
      <c r="N382" s="77"/>
      <c r="O382" s="77"/>
      <c r="P382" s="116"/>
      <c r="Q382" s="116"/>
      <c r="R382" s="116"/>
      <c r="S382" s="116"/>
    </row>
    <row r="383" spans="1:19" ht="15.75" customHeight="1" x14ac:dyDescent="0.25">
      <c r="A383" s="75"/>
      <c r="B383" s="116"/>
      <c r="C383" s="116"/>
      <c r="D383" s="116"/>
      <c r="E383" s="116"/>
      <c r="F383" s="116"/>
      <c r="G383" s="116"/>
      <c r="H383" s="116"/>
      <c r="I383" s="116"/>
      <c r="J383" s="116"/>
      <c r="K383" s="116"/>
      <c r="L383" s="116"/>
      <c r="M383" s="116"/>
      <c r="N383" s="77"/>
      <c r="O383" s="77"/>
      <c r="P383" s="116"/>
      <c r="Q383" s="116"/>
      <c r="R383" s="116"/>
      <c r="S383" s="116"/>
    </row>
    <row r="384" spans="1:19" ht="15.75" customHeight="1" x14ac:dyDescent="0.25">
      <c r="A384" s="75"/>
      <c r="B384" s="116"/>
      <c r="C384" s="116"/>
      <c r="D384" s="116"/>
      <c r="E384" s="116"/>
      <c r="F384" s="116"/>
      <c r="G384" s="116"/>
      <c r="H384" s="116"/>
      <c r="I384" s="116"/>
      <c r="J384" s="116"/>
      <c r="K384" s="116"/>
      <c r="L384" s="116"/>
      <c r="M384" s="116"/>
      <c r="N384" s="77"/>
      <c r="O384" s="77"/>
      <c r="P384" s="116"/>
      <c r="Q384" s="116"/>
      <c r="R384" s="116"/>
      <c r="S384" s="116"/>
    </row>
    <row r="385" spans="1:19" ht="15.75" customHeight="1" x14ac:dyDescent="0.25">
      <c r="A385" s="75"/>
      <c r="B385" s="116"/>
      <c r="C385" s="116"/>
      <c r="D385" s="116"/>
      <c r="E385" s="116"/>
      <c r="F385" s="116"/>
      <c r="G385" s="116"/>
      <c r="H385" s="116"/>
      <c r="I385" s="116"/>
      <c r="J385" s="116"/>
      <c r="K385" s="116"/>
      <c r="L385" s="116"/>
      <c r="M385" s="116"/>
      <c r="N385" s="77"/>
      <c r="O385" s="77"/>
      <c r="P385" s="116"/>
      <c r="Q385" s="116"/>
      <c r="R385" s="116"/>
      <c r="S385" s="116"/>
    </row>
    <row r="386" spans="1:19" ht="15.75" customHeight="1" x14ac:dyDescent="0.25">
      <c r="A386" s="75"/>
      <c r="B386" s="116"/>
      <c r="C386" s="116"/>
      <c r="D386" s="116"/>
      <c r="E386" s="116"/>
      <c r="F386" s="116"/>
      <c r="G386" s="116"/>
      <c r="H386" s="116"/>
      <c r="I386" s="116"/>
      <c r="J386" s="116"/>
      <c r="K386" s="116"/>
      <c r="L386" s="116"/>
      <c r="M386" s="116"/>
      <c r="N386" s="77"/>
      <c r="O386" s="77"/>
      <c r="P386" s="116"/>
      <c r="Q386" s="116"/>
      <c r="R386" s="116"/>
      <c r="S386" s="116"/>
    </row>
    <row r="387" spans="1:19" ht="15.75" customHeight="1" x14ac:dyDescent="0.25">
      <c r="A387" s="75"/>
      <c r="B387" s="116"/>
      <c r="C387" s="116"/>
      <c r="D387" s="116"/>
      <c r="E387" s="116"/>
      <c r="F387" s="116"/>
      <c r="G387" s="116"/>
      <c r="H387" s="116"/>
      <c r="I387" s="116"/>
      <c r="J387" s="116"/>
      <c r="K387" s="116"/>
      <c r="L387" s="116"/>
      <c r="M387" s="116"/>
      <c r="N387" s="77"/>
      <c r="O387" s="77"/>
      <c r="P387" s="116"/>
      <c r="Q387" s="116"/>
      <c r="R387" s="116"/>
      <c r="S387" s="116"/>
    </row>
    <row r="388" spans="1:19" ht="15.75" customHeight="1" x14ac:dyDescent="0.25">
      <c r="A388" s="75"/>
      <c r="B388" s="116"/>
      <c r="C388" s="116"/>
      <c r="D388" s="116"/>
      <c r="E388" s="116"/>
      <c r="F388" s="116"/>
      <c r="G388" s="116"/>
      <c r="H388" s="116"/>
      <c r="I388" s="116"/>
      <c r="J388" s="116"/>
      <c r="K388" s="116"/>
      <c r="L388" s="116"/>
      <c r="M388" s="116"/>
      <c r="N388" s="77"/>
      <c r="O388" s="77"/>
      <c r="P388" s="116"/>
      <c r="Q388" s="116"/>
      <c r="R388" s="116"/>
      <c r="S388" s="116"/>
    </row>
    <row r="389" spans="1:19" ht="15.75" customHeight="1" x14ac:dyDescent="0.25">
      <c r="A389" s="75"/>
      <c r="B389" s="116"/>
      <c r="C389" s="116"/>
      <c r="D389" s="116"/>
      <c r="E389" s="116"/>
      <c r="F389" s="116"/>
      <c r="G389" s="116"/>
      <c r="H389" s="116"/>
      <c r="I389" s="116"/>
      <c r="J389" s="116"/>
      <c r="K389" s="116"/>
      <c r="L389" s="116"/>
      <c r="M389" s="116"/>
      <c r="N389" s="77"/>
      <c r="O389" s="77"/>
      <c r="P389" s="116"/>
      <c r="Q389" s="116"/>
      <c r="R389" s="116"/>
      <c r="S389" s="116"/>
    </row>
    <row r="390" spans="1:19" ht="15.75" customHeight="1" x14ac:dyDescent="0.25">
      <c r="A390" s="75"/>
      <c r="B390" s="116"/>
      <c r="C390" s="116"/>
      <c r="D390" s="116"/>
      <c r="E390" s="116"/>
      <c r="F390" s="116"/>
      <c r="G390" s="116"/>
      <c r="H390" s="116"/>
      <c r="I390" s="116"/>
      <c r="J390" s="116"/>
      <c r="K390" s="116"/>
      <c r="L390" s="116"/>
      <c r="M390" s="116"/>
      <c r="N390" s="77"/>
      <c r="O390" s="77"/>
      <c r="P390" s="116"/>
      <c r="Q390" s="116"/>
      <c r="R390" s="116"/>
      <c r="S390" s="116"/>
    </row>
    <row r="391" spans="1:19" ht="15.75" customHeight="1" x14ac:dyDescent="0.25">
      <c r="A391" s="75"/>
      <c r="B391" s="116"/>
      <c r="C391" s="116"/>
      <c r="D391" s="116"/>
      <c r="E391" s="116"/>
      <c r="F391" s="116"/>
      <c r="G391" s="116"/>
      <c r="H391" s="116"/>
      <c r="I391" s="116"/>
      <c r="J391" s="116"/>
      <c r="K391" s="116"/>
      <c r="L391" s="116"/>
      <c r="M391" s="116"/>
      <c r="N391" s="77"/>
      <c r="O391" s="77"/>
      <c r="P391" s="116"/>
      <c r="Q391" s="116"/>
      <c r="R391" s="116"/>
      <c r="S391" s="116"/>
    </row>
    <row r="392" spans="1:19" ht="15.75" customHeight="1" x14ac:dyDescent="0.25">
      <c r="A392" s="75"/>
      <c r="B392" s="116"/>
      <c r="C392" s="116"/>
      <c r="D392" s="116"/>
      <c r="E392" s="116"/>
      <c r="F392" s="116"/>
      <c r="G392" s="116"/>
      <c r="H392" s="116"/>
      <c r="I392" s="116"/>
      <c r="J392" s="116"/>
      <c r="K392" s="116"/>
      <c r="L392" s="116"/>
      <c r="M392" s="116"/>
      <c r="N392" s="77"/>
      <c r="O392" s="77"/>
      <c r="P392" s="116"/>
      <c r="Q392" s="116"/>
      <c r="R392" s="116"/>
      <c r="S392" s="116"/>
    </row>
    <row r="393" spans="1:19" ht="15.75" customHeight="1" x14ac:dyDescent="0.25">
      <c r="A393" s="75"/>
      <c r="B393" s="116"/>
      <c r="C393" s="116"/>
      <c r="D393" s="116"/>
      <c r="E393" s="116"/>
      <c r="F393" s="116"/>
      <c r="G393" s="116"/>
      <c r="H393" s="116"/>
      <c r="I393" s="116"/>
      <c r="J393" s="116"/>
      <c r="K393" s="116"/>
      <c r="L393" s="116"/>
      <c r="M393" s="116"/>
      <c r="N393" s="77"/>
      <c r="O393" s="77"/>
      <c r="P393" s="116"/>
      <c r="Q393" s="116"/>
      <c r="R393" s="116"/>
      <c r="S393" s="116"/>
    </row>
    <row r="394" spans="1:19" ht="15.75" customHeight="1" x14ac:dyDescent="0.25">
      <c r="A394" s="75"/>
      <c r="B394" s="116"/>
      <c r="C394" s="116"/>
      <c r="D394" s="116"/>
      <c r="E394" s="116"/>
      <c r="F394" s="116"/>
      <c r="G394" s="116"/>
      <c r="H394" s="116"/>
      <c r="I394" s="116"/>
      <c r="J394" s="116"/>
      <c r="K394" s="116"/>
      <c r="L394" s="116"/>
      <c r="M394" s="116"/>
      <c r="N394" s="77"/>
      <c r="O394" s="77"/>
      <c r="P394" s="116"/>
      <c r="Q394" s="116"/>
      <c r="R394" s="116"/>
      <c r="S394" s="116"/>
    </row>
    <row r="395" spans="1:19" ht="15.75" customHeight="1" x14ac:dyDescent="0.25">
      <c r="A395" s="75"/>
      <c r="B395" s="116"/>
      <c r="C395" s="116"/>
      <c r="D395" s="116"/>
      <c r="E395" s="116"/>
      <c r="F395" s="116"/>
      <c r="G395" s="116"/>
      <c r="H395" s="116"/>
      <c r="I395" s="116"/>
      <c r="J395" s="116"/>
      <c r="K395" s="116"/>
      <c r="L395" s="116"/>
      <c r="M395" s="116"/>
      <c r="N395" s="77"/>
      <c r="O395" s="77"/>
      <c r="P395" s="116"/>
      <c r="Q395" s="116"/>
      <c r="R395" s="116"/>
      <c r="S395" s="116"/>
    </row>
    <row r="396" spans="1:19" ht="15.75" customHeight="1" x14ac:dyDescent="0.25">
      <c r="A396" s="75"/>
      <c r="B396" s="116"/>
      <c r="C396" s="116"/>
      <c r="D396" s="116"/>
      <c r="E396" s="116"/>
      <c r="F396" s="116"/>
      <c r="G396" s="116"/>
      <c r="H396" s="116"/>
      <c r="I396" s="116"/>
      <c r="J396" s="116"/>
      <c r="K396" s="116"/>
      <c r="L396" s="116"/>
      <c r="M396" s="116"/>
      <c r="N396" s="77"/>
      <c r="O396" s="77"/>
      <c r="P396" s="116"/>
      <c r="Q396" s="116"/>
      <c r="R396" s="116"/>
      <c r="S396" s="116"/>
    </row>
    <row r="397" spans="1:19" ht="15.75" customHeight="1" x14ac:dyDescent="0.25">
      <c r="A397" s="75"/>
      <c r="B397" s="116"/>
      <c r="C397" s="116"/>
      <c r="D397" s="116"/>
      <c r="E397" s="116"/>
      <c r="F397" s="116"/>
      <c r="G397" s="116"/>
      <c r="H397" s="116"/>
      <c r="I397" s="116"/>
      <c r="J397" s="116"/>
      <c r="K397" s="116"/>
      <c r="L397" s="116"/>
      <c r="M397" s="116"/>
      <c r="N397" s="77"/>
      <c r="O397" s="77"/>
      <c r="P397" s="116"/>
      <c r="Q397" s="116"/>
      <c r="R397" s="116"/>
      <c r="S397" s="116"/>
    </row>
    <row r="398" spans="1:19" ht="15.75" customHeight="1" x14ac:dyDescent="0.25">
      <c r="A398" s="75"/>
      <c r="B398" s="116"/>
      <c r="C398" s="116"/>
      <c r="D398" s="116"/>
      <c r="E398" s="116"/>
      <c r="F398" s="116"/>
      <c r="G398" s="116"/>
      <c r="H398" s="116"/>
      <c r="I398" s="116"/>
      <c r="J398" s="116"/>
      <c r="K398" s="116"/>
      <c r="L398" s="116"/>
      <c r="M398" s="116"/>
      <c r="N398" s="77"/>
      <c r="O398" s="77"/>
      <c r="P398" s="116"/>
      <c r="Q398" s="116"/>
      <c r="R398" s="116"/>
      <c r="S398" s="116"/>
    </row>
    <row r="399" spans="1:19" ht="15.75" customHeight="1" x14ac:dyDescent="0.25">
      <c r="A399" s="75"/>
      <c r="B399" s="116"/>
      <c r="C399" s="116"/>
      <c r="D399" s="116"/>
      <c r="E399" s="116"/>
      <c r="F399" s="116"/>
      <c r="G399" s="116"/>
      <c r="H399" s="116"/>
      <c r="I399" s="116"/>
      <c r="J399" s="116"/>
      <c r="K399" s="116"/>
      <c r="L399" s="116"/>
      <c r="M399" s="116"/>
      <c r="N399" s="77"/>
      <c r="O399" s="77"/>
      <c r="P399" s="116"/>
      <c r="Q399" s="116"/>
      <c r="R399" s="116"/>
      <c r="S399" s="116"/>
    </row>
    <row r="400" spans="1:19" ht="15.75" customHeight="1" x14ac:dyDescent="0.25">
      <c r="A400" s="75"/>
      <c r="B400" s="116"/>
      <c r="C400" s="116"/>
      <c r="D400" s="116"/>
      <c r="E400" s="116"/>
      <c r="F400" s="116"/>
      <c r="G400" s="116"/>
      <c r="H400" s="116"/>
      <c r="I400" s="116"/>
      <c r="J400" s="116"/>
      <c r="K400" s="116"/>
      <c r="L400" s="116"/>
      <c r="M400" s="116"/>
      <c r="N400" s="77"/>
      <c r="O400" s="77"/>
      <c r="P400" s="116"/>
      <c r="Q400" s="116"/>
      <c r="R400" s="116"/>
      <c r="S400" s="116"/>
    </row>
    <row r="401" spans="1:19" ht="15.75" customHeight="1" x14ac:dyDescent="0.25">
      <c r="A401" s="75"/>
      <c r="B401" s="116"/>
      <c r="C401" s="116"/>
      <c r="D401" s="116"/>
      <c r="E401" s="116"/>
      <c r="F401" s="116"/>
      <c r="G401" s="116"/>
      <c r="H401" s="116"/>
      <c r="I401" s="116"/>
      <c r="J401" s="116"/>
      <c r="K401" s="116"/>
      <c r="L401" s="116"/>
      <c r="M401" s="116"/>
      <c r="N401" s="77"/>
      <c r="O401" s="77"/>
      <c r="P401" s="116"/>
      <c r="Q401" s="116"/>
      <c r="R401" s="116"/>
      <c r="S401" s="116"/>
    </row>
    <row r="402" spans="1:19" ht="15.75" customHeight="1" x14ac:dyDescent="0.25">
      <c r="A402" s="75"/>
      <c r="B402" s="116"/>
      <c r="C402" s="116"/>
      <c r="D402" s="116"/>
      <c r="E402" s="116"/>
      <c r="F402" s="116"/>
      <c r="G402" s="116"/>
      <c r="H402" s="116"/>
      <c r="I402" s="116"/>
      <c r="J402" s="116"/>
      <c r="K402" s="116"/>
      <c r="L402" s="116"/>
      <c r="M402" s="116"/>
      <c r="N402" s="77"/>
      <c r="O402" s="77"/>
      <c r="P402" s="116"/>
      <c r="Q402" s="116"/>
      <c r="R402" s="116"/>
      <c r="S402" s="116"/>
    </row>
    <row r="403" spans="1:19" ht="15.75" customHeight="1" x14ac:dyDescent="0.25">
      <c r="A403" s="75"/>
      <c r="B403" s="116"/>
      <c r="C403" s="116"/>
      <c r="D403" s="116"/>
      <c r="E403" s="116"/>
      <c r="F403" s="116"/>
      <c r="G403" s="116"/>
      <c r="H403" s="116"/>
      <c r="I403" s="116"/>
      <c r="J403" s="116"/>
      <c r="K403" s="116"/>
      <c r="L403" s="116"/>
      <c r="M403" s="116"/>
      <c r="N403" s="77"/>
      <c r="O403" s="77"/>
      <c r="P403" s="116"/>
      <c r="Q403" s="116"/>
      <c r="R403" s="116"/>
      <c r="S403" s="116"/>
    </row>
    <row r="404" spans="1:19" ht="15.75" customHeight="1" x14ac:dyDescent="0.25">
      <c r="A404" s="75"/>
      <c r="B404" s="116"/>
      <c r="C404" s="116"/>
      <c r="D404" s="116"/>
      <c r="E404" s="116"/>
      <c r="F404" s="116"/>
      <c r="G404" s="116"/>
      <c r="H404" s="116"/>
      <c r="I404" s="116"/>
      <c r="J404" s="116"/>
      <c r="K404" s="116"/>
      <c r="L404" s="116"/>
      <c r="M404" s="116"/>
      <c r="N404" s="77"/>
      <c r="O404" s="77"/>
      <c r="P404" s="116"/>
      <c r="Q404" s="116"/>
      <c r="R404" s="116"/>
      <c r="S404" s="116"/>
    </row>
    <row r="405" spans="1:19" ht="15.75" customHeight="1" x14ac:dyDescent="0.25">
      <c r="A405" s="75"/>
      <c r="B405" s="116"/>
      <c r="C405" s="116"/>
      <c r="D405" s="116"/>
      <c r="E405" s="116"/>
      <c r="F405" s="116"/>
      <c r="G405" s="116"/>
      <c r="H405" s="116"/>
      <c r="I405" s="116"/>
      <c r="J405" s="116"/>
      <c r="K405" s="116"/>
      <c r="L405" s="116"/>
      <c r="M405" s="116"/>
      <c r="N405" s="77"/>
      <c r="O405" s="77"/>
      <c r="P405" s="116"/>
      <c r="Q405" s="116"/>
      <c r="R405" s="116"/>
      <c r="S405" s="116"/>
    </row>
    <row r="406" spans="1:19" ht="15.75" customHeight="1" x14ac:dyDescent="0.25">
      <c r="A406" s="75"/>
      <c r="B406" s="116"/>
      <c r="C406" s="116"/>
      <c r="D406" s="116"/>
      <c r="E406" s="116"/>
      <c r="F406" s="116"/>
      <c r="G406" s="116"/>
      <c r="H406" s="116"/>
      <c r="I406" s="116"/>
      <c r="J406" s="116"/>
      <c r="K406" s="116"/>
      <c r="L406" s="116"/>
      <c r="M406" s="116"/>
      <c r="N406" s="77"/>
      <c r="O406" s="77"/>
      <c r="P406" s="116"/>
      <c r="Q406" s="116"/>
      <c r="R406" s="116"/>
      <c r="S406" s="116"/>
    </row>
    <row r="407" spans="1:19" ht="15.75" customHeight="1" x14ac:dyDescent="0.25">
      <c r="A407" s="75"/>
      <c r="B407" s="116"/>
      <c r="C407" s="116"/>
      <c r="D407" s="116"/>
      <c r="E407" s="116"/>
      <c r="F407" s="116"/>
      <c r="G407" s="116"/>
      <c r="H407" s="116"/>
      <c r="I407" s="116"/>
      <c r="J407" s="116"/>
      <c r="K407" s="116"/>
      <c r="L407" s="116"/>
      <c r="M407" s="116"/>
      <c r="N407" s="77"/>
      <c r="O407" s="77"/>
      <c r="P407" s="116"/>
      <c r="Q407" s="116"/>
      <c r="R407" s="116"/>
      <c r="S407" s="116"/>
    </row>
    <row r="408" spans="1:19" ht="15.75" customHeight="1" x14ac:dyDescent="0.25">
      <c r="A408" s="75"/>
      <c r="B408" s="116"/>
      <c r="C408" s="116"/>
      <c r="D408" s="116"/>
      <c r="E408" s="116"/>
      <c r="F408" s="116"/>
      <c r="G408" s="116"/>
      <c r="H408" s="116"/>
      <c r="I408" s="116"/>
      <c r="J408" s="116"/>
      <c r="K408" s="116"/>
      <c r="L408" s="116"/>
      <c r="M408" s="116"/>
      <c r="N408" s="77"/>
      <c r="O408" s="77"/>
      <c r="P408" s="116"/>
      <c r="Q408" s="116"/>
      <c r="R408" s="116"/>
      <c r="S408" s="116"/>
    </row>
    <row r="409" spans="1:19" ht="15.75" customHeight="1" x14ac:dyDescent="0.25">
      <c r="A409" s="75"/>
      <c r="B409" s="116"/>
      <c r="C409" s="116"/>
      <c r="D409" s="116"/>
      <c r="E409" s="116"/>
      <c r="F409" s="116"/>
      <c r="G409" s="116"/>
      <c r="H409" s="116"/>
      <c r="I409" s="116"/>
      <c r="J409" s="116"/>
      <c r="K409" s="116"/>
      <c r="L409" s="116"/>
      <c r="M409" s="116"/>
      <c r="N409" s="77"/>
      <c r="O409" s="77"/>
      <c r="P409" s="116"/>
      <c r="Q409" s="116"/>
      <c r="R409" s="116"/>
      <c r="S409" s="116"/>
    </row>
    <row r="410" spans="1:19" ht="15.75" customHeight="1" x14ac:dyDescent="0.25">
      <c r="A410" s="75"/>
      <c r="B410" s="116"/>
      <c r="C410" s="116"/>
      <c r="D410" s="116"/>
      <c r="E410" s="116"/>
      <c r="F410" s="116"/>
      <c r="G410" s="116"/>
      <c r="H410" s="116"/>
      <c r="I410" s="116"/>
      <c r="J410" s="116"/>
      <c r="K410" s="116"/>
      <c r="L410" s="116"/>
      <c r="M410" s="116"/>
      <c r="N410" s="77"/>
      <c r="O410" s="77"/>
      <c r="P410" s="116"/>
      <c r="Q410" s="116"/>
      <c r="R410" s="116"/>
      <c r="S410" s="116"/>
    </row>
    <row r="411" spans="1:19" ht="15.75" customHeight="1" x14ac:dyDescent="0.25">
      <c r="A411" s="75"/>
      <c r="B411" s="116"/>
      <c r="C411" s="116"/>
      <c r="D411" s="116"/>
      <c r="E411" s="116"/>
      <c r="F411" s="116"/>
      <c r="G411" s="116"/>
      <c r="H411" s="116"/>
      <c r="I411" s="116"/>
      <c r="J411" s="116"/>
      <c r="K411" s="116"/>
      <c r="L411" s="116"/>
      <c r="M411" s="116"/>
      <c r="N411" s="77"/>
      <c r="O411" s="77"/>
      <c r="P411" s="116"/>
      <c r="Q411" s="116"/>
      <c r="R411" s="116"/>
      <c r="S411" s="116"/>
    </row>
    <row r="412" spans="1:19" ht="15.75" customHeight="1" x14ac:dyDescent="0.25">
      <c r="A412" s="75"/>
      <c r="B412" s="116"/>
      <c r="C412" s="116"/>
      <c r="D412" s="116"/>
      <c r="E412" s="116"/>
      <c r="F412" s="116"/>
      <c r="G412" s="116"/>
      <c r="H412" s="116"/>
      <c r="I412" s="116"/>
      <c r="J412" s="116"/>
      <c r="K412" s="116"/>
      <c r="L412" s="116"/>
      <c r="M412" s="116"/>
      <c r="N412" s="77"/>
      <c r="O412" s="77"/>
      <c r="P412" s="116"/>
      <c r="Q412" s="116"/>
      <c r="R412" s="116"/>
      <c r="S412" s="116"/>
    </row>
    <row r="413" spans="1:19" ht="15.75" customHeight="1" x14ac:dyDescent="0.25">
      <c r="A413" s="75"/>
      <c r="B413" s="116"/>
      <c r="C413" s="116"/>
      <c r="D413" s="116"/>
      <c r="E413" s="116"/>
      <c r="F413" s="116"/>
      <c r="G413" s="116"/>
      <c r="H413" s="116"/>
      <c r="I413" s="116"/>
      <c r="J413" s="116"/>
      <c r="K413" s="116"/>
      <c r="L413" s="116"/>
      <c r="M413" s="116"/>
      <c r="N413" s="77"/>
      <c r="O413" s="77"/>
      <c r="P413" s="116"/>
      <c r="Q413" s="116"/>
      <c r="R413" s="116"/>
      <c r="S413" s="116"/>
    </row>
    <row r="414" spans="1:19" ht="15.75" customHeight="1" x14ac:dyDescent="0.25">
      <c r="A414" s="75"/>
      <c r="B414" s="116"/>
      <c r="C414" s="116"/>
      <c r="D414" s="116"/>
      <c r="E414" s="116"/>
      <c r="F414" s="116"/>
      <c r="G414" s="116"/>
      <c r="H414" s="116"/>
      <c r="I414" s="116"/>
      <c r="J414" s="116"/>
      <c r="K414" s="116"/>
      <c r="L414" s="116"/>
      <c r="M414" s="116"/>
      <c r="N414" s="77"/>
      <c r="O414" s="77"/>
      <c r="P414" s="116"/>
      <c r="Q414" s="116"/>
      <c r="R414" s="116"/>
      <c r="S414" s="116"/>
    </row>
    <row r="415" spans="1:19" ht="15.75" customHeight="1" x14ac:dyDescent="0.25">
      <c r="A415" s="75"/>
      <c r="B415" s="116"/>
      <c r="C415" s="116"/>
      <c r="D415" s="116"/>
      <c r="E415" s="116"/>
      <c r="F415" s="116"/>
      <c r="G415" s="116"/>
      <c r="H415" s="116"/>
      <c r="I415" s="116"/>
      <c r="J415" s="116"/>
      <c r="K415" s="116"/>
      <c r="L415" s="116"/>
      <c r="M415" s="116"/>
      <c r="N415" s="77"/>
      <c r="O415" s="77"/>
      <c r="P415" s="116"/>
      <c r="Q415" s="116"/>
      <c r="R415" s="116"/>
      <c r="S415" s="116"/>
    </row>
    <row r="416" spans="1:19" ht="15.75" customHeight="1" x14ac:dyDescent="0.25">
      <c r="A416" s="75"/>
      <c r="B416" s="116"/>
      <c r="C416" s="116"/>
      <c r="D416" s="116"/>
      <c r="E416" s="116"/>
      <c r="F416" s="116"/>
      <c r="G416" s="116"/>
      <c r="H416" s="116"/>
      <c r="I416" s="116"/>
      <c r="J416" s="116"/>
      <c r="K416" s="116"/>
      <c r="L416" s="116"/>
      <c r="M416" s="116"/>
      <c r="N416" s="77"/>
      <c r="O416" s="77"/>
      <c r="P416" s="116"/>
      <c r="Q416" s="116"/>
      <c r="R416" s="116"/>
      <c r="S416" s="116"/>
    </row>
    <row r="417" spans="1:19" ht="15.75" customHeight="1" x14ac:dyDescent="0.25">
      <c r="A417" s="75"/>
      <c r="B417" s="116"/>
      <c r="C417" s="116"/>
      <c r="D417" s="116"/>
      <c r="E417" s="116"/>
      <c r="F417" s="116"/>
      <c r="G417" s="116"/>
      <c r="H417" s="116"/>
      <c r="I417" s="116"/>
      <c r="J417" s="116"/>
      <c r="K417" s="116"/>
      <c r="L417" s="116"/>
      <c r="M417" s="116"/>
      <c r="N417" s="77"/>
      <c r="O417" s="77"/>
      <c r="P417" s="116"/>
      <c r="Q417" s="116"/>
      <c r="R417" s="116"/>
      <c r="S417" s="116"/>
    </row>
    <row r="418" spans="1:19" ht="15.75" customHeight="1" x14ac:dyDescent="0.25">
      <c r="A418" s="75"/>
      <c r="B418" s="116"/>
      <c r="C418" s="116"/>
      <c r="D418" s="116"/>
      <c r="E418" s="116"/>
      <c r="F418" s="116"/>
      <c r="G418" s="116"/>
      <c r="H418" s="116"/>
      <c r="I418" s="116"/>
      <c r="J418" s="116"/>
      <c r="K418" s="116"/>
      <c r="L418" s="116"/>
      <c r="M418" s="116"/>
      <c r="N418" s="77"/>
      <c r="O418" s="77"/>
      <c r="P418" s="116"/>
      <c r="Q418" s="116"/>
      <c r="R418" s="116"/>
      <c r="S418" s="116"/>
    </row>
    <row r="419" spans="1:19" ht="15.75" customHeight="1" x14ac:dyDescent="0.25">
      <c r="A419" s="75"/>
      <c r="B419" s="116"/>
      <c r="C419" s="116"/>
      <c r="D419" s="116"/>
      <c r="E419" s="116"/>
      <c r="F419" s="116"/>
      <c r="G419" s="116"/>
      <c r="H419" s="116"/>
      <c r="I419" s="116"/>
      <c r="J419" s="116"/>
      <c r="K419" s="116"/>
      <c r="L419" s="116"/>
      <c r="M419" s="116"/>
      <c r="N419" s="77"/>
      <c r="O419" s="77"/>
      <c r="P419" s="116"/>
      <c r="Q419" s="116"/>
      <c r="R419" s="116"/>
      <c r="S419" s="116"/>
    </row>
    <row r="420" spans="1:19" ht="15.75" customHeight="1" x14ac:dyDescent="0.25">
      <c r="A420" s="75"/>
      <c r="B420" s="116"/>
      <c r="C420" s="116"/>
      <c r="D420" s="116"/>
      <c r="E420" s="116"/>
      <c r="F420" s="116"/>
      <c r="G420" s="116"/>
      <c r="H420" s="116"/>
      <c r="I420" s="116"/>
      <c r="J420" s="116"/>
      <c r="K420" s="116"/>
      <c r="L420" s="116"/>
      <c r="M420" s="116"/>
      <c r="N420" s="77"/>
      <c r="O420" s="77"/>
      <c r="P420" s="116"/>
      <c r="Q420" s="116"/>
      <c r="R420" s="116"/>
      <c r="S420" s="116"/>
    </row>
    <row r="421" spans="1:19" ht="15.75" customHeight="1" x14ac:dyDescent="0.25">
      <c r="A421" s="75"/>
      <c r="B421" s="116"/>
      <c r="C421" s="116"/>
      <c r="D421" s="116"/>
      <c r="E421" s="116"/>
      <c r="F421" s="116"/>
      <c r="G421" s="116"/>
      <c r="H421" s="116"/>
      <c r="I421" s="116"/>
      <c r="J421" s="116"/>
      <c r="K421" s="116"/>
      <c r="L421" s="116"/>
      <c r="M421" s="116"/>
      <c r="N421" s="77"/>
      <c r="O421" s="77"/>
      <c r="P421" s="116"/>
      <c r="Q421" s="116"/>
      <c r="R421" s="116"/>
      <c r="S421" s="116"/>
    </row>
    <row r="422" spans="1:19" ht="15.75" customHeight="1" x14ac:dyDescent="0.25">
      <c r="A422" s="75"/>
      <c r="B422" s="116"/>
      <c r="C422" s="116"/>
      <c r="D422" s="116"/>
      <c r="E422" s="116"/>
      <c r="F422" s="116"/>
      <c r="G422" s="116"/>
      <c r="H422" s="116"/>
      <c r="I422" s="116"/>
      <c r="J422" s="116"/>
      <c r="K422" s="116"/>
      <c r="L422" s="116"/>
      <c r="M422" s="116"/>
      <c r="N422" s="77"/>
      <c r="O422" s="77"/>
      <c r="P422" s="116"/>
      <c r="Q422" s="116"/>
      <c r="R422" s="116"/>
      <c r="S422" s="116"/>
    </row>
    <row r="423" spans="1:19" ht="15.75" customHeight="1" x14ac:dyDescent="0.25">
      <c r="A423" s="75"/>
      <c r="B423" s="116"/>
      <c r="C423" s="116"/>
      <c r="D423" s="116"/>
      <c r="E423" s="116"/>
      <c r="F423" s="116"/>
      <c r="G423" s="116"/>
      <c r="H423" s="116"/>
      <c r="I423" s="116"/>
      <c r="J423" s="116"/>
      <c r="K423" s="116"/>
      <c r="L423" s="116"/>
      <c r="M423" s="116"/>
      <c r="N423" s="77"/>
      <c r="O423" s="77"/>
      <c r="P423" s="116"/>
      <c r="Q423" s="116"/>
      <c r="R423" s="116"/>
      <c r="S423" s="116"/>
    </row>
    <row r="424" spans="1:19" ht="15.75" customHeight="1" x14ac:dyDescent="0.25">
      <c r="A424" s="75"/>
      <c r="B424" s="116"/>
      <c r="C424" s="116"/>
      <c r="D424" s="116"/>
      <c r="E424" s="116"/>
      <c r="F424" s="116"/>
      <c r="G424" s="116"/>
      <c r="H424" s="116"/>
      <c r="I424" s="116"/>
      <c r="J424" s="116"/>
      <c r="K424" s="116"/>
      <c r="L424" s="116"/>
      <c r="M424" s="116"/>
      <c r="N424" s="77"/>
      <c r="O424" s="77"/>
      <c r="P424" s="116"/>
      <c r="Q424" s="116"/>
      <c r="R424" s="116"/>
      <c r="S424" s="116"/>
    </row>
    <row r="425" spans="1:19" ht="15.75" customHeight="1" x14ac:dyDescent="0.25">
      <c r="A425" s="75"/>
      <c r="B425" s="116"/>
      <c r="C425" s="116"/>
      <c r="D425" s="116"/>
      <c r="E425" s="116"/>
      <c r="F425" s="116"/>
      <c r="G425" s="116"/>
      <c r="H425" s="116"/>
      <c r="I425" s="116"/>
      <c r="J425" s="116"/>
      <c r="K425" s="116"/>
      <c r="L425" s="116"/>
      <c r="M425" s="116"/>
      <c r="N425" s="77"/>
      <c r="O425" s="77"/>
      <c r="P425" s="116"/>
      <c r="Q425" s="116"/>
      <c r="R425" s="116"/>
      <c r="S425" s="116"/>
    </row>
    <row r="426" spans="1:19" ht="15.75" customHeight="1" x14ac:dyDescent="0.25">
      <c r="A426" s="75"/>
      <c r="B426" s="116"/>
      <c r="C426" s="116"/>
      <c r="D426" s="116"/>
      <c r="E426" s="116"/>
      <c r="F426" s="116"/>
      <c r="G426" s="116"/>
      <c r="H426" s="116"/>
      <c r="I426" s="116"/>
      <c r="J426" s="116"/>
      <c r="K426" s="116"/>
      <c r="L426" s="116"/>
      <c r="M426" s="116"/>
      <c r="N426" s="77"/>
      <c r="O426" s="77"/>
      <c r="P426" s="116"/>
      <c r="Q426" s="116"/>
      <c r="R426" s="116"/>
      <c r="S426" s="116"/>
    </row>
    <row r="427" spans="1:19" ht="15.75" customHeight="1" x14ac:dyDescent="0.25">
      <c r="A427" s="75"/>
      <c r="B427" s="116"/>
      <c r="C427" s="116"/>
      <c r="D427" s="116"/>
      <c r="E427" s="116"/>
      <c r="F427" s="116"/>
      <c r="G427" s="116"/>
      <c r="H427" s="116"/>
      <c r="I427" s="116"/>
      <c r="J427" s="116"/>
      <c r="K427" s="116"/>
      <c r="L427" s="116"/>
      <c r="M427" s="116"/>
      <c r="N427" s="77"/>
      <c r="O427" s="77"/>
      <c r="P427" s="116"/>
      <c r="Q427" s="116"/>
      <c r="R427" s="116"/>
      <c r="S427" s="116"/>
    </row>
    <row r="428" spans="1:19" ht="15.75" customHeight="1" x14ac:dyDescent="0.25">
      <c r="A428" s="75"/>
      <c r="B428" s="116"/>
      <c r="C428" s="116"/>
      <c r="D428" s="116"/>
      <c r="E428" s="116"/>
      <c r="F428" s="116"/>
      <c r="G428" s="116"/>
      <c r="H428" s="116"/>
      <c r="I428" s="116"/>
      <c r="J428" s="116"/>
      <c r="K428" s="116"/>
      <c r="L428" s="116"/>
      <c r="M428" s="116"/>
      <c r="N428" s="77"/>
      <c r="O428" s="77"/>
      <c r="P428" s="116"/>
      <c r="Q428" s="116"/>
      <c r="R428" s="116"/>
      <c r="S428" s="116"/>
    </row>
    <row r="429" spans="1:19" ht="15.75" customHeight="1" x14ac:dyDescent="0.25">
      <c r="A429" s="75"/>
      <c r="B429" s="116"/>
      <c r="C429" s="116"/>
      <c r="D429" s="116"/>
      <c r="E429" s="116"/>
      <c r="F429" s="116"/>
      <c r="G429" s="116"/>
      <c r="H429" s="116"/>
      <c r="I429" s="116"/>
      <c r="J429" s="116"/>
      <c r="K429" s="116"/>
      <c r="L429" s="116"/>
      <c r="M429" s="116"/>
      <c r="N429" s="77"/>
      <c r="O429" s="77"/>
      <c r="P429" s="116"/>
      <c r="Q429" s="116"/>
      <c r="R429" s="116"/>
      <c r="S429" s="116"/>
    </row>
    <row r="430" spans="1:19" ht="15.75" customHeight="1" x14ac:dyDescent="0.25">
      <c r="A430" s="75"/>
      <c r="B430" s="116"/>
      <c r="C430" s="116"/>
      <c r="D430" s="116"/>
      <c r="E430" s="116"/>
      <c r="F430" s="116"/>
      <c r="G430" s="116"/>
      <c r="H430" s="116"/>
      <c r="I430" s="116"/>
      <c r="J430" s="116"/>
      <c r="K430" s="116"/>
      <c r="L430" s="116"/>
      <c r="M430" s="116"/>
      <c r="N430" s="77"/>
      <c r="O430" s="77"/>
      <c r="P430" s="116"/>
      <c r="Q430" s="116"/>
      <c r="R430" s="116"/>
      <c r="S430" s="116"/>
    </row>
    <row r="431" spans="1:19" ht="15.75" customHeight="1" x14ac:dyDescent="0.25">
      <c r="A431" s="75"/>
      <c r="B431" s="116"/>
      <c r="C431" s="116"/>
      <c r="D431" s="116"/>
      <c r="E431" s="116"/>
      <c r="F431" s="116"/>
      <c r="G431" s="116"/>
      <c r="H431" s="116"/>
      <c r="I431" s="116"/>
      <c r="J431" s="116"/>
      <c r="K431" s="116"/>
      <c r="L431" s="116"/>
      <c r="M431" s="116"/>
      <c r="N431" s="77"/>
      <c r="O431" s="77"/>
      <c r="P431" s="116"/>
      <c r="Q431" s="116"/>
      <c r="R431" s="116"/>
      <c r="S431" s="116"/>
    </row>
    <row r="432" spans="1:19" ht="15.75" customHeight="1" x14ac:dyDescent="0.25">
      <c r="A432" s="75"/>
      <c r="B432" s="116"/>
      <c r="C432" s="116"/>
      <c r="D432" s="116"/>
      <c r="E432" s="116"/>
      <c r="F432" s="116"/>
      <c r="G432" s="116"/>
      <c r="H432" s="116"/>
      <c r="I432" s="116"/>
      <c r="J432" s="116"/>
      <c r="K432" s="116"/>
      <c r="L432" s="116"/>
      <c r="M432" s="116"/>
      <c r="N432" s="77"/>
      <c r="O432" s="77"/>
      <c r="P432" s="116"/>
      <c r="Q432" s="116"/>
      <c r="R432" s="116"/>
      <c r="S432" s="116"/>
    </row>
    <row r="433" spans="1:19" ht="15.75" customHeight="1" x14ac:dyDescent="0.25">
      <c r="A433" s="75"/>
      <c r="B433" s="116"/>
      <c r="C433" s="116"/>
      <c r="D433" s="116"/>
      <c r="E433" s="116"/>
      <c r="F433" s="116"/>
      <c r="G433" s="116"/>
      <c r="H433" s="116"/>
      <c r="I433" s="116"/>
      <c r="J433" s="116"/>
      <c r="K433" s="116"/>
      <c r="L433" s="116"/>
      <c r="M433" s="116"/>
      <c r="N433" s="77"/>
      <c r="O433" s="77"/>
      <c r="P433" s="116"/>
      <c r="Q433" s="116"/>
      <c r="R433" s="116"/>
      <c r="S433" s="116"/>
    </row>
    <row r="434" spans="1:19" ht="15.75" customHeight="1" x14ac:dyDescent="0.25">
      <c r="A434" s="75"/>
      <c r="B434" s="116"/>
      <c r="C434" s="116"/>
      <c r="D434" s="116"/>
      <c r="E434" s="116"/>
      <c r="F434" s="116"/>
      <c r="G434" s="116"/>
      <c r="H434" s="116"/>
      <c r="I434" s="116"/>
      <c r="J434" s="116"/>
      <c r="K434" s="116"/>
      <c r="L434" s="116"/>
      <c r="M434" s="116"/>
      <c r="N434" s="77"/>
      <c r="O434" s="77"/>
      <c r="P434" s="116"/>
      <c r="Q434" s="116"/>
      <c r="R434" s="116"/>
      <c r="S434" s="116"/>
    </row>
    <row r="435" spans="1:19" ht="15.75" customHeight="1" x14ac:dyDescent="0.25">
      <c r="A435" s="75"/>
      <c r="B435" s="116"/>
      <c r="C435" s="116"/>
      <c r="D435" s="116"/>
      <c r="E435" s="116"/>
      <c r="F435" s="116"/>
      <c r="G435" s="116"/>
      <c r="H435" s="116"/>
      <c r="I435" s="116"/>
      <c r="J435" s="116"/>
      <c r="K435" s="116"/>
      <c r="L435" s="116"/>
      <c r="M435" s="116"/>
      <c r="N435" s="77"/>
      <c r="O435" s="77"/>
      <c r="P435" s="116"/>
      <c r="Q435" s="116"/>
      <c r="R435" s="116"/>
      <c r="S435" s="116"/>
    </row>
    <row r="436" spans="1:19" ht="15.75" customHeight="1" x14ac:dyDescent="0.25">
      <c r="A436" s="75"/>
      <c r="B436" s="116"/>
      <c r="C436" s="116"/>
      <c r="D436" s="116"/>
      <c r="E436" s="116"/>
      <c r="F436" s="116"/>
      <c r="G436" s="116"/>
      <c r="H436" s="116"/>
      <c r="I436" s="116"/>
      <c r="J436" s="116"/>
      <c r="K436" s="116"/>
      <c r="L436" s="116"/>
      <c r="M436" s="116"/>
      <c r="N436" s="77"/>
      <c r="O436" s="77"/>
      <c r="P436" s="116"/>
      <c r="Q436" s="116"/>
      <c r="R436" s="116"/>
      <c r="S436" s="116"/>
    </row>
    <row r="437" spans="1:19" ht="15.75" customHeight="1" x14ac:dyDescent="0.25">
      <c r="A437" s="75"/>
      <c r="B437" s="116"/>
      <c r="C437" s="116"/>
      <c r="D437" s="116"/>
      <c r="E437" s="116"/>
      <c r="F437" s="116"/>
      <c r="G437" s="116"/>
      <c r="H437" s="116"/>
      <c r="I437" s="116"/>
      <c r="J437" s="116"/>
      <c r="K437" s="116"/>
      <c r="L437" s="116"/>
      <c r="M437" s="116"/>
      <c r="N437" s="77"/>
      <c r="O437" s="77"/>
      <c r="P437" s="116"/>
      <c r="Q437" s="116"/>
      <c r="R437" s="116"/>
      <c r="S437" s="116"/>
    </row>
    <row r="438" spans="1:19" ht="15.75" customHeight="1" x14ac:dyDescent="0.25">
      <c r="A438" s="75"/>
      <c r="B438" s="116"/>
      <c r="C438" s="116"/>
      <c r="D438" s="116"/>
      <c r="E438" s="116"/>
      <c r="F438" s="116"/>
      <c r="G438" s="116"/>
      <c r="H438" s="116"/>
      <c r="I438" s="116"/>
      <c r="J438" s="116"/>
      <c r="K438" s="116"/>
      <c r="L438" s="116"/>
      <c r="M438" s="116"/>
      <c r="N438" s="77"/>
      <c r="O438" s="77"/>
      <c r="P438" s="116"/>
      <c r="Q438" s="116"/>
      <c r="R438" s="116"/>
      <c r="S438" s="116"/>
    </row>
    <row r="439" spans="1:19" ht="15.75" customHeight="1" x14ac:dyDescent="0.25">
      <c r="A439" s="75"/>
      <c r="B439" s="116"/>
      <c r="C439" s="116"/>
      <c r="D439" s="116"/>
      <c r="E439" s="116"/>
      <c r="F439" s="116"/>
      <c r="G439" s="116"/>
      <c r="H439" s="116"/>
      <c r="I439" s="116"/>
      <c r="J439" s="116"/>
      <c r="K439" s="116"/>
      <c r="L439" s="116"/>
      <c r="M439" s="116"/>
      <c r="N439" s="77"/>
      <c r="O439" s="77"/>
      <c r="P439" s="116"/>
      <c r="Q439" s="116"/>
      <c r="R439" s="116"/>
      <c r="S439" s="116"/>
    </row>
    <row r="440" spans="1:19" ht="15.75" customHeight="1" x14ac:dyDescent="0.25">
      <c r="A440" s="75"/>
      <c r="B440" s="116"/>
      <c r="C440" s="116"/>
      <c r="D440" s="116"/>
      <c r="E440" s="116"/>
      <c r="F440" s="116"/>
      <c r="G440" s="116"/>
      <c r="H440" s="116"/>
      <c r="I440" s="116"/>
      <c r="J440" s="116"/>
      <c r="K440" s="116"/>
      <c r="L440" s="116"/>
      <c r="M440" s="116"/>
      <c r="N440" s="77"/>
      <c r="O440" s="77"/>
      <c r="P440" s="116"/>
      <c r="Q440" s="116"/>
      <c r="R440" s="116"/>
      <c r="S440" s="116"/>
    </row>
    <row r="441" spans="1:19" ht="15.75" customHeight="1" x14ac:dyDescent="0.25">
      <c r="A441" s="75"/>
      <c r="B441" s="116"/>
      <c r="C441" s="116"/>
      <c r="D441" s="116"/>
      <c r="E441" s="116"/>
      <c r="F441" s="116"/>
      <c r="G441" s="116"/>
      <c r="H441" s="116"/>
      <c r="I441" s="116"/>
      <c r="J441" s="116"/>
      <c r="K441" s="116"/>
      <c r="L441" s="116"/>
      <c r="M441" s="116"/>
      <c r="N441" s="77"/>
      <c r="O441" s="77"/>
      <c r="P441" s="116"/>
      <c r="Q441" s="116"/>
      <c r="R441" s="116"/>
      <c r="S441" s="116"/>
    </row>
    <row r="442" spans="1:19" ht="15.75" customHeight="1" x14ac:dyDescent="0.25">
      <c r="A442" s="75"/>
      <c r="B442" s="116"/>
      <c r="C442" s="116"/>
      <c r="D442" s="116"/>
      <c r="E442" s="116"/>
      <c r="F442" s="116"/>
      <c r="G442" s="116"/>
      <c r="H442" s="116"/>
      <c r="I442" s="116"/>
      <c r="J442" s="116"/>
      <c r="K442" s="116"/>
      <c r="L442" s="116"/>
      <c r="M442" s="116"/>
      <c r="N442" s="77"/>
      <c r="O442" s="77"/>
      <c r="P442" s="116"/>
      <c r="Q442" s="116"/>
      <c r="R442" s="116"/>
      <c r="S442" s="116"/>
    </row>
    <row r="443" spans="1:19" ht="15.75" customHeight="1" x14ac:dyDescent="0.25">
      <c r="A443" s="75"/>
      <c r="B443" s="116"/>
      <c r="C443" s="116"/>
      <c r="D443" s="116"/>
      <c r="E443" s="116"/>
      <c r="F443" s="116"/>
      <c r="G443" s="116"/>
      <c r="H443" s="116"/>
      <c r="I443" s="116"/>
      <c r="J443" s="116"/>
      <c r="K443" s="116"/>
      <c r="L443" s="116"/>
      <c r="M443" s="116"/>
      <c r="N443" s="77"/>
      <c r="O443" s="77"/>
      <c r="P443" s="116"/>
      <c r="Q443" s="116"/>
      <c r="R443" s="116"/>
      <c r="S443" s="116"/>
    </row>
    <row r="444" spans="1:19" ht="15.75" customHeight="1" x14ac:dyDescent="0.25">
      <c r="A444" s="75"/>
      <c r="B444" s="116"/>
      <c r="C444" s="116"/>
      <c r="D444" s="116"/>
      <c r="E444" s="116"/>
      <c r="F444" s="116"/>
      <c r="G444" s="116"/>
      <c r="H444" s="116"/>
      <c r="I444" s="116"/>
      <c r="J444" s="116"/>
      <c r="K444" s="116"/>
      <c r="L444" s="116"/>
      <c r="M444" s="116"/>
      <c r="N444" s="77"/>
      <c r="O444" s="77"/>
      <c r="P444" s="116"/>
      <c r="Q444" s="116"/>
      <c r="R444" s="116"/>
      <c r="S444" s="116"/>
    </row>
    <row r="445" spans="1:19" ht="15.75" customHeight="1" x14ac:dyDescent="0.25">
      <c r="A445" s="75"/>
      <c r="B445" s="116"/>
      <c r="C445" s="116"/>
      <c r="D445" s="116"/>
      <c r="E445" s="116"/>
      <c r="F445" s="116"/>
      <c r="G445" s="116"/>
      <c r="H445" s="116"/>
      <c r="I445" s="116"/>
      <c r="J445" s="116"/>
      <c r="K445" s="116"/>
      <c r="L445" s="116"/>
      <c r="M445" s="116"/>
      <c r="N445" s="77"/>
      <c r="O445" s="77"/>
      <c r="P445" s="116"/>
      <c r="Q445" s="116"/>
      <c r="R445" s="116"/>
      <c r="S445" s="116"/>
    </row>
    <row r="446" spans="1:19" ht="15.75" customHeight="1" x14ac:dyDescent="0.25">
      <c r="A446" s="75"/>
      <c r="B446" s="116"/>
      <c r="C446" s="116"/>
      <c r="D446" s="116"/>
      <c r="E446" s="116"/>
      <c r="F446" s="116"/>
      <c r="G446" s="116"/>
      <c r="H446" s="116"/>
      <c r="I446" s="116"/>
      <c r="J446" s="116"/>
      <c r="K446" s="116"/>
      <c r="L446" s="116"/>
      <c r="M446" s="116"/>
      <c r="N446" s="77"/>
      <c r="O446" s="77"/>
      <c r="P446" s="116"/>
      <c r="Q446" s="116"/>
      <c r="R446" s="116"/>
      <c r="S446" s="116"/>
    </row>
    <row r="447" spans="1:19" ht="15.75" customHeight="1" x14ac:dyDescent="0.25">
      <c r="A447" s="75"/>
      <c r="B447" s="116"/>
      <c r="C447" s="116"/>
      <c r="D447" s="116"/>
      <c r="E447" s="116"/>
      <c r="F447" s="116"/>
      <c r="G447" s="116"/>
      <c r="H447" s="116"/>
      <c r="I447" s="116"/>
      <c r="J447" s="116"/>
      <c r="K447" s="116"/>
      <c r="L447" s="116"/>
      <c r="M447" s="116"/>
      <c r="N447" s="77"/>
      <c r="O447" s="77"/>
      <c r="P447" s="116"/>
      <c r="Q447" s="116"/>
      <c r="R447" s="116"/>
      <c r="S447" s="116"/>
    </row>
    <row r="448" spans="1:19" ht="15.75" customHeight="1" x14ac:dyDescent="0.25">
      <c r="A448" s="75"/>
      <c r="B448" s="116"/>
      <c r="C448" s="116"/>
      <c r="D448" s="116"/>
      <c r="E448" s="116"/>
      <c r="F448" s="116"/>
      <c r="G448" s="116"/>
      <c r="H448" s="116"/>
      <c r="I448" s="116"/>
      <c r="J448" s="116"/>
      <c r="K448" s="116"/>
      <c r="L448" s="116"/>
      <c r="M448" s="116"/>
      <c r="N448" s="77"/>
      <c r="O448" s="77"/>
      <c r="P448" s="116"/>
      <c r="Q448" s="116"/>
      <c r="R448" s="116"/>
      <c r="S448" s="116"/>
    </row>
    <row r="449" spans="1:19" ht="15.75" customHeight="1" x14ac:dyDescent="0.25">
      <c r="A449" s="75"/>
      <c r="B449" s="116"/>
      <c r="C449" s="116"/>
      <c r="D449" s="116"/>
      <c r="E449" s="116"/>
      <c r="F449" s="116"/>
      <c r="G449" s="116"/>
      <c r="H449" s="116"/>
      <c r="I449" s="116"/>
      <c r="J449" s="116"/>
      <c r="K449" s="116"/>
      <c r="L449" s="116"/>
      <c r="M449" s="116"/>
      <c r="N449" s="77"/>
      <c r="O449" s="77"/>
      <c r="P449" s="116"/>
      <c r="Q449" s="116"/>
      <c r="R449" s="116"/>
      <c r="S449" s="116"/>
    </row>
    <row r="450" spans="1:19" ht="15.75" customHeight="1" x14ac:dyDescent="0.25">
      <c r="A450" s="75"/>
      <c r="B450" s="116"/>
      <c r="C450" s="116"/>
      <c r="D450" s="116"/>
      <c r="E450" s="116"/>
      <c r="F450" s="116"/>
      <c r="G450" s="116"/>
      <c r="H450" s="116"/>
      <c r="I450" s="116"/>
      <c r="J450" s="116"/>
      <c r="K450" s="116"/>
      <c r="L450" s="116"/>
      <c r="M450" s="116"/>
      <c r="N450" s="77"/>
      <c r="O450" s="77"/>
      <c r="P450" s="116"/>
      <c r="Q450" s="116"/>
      <c r="R450" s="116"/>
      <c r="S450" s="116"/>
    </row>
    <row r="451" spans="1:19" ht="15.75" customHeight="1" x14ac:dyDescent="0.25">
      <c r="A451" s="75"/>
      <c r="B451" s="116"/>
      <c r="C451" s="116"/>
      <c r="D451" s="116"/>
      <c r="E451" s="116"/>
      <c r="F451" s="116"/>
      <c r="G451" s="116"/>
      <c r="H451" s="116"/>
      <c r="I451" s="116"/>
      <c r="J451" s="116"/>
      <c r="K451" s="116"/>
      <c r="L451" s="116"/>
      <c r="M451" s="116"/>
      <c r="N451" s="77"/>
      <c r="O451" s="77"/>
      <c r="P451" s="116"/>
      <c r="Q451" s="116"/>
      <c r="R451" s="116"/>
      <c r="S451" s="116"/>
    </row>
    <row r="452" spans="1:19" ht="15.75" customHeight="1" x14ac:dyDescent="0.25">
      <c r="A452" s="75"/>
      <c r="B452" s="116"/>
      <c r="C452" s="116"/>
      <c r="D452" s="116"/>
      <c r="E452" s="116"/>
      <c r="F452" s="116"/>
      <c r="G452" s="116"/>
      <c r="H452" s="116"/>
      <c r="I452" s="116"/>
      <c r="J452" s="116"/>
      <c r="K452" s="116"/>
      <c r="L452" s="116"/>
      <c r="M452" s="116"/>
      <c r="N452" s="77"/>
      <c r="O452" s="77"/>
      <c r="P452" s="116"/>
      <c r="Q452" s="116"/>
      <c r="R452" s="116"/>
      <c r="S452" s="116"/>
    </row>
    <row r="453" spans="1:19" ht="15.75" customHeight="1" x14ac:dyDescent="0.25">
      <c r="A453" s="75"/>
      <c r="B453" s="116"/>
      <c r="C453" s="116"/>
      <c r="D453" s="116"/>
      <c r="E453" s="116"/>
      <c r="F453" s="116"/>
      <c r="G453" s="116"/>
      <c r="H453" s="116"/>
      <c r="I453" s="116"/>
      <c r="J453" s="116"/>
      <c r="K453" s="116"/>
      <c r="L453" s="116"/>
      <c r="M453" s="116"/>
      <c r="N453" s="77"/>
      <c r="O453" s="77"/>
      <c r="P453" s="116"/>
      <c r="Q453" s="116"/>
      <c r="R453" s="116"/>
      <c r="S453" s="116"/>
    </row>
    <row r="454" spans="1:19" ht="15.75" customHeight="1" x14ac:dyDescent="0.25">
      <c r="A454" s="75"/>
      <c r="B454" s="116"/>
      <c r="C454" s="116"/>
      <c r="D454" s="116"/>
      <c r="E454" s="116"/>
      <c r="F454" s="116"/>
      <c r="G454" s="116"/>
      <c r="H454" s="116"/>
      <c r="I454" s="116"/>
      <c r="J454" s="116"/>
      <c r="K454" s="116"/>
      <c r="L454" s="116"/>
      <c r="M454" s="116"/>
      <c r="N454" s="77"/>
      <c r="O454" s="77"/>
      <c r="P454" s="116"/>
      <c r="Q454" s="116"/>
      <c r="R454" s="116"/>
      <c r="S454" s="116"/>
    </row>
    <row r="455" spans="1:19" ht="15.75" customHeight="1" x14ac:dyDescent="0.25">
      <c r="A455" s="75"/>
      <c r="B455" s="116"/>
      <c r="C455" s="116"/>
      <c r="D455" s="116"/>
      <c r="E455" s="116"/>
      <c r="F455" s="116"/>
      <c r="G455" s="116"/>
      <c r="H455" s="116"/>
      <c r="I455" s="116"/>
      <c r="J455" s="116"/>
      <c r="K455" s="116"/>
      <c r="L455" s="116"/>
      <c r="M455" s="116"/>
      <c r="N455" s="77"/>
      <c r="O455" s="77"/>
      <c r="P455" s="116"/>
      <c r="Q455" s="116"/>
      <c r="R455" s="116"/>
      <c r="S455" s="116"/>
    </row>
    <row r="456" spans="1:19" ht="15.75" customHeight="1" x14ac:dyDescent="0.25">
      <c r="A456" s="75"/>
      <c r="B456" s="116"/>
      <c r="C456" s="116"/>
      <c r="D456" s="116"/>
      <c r="E456" s="116"/>
      <c r="F456" s="116"/>
      <c r="G456" s="116"/>
      <c r="H456" s="116"/>
      <c r="I456" s="116"/>
      <c r="J456" s="116"/>
      <c r="K456" s="116"/>
      <c r="L456" s="116"/>
      <c r="M456" s="116"/>
      <c r="N456" s="77"/>
      <c r="O456" s="77"/>
      <c r="P456" s="116"/>
      <c r="Q456" s="116"/>
      <c r="R456" s="116"/>
      <c r="S456" s="116"/>
    </row>
    <row r="457" spans="1:19" ht="15.75" customHeight="1" x14ac:dyDescent="0.25">
      <c r="A457" s="75"/>
      <c r="B457" s="116"/>
      <c r="C457" s="116"/>
      <c r="D457" s="116"/>
      <c r="E457" s="116"/>
      <c r="F457" s="116"/>
      <c r="G457" s="116"/>
      <c r="H457" s="116"/>
      <c r="I457" s="116"/>
      <c r="J457" s="116"/>
      <c r="K457" s="116"/>
      <c r="L457" s="116"/>
      <c r="M457" s="116"/>
      <c r="N457" s="77"/>
      <c r="O457" s="77"/>
      <c r="P457" s="116"/>
      <c r="Q457" s="116"/>
      <c r="R457" s="116"/>
      <c r="S457" s="116"/>
    </row>
    <row r="458" spans="1:19" ht="15.75" customHeight="1" x14ac:dyDescent="0.25">
      <c r="A458" s="75"/>
      <c r="B458" s="116"/>
      <c r="C458" s="116"/>
      <c r="D458" s="116"/>
      <c r="E458" s="116"/>
      <c r="F458" s="116"/>
      <c r="G458" s="116"/>
      <c r="H458" s="116"/>
      <c r="I458" s="116"/>
      <c r="J458" s="116"/>
      <c r="K458" s="116"/>
      <c r="L458" s="116"/>
      <c r="M458" s="116"/>
      <c r="N458" s="77"/>
      <c r="O458" s="77"/>
      <c r="P458" s="116"/>
      <c r="Q458" s="116"/>
      <c r="R458" s="116"/>
      <c r="S458" s="116"/>
    </row>
    <row r="459" spans="1:19" ht="15.75" customHeight="1" x14ac:dyDescent="0.25">
      <c r="A459" s="75"/>
      <c r="B459" s="116"/>
      <c r="C459" s="116"/>
      <c r="D459" s="116"/>
      <c r="E459" s="116"/>
      <c r="F459" s="116"/>
      <c r="G459" s="116"/>
      <c r="H459" s="116"/>
      <c r="I459" s="116"/>
      <c r="J459" s="116"/>
      <c r="K459" s="116"/>
      <c r="L459" s="116"/>
      <c r="M459" s="116"/>
      <c r="N459" s="77"/>
      <c r="O459" s="77"/>
      <c r="P459" s="116"/>
      <c r="Q459" s="116"/>
      <c r="R459" s="116"/>
      <c r="S459" s="116"/>
    </row>
    <row r="460" spans="1:19" ht="15.75" customHeight="1" x14ac:dyDescent="0.25">
      <c r="A460" s="75"/>
      <c r="B460" s="116"/>
      <c r="C460" s="116"/>
      <c r="D460" s="116"/>
      <c r="E460" s="116"/>
      <c r="F460" s="116"/>
      <c r="G460" s="116"/>
      <c r="H460" s="116"/>
      <c r="I460" s="116"/>
      <c r="J460" s="116"/>
      <c r="K460" s="116"/>
      <c r="L460" s="116"/>
      <c r="M460" s="116"/>
      <c r="N460" s="77"/>
      <c r="O460" s="77"/>
      <c r="P460" s="116"/>
      <c r="Q460" s="116"/>
      <c r="R460" s="116"/>
      <c r="S460" s="116"/>
    </row>
    <row r="461" spans="1:19" ht="15.75" customHeight="1" x14ac:dyDescent="0.25">
      <c r="A461" s="75"/>
      <c r="B461" s="116"/>
      <c r="C461" s="116"/>
      <c r="D461" s="116"/>
      <c r="E461" s="116"/>
      <c r="F461" s="116"/>
      <c r="G461" s="116"/>
      <c r="H461" s="116"/>
      <c r="I461" s="116"/>
      <c r="J461" s="116"/>
      <c r="K461" s="116"/>
      <c r="L461" s="116"/>
      <c r="M461" s="116"/>
      <c r="N461" s="77"/>
      <c r="O461" s="77"/>
      <c r="P461" s="116"/>
      <c r="Q461" s="116"/>
      <c r="R461" s="116"/>
      <c r="S461" s="116"/>
    </row>
    <row r="462" spans="1:19" ht="15.75" customHeight="1" x14ac:dyDescent="0.25">
      <c r="A462" s="75"/>
      <c r="B462" s="116"/>
      <c r="C462" s="116"/>
      <c r="D462" s="116"/>
      <c r="E462" s="116"/>
      <c r="F462" s="116"/>
      <c r="G462" s="116"/>
      <c r="H462" s="116"/>
      <c r="I462" s="116"/>
      <c r="J462" s="116"/>
      <c r="K462" s="116"/>
      <c r="L462" s="116"/>
      <c r="M462" s="116"/>
      <c r="N462" s="77"/>
      <c r="O462" s="77"/>
      <c r="P462" s="116"/>
      <c r="Q462" s="116"/>
      <c r="R462" s="116"/>
      <c r="S462" s="116"/>
    </row>
    <row r="463" spans="1:19" ht="15.75" customHeight="1" x14ac:dyDescent="0.25">
      <c r="A463" s="75"/>
      <c r="B463" s="116"/>
      <c r="C463" s="116"/>
      <c r="D463" s="116"/>
      <c r="E463" s="116"/>
      <c r="F463" s="116"/>
      <c r="G463" s="116"/>
      <c r="H463" s="116"/>
      <c r="I463" s="116"/>
      <c r="J463" s="116"/>
      <c r="K463" s="116"/>
      <c r="L463" s="116"/>
      <c r="M463" s="116"/>
      <c r="N463" s="77"/>
      <c r="O463" s="77"/>
      <c r="P463" s="116"/>
      <c r="Q463" s="116"/>
      <c r="R463" s="116"/>
      <c r="S463" s="116"/>
    </row>
    <row r="464" spans="1:19" ht="15.75" customHeight="1" x14ac:dyDescent="0.25">
      <c r="A464" s="75"/>
      <c r="B464" s="116"/>
      <c r="C464" s="116"/>
      <c r="D464" s="116"/>
      <c r="E464" s="116"/>
      <c r="F464" s="116"/>
      <c r="G464" s="116"/>
      <c r="H464" s="116"/>
      <c r="I464" s="116"/>
      <c r="J464" s="116"/>
      <c r="K464" s="116"/>
      <c r="L464" s="116"/>
      <c r="M464" s="116"/>
      <c r="N464" s="77"/>
      <c r="O464" s="77"/>
      <c r="P464" s="116"/>
      <c r="Q464" s="116"/>
      <c r="R464" s="116"/>
      <c r="S464" s="116"/>
    </row>
    <row r="465" spans="1:19" ht="15.75" customHeight="1" x14ac:dyDescent="0.25">
      <c r="A465" s="75"/>
      <c r="B465" s="116"/>
      <c r="C465" s="116"/>
      <c r="D465" s="116"/>
      <c r="E465" s="116"/>
      <c r="F465" s="116"/>
      <c r="G465" s="116"/>
      <c r="H465" s="116"/>
      <c r="I465" s="116"/>
      <c r="J465" s="116"/>
      <c r="K465" s="116"/>
      <c r="L465" s="116"/>
      <c r="M465" s="116"/>
      <c r="N465" s="77"/>
      <c r="O465" s="77"/>
      <c r="P465" s="116"/>
      <c r="Q465" s="116"/>
      <c r="R465" s="116"/>
      <c r="S465" s="116"/>
    </row>
    <row r="466" spans="1:19" ht="15.75" customHeight="1" x14ac:dyDescent="0.25">
      <c r="A466" s="75"/>
      <c r="B466" s="116"/>
      <c r="C466" s="116"/>
      <c r="D466" s="116"/>
      <c r="E466" s="116"/>
      <c r="F466" s="116"/>
      <c r="G466" s="116"/>
      <c r="H466" s="116"/>
      <c r="I466" s="116"/>
      <c r="J466" s="116"/>
      <c r="K466" s="116"/>
      <c r="L466" s="116"/>
      <c r="M466" s="116"/>
      <c r="N466" s="77"/>
      <c r="O466" s="77"/>
      <c r="P466" s="116"/>
      <c r="Q466" s="116"/>
      <c r="R466" s="116"/>
      <c r="S466" s="116"/>
    </row>
    <row r="467" spans="1:19" ht="15.75" customHeight="1" x14ac:dyDescent="0.25">
      <c r="A467" s="75"/>
      <c r="B467" s="116"/>
      <c r="C467" s="116"/>
      <c r="D467" s="116"/>
      <c r="E467" s="116"/>
      <c r="F467" s="116"/>
      <c r="G467" s="116"/>
      <c r="H467" s="116"/>
      <c r="I467" s="116"/>
      <c r="J467" s="116"/>
      <c r="K467" s="116"/>
      <c r="L467" s="116"/>
      <c r="M467" s="116"/>
      <c r="N467" s="77"/>
      <c r="O467" s="77"/>
      <c r="P467" s="116"/>
      <c r="Q467" s="116"/>
      <c r="R467" s="116"/>
      <c r="S467" s="116"/>
    </row>
    <row r="468" spans="1:19" ht="15.75" customHeight="1" x14ac:dyDescent="0.25">
      <c r="A468" s="75"/>
      <c r="B468" s="116"/>
      <c r="C468" s="116"/>
      <c r="D468" s="116"/>
      <c r="E468" s="116"/>
      <c r="F468" s="116"/>
      <c r="G468" s="116"/>
      <c r="H468" s="116"/>
      <c r="I468" s="116"/>
      <c r="J468" s="116"/>
      <c r="K468" s="116"/>
      <c r="L468" s="116"/>
      <c r="M468" s="116"/>
      <c r="N468" s="77"/>
      <c r="O468" s="77"/>
      <c r="P468" s="116"/>
      <c r="Q468" s="116"/>
      <c r="R468" s="116"/>
      <c r="S468" s="116"/>
    </row>
    <row r="469" spans="1:19" ht="15.75" customHeight="1" x14ac:dyDescent="0.25">
      <c r="A469" s="75"/>
      <c r="B469" s="116"/>
      <c r="C469" s="116"/>
      <c r="D469" s="116"/>
      <c r="E469" s="116"/>
      <c r="F469" s="116"/>
      <c r="G469" s="116"/>
      <c r="H469" s="116"/>
      <c r="I469" s="116"/>
      <c r="J469" s="116"/>
      <c r="K469" s="116"/>
      <c r="L469" s="116"/>
      <c r="M469" s="116"/>
      <c r="N469" s="77"/>
      <c r="O469" s="77"/>
      <c r="P469" s="116"/>
      <c r="Q469" s="116"/>
      <c r="R469" s="116"/>
      <c r="S469" s="116"/>
    </row>
    <row r="470" spans="1:19" ht="15.75" customHeight="1" x14ac:dyDescent="0.25">
      <c r="A470" s="75"/>
      <c r="B470" s="116"/>
      <c r="C470" s="116"/>
      <c r="D470" s="116"/>
      <c r="E470" s="116"/>
      <c r="F470" s="116"/>
      <c r="G470" s="116"/>
      <c r="H470" s="116"/>
      <c r="I470" s="116"/>
      <c r="J470" s="116"/>
      <c r="K470" s="116"/>
      <c r="L470" s="116"/>
      <c r="M470" s="116"/>
      <c r="N470" s="77"/>
      <c r="O470" s="77"/>
      <c r="P470" s="116"/>
      <c r="Q470" s="116"/>
      <c r="R470" s="116"/>
      <c r="S470" s="116"/>
    </row>
    <row r="471" spans="1:19" ht="15.75" customHeight="1" x14ac:dyDescent="0.25">
      <c r="A471" s="75"/>
      <c r="B471" s="116"/>
      <c r="C471" s="116"/>
      <c r="D471" s="116"/>
      <c r="E471" s="116"/>
      <c r="F471" s="116"/>
      <c r="G471" s="116"/>
      <c r="H471" s="116"/>
      <c r="I471" s="116"/>
      <c r="J471" s="116"/>
      <c r="K471" s="116"/>
      <c r="L471" s="116"/>
      <c r="M471" s="116"/>
      <c r="N471" s="77"/>
      <c r="O471" s="77"/>
      <c r="P471" s="116"/>
      <c r="Q471" s="116"/>
      <c r="R471" s="116"/>
      <c r="S471" s="116"/>
    </row>
    <row r="472" spans="1:19" ht="15.75" customHeight="1" x14ac:dyDescent="0.25">
      <c r="A472" s="75"/>
      <c r="B472" s="116"/>
      <c r="C472" s="116"/>
      <c r="D472" s="116"/>
      <c r="E472" s="116"/>
      <c r="F472" s="116"/>
      <c r="G472" s="116"/>
      <c r="H472" s="116"/>
      <c r="I472" s="116"/>
      <c r="J472" s="116"/>
      <c r="K472" s="116"/>
      <c r="L472" s="116"/>
      <c r="M472" s="116"/>
      <c r="N472" s="77"/>
      <c r="O472" s="77"/>
      <c r="P472" s="116"/>
      <c r="Q472" s="116"/>
      <c r="R472" s="116"/>
      <c r="S472" s="116"/>
    </row>
    <row r="473" spans="1:19" ht="15.75" customHeight="1" x14ac:dyDescent="0.25">
      <c r="A473" s="75"/>
      <c r="B473" s="116"/>
      <c r="C473" s="116"/>
      <c r="D473" s="116"/>
      <c r="E473" s="116"/>
      <c r="F473" s="116"/>
      <c r="G473" s="116"/>
      <c r="H473" s="116"/>
      <c r="I473" s="116"/>
      <c r="J473" s="116"/>
      <c r="K473" s="116"/>
      <c r="L473" s="116"/>
      <c r="M473" s="116"/>
      <c r="N473" s="77"/>
      <c r="O473" s="77"/>
      <c r="P473" s="116"/>
      <c r="Q473" s="116"/>
      <c r="R473" s="116"/>
      <c r="S473" s="116"/>
    </row>
    <row r="474" spans="1:19" ht="15.75" customHeight="1" x14ac:dyDescent="0.25">
      <c r="A474" s="75"/>
      <c r="B474" s="116"/>
      <c r="C474" s="116"/>
      <c r="D474" s="116"/>
      <c r="E474" s="116"/>
      <c r="F474" s="116"/>
      <c r="G474" s="116"/>
      <c r="H474" s="116"/>
      <c r="I474" s="116"/>
      <c r="J474" s="116"/>
      <c r="K474" s="116"/>
      <c r="L474" s="116"/>
      <c r="M474" s="116"/>
      <c r="N474" s="77"/>
      <c r="O474" s="77"/>
      <c r="P474" s="116"/>
      <c r="Q474" s="116"/>
      <c r="R474" s="116"/>
      <c r="S474" s="116"/>
    </row>
    <row r="475" spans="1:19" ht="15.75" customHeight="1" x14ac:dyDescent="0.25">
      <c r="A475" s="75"/>
      <c r="B475" s="116"/>
      <c r="C475" s="116"/>
      <c r="D475" s="116"/>
      <c r="E475" s="116"/>
      <c r="F475" s="116"/>
      <c r="G475" s="116"/>
      <c r="H475" s="116"/>
      <c r="I475" s="116"/>
      <c r="J475" s="116"/>
      <c r="K475" s="116"/>
      <c r="L475" s="116"/>
      <c r="M475" s="116"/>
      <c r="N475" s="77"/>
      <c r="O475" s="77"/>
      <c r="P475" s="116"/>
      <c r="Q475" s="116"/>
      <c r="R475" s="116"/>
      <c r="S475" s="116"/>
    </row>
    <row r="476" spans="1:19" ht="15.75" customHeight="1" x14ac:dyDescent="0.25">
      <c r="A476" s="75"/>
      <c r="B476" s="116"/>
      <c r="C476" s="116"/>
      <c r="D476" s="116"/>
      <c r="E476" s="116"/>
      <c r="F476" s="116"/>
      <c r="G476" s="116"/>
      <c r="H476" s="116"/>
      <c r="I476" s="116"/>
      <c r="J476" s="116"/>
      <c r="K476" s="116"/>
      <c r="L476" s="116"/>
      <c r="M476" s="116"/>
      <c r="N476" s="77"/>
      <c r="O476" s="77"/>
      <c r="P476" s="116"/>
      <c r="Q476" s="116"/>
      <c r="R476" s="116"/>
      <c r="S476" s="116"/>
    </row>
    <row r="477" spans="1:19" ht="15.75" customHeight="1" x14ac:dyDescent="0.25">
      <c r="A477" s="75"/>
      <c r="B477" s="116"/>
      <c r="C477" s="116"/>
      <c r="D477" s="116"/>
      <c r="E477" s="116"/>
      <c r="F477" s="116"/>
      <c r="G477" s="116"/>
      <c r="H477" s="116"/>
      <c r="I477" s="116"/>
      <c r="J477" s="116"/>
      <c r="K477" s="116"/>
      <c r="L477" s="116"/>
      <c r="M477" s="116"/>
      <c r="N477" s="77"/>
      <c r="O477" s="77"/>
      <c r="P477" s="116"/>
      <c r="Q477" s="116"/>
      <c r="R477" s="116"/>
      <c r="S477" s="116"/>
    </row>
    <row r="478" spans="1:19" ht="15.75" customHeight="1" x14ac:dyDescent="0.25">
      <c r="A478" s="75"/>
      <c r="B478" s="116"/>
      <c r="C478" s="116"/>
      <c r="D478" s="116"/>
      <c r="E478" s="116"/>
      <c r="F478" s="116"/>
      <c r="G478" s="116"/>
      <c r="H478" s="116"/>
      <c r="I478" s="116"/>
      <c r="J478" s="116"/>
      <c r="K478" s="116"/>
      <c r="L478" s="116"/>
      <c r="M478" s="116"/>
      <c r="N478" s="77"/>
      <c r="O478" s="77"/>
      <c r="P478" s="116"/>
      <c r="Q478" s="116"/>
      <c r="R478" s="116"/>
      <c r="S478" s="116"/>
    </row>
    <row r="479" spans="1:19" ht="15.75" customHeight="1" x14ac:dyDescent="0.25">
      <c r="A479" s="75"/>
      <c r="B479" s="116"/>
      <c r="C479" s="116"/>
      <c r="D479" s="116"/>
      <c r="E479" s="116"/>
      <c r="F479" s="116"/>
      <c r="G479" s="116"/>
      <c r="H479" s="116"/>
      <c r="I479" s="116"/>
      <c r="J479" s="116"/>
      <c r="K479" s="116"/>
      <c r="L479" s="116"/>
      <c r="M479" s="116"/>
      <c r="N479" s="77"/>
      <c r="O479" s="77"/>
      <c r="P479" s="116"/>
      <c r="Q479" s="116"/>
      <c r="R479" s="116"/>
      <c r="S479" s="116"/>
    </row>
    <row r="480" spans="1:19" ht="15.75" customHeight="1" x14ac:dyDescent="0.25">
      <c r="A480" s="75"/>
      <c r="B480" s="116"/>
      <c r="C480" s="116"/>
      <c r="D480" s="116"/>
      <c r="E480" s="116"/>
      <c r="F480" s="116"/>
      <c r="G480" s="116"/>
      <c r="H480" s="116"/>
      <c r="I480" s="116"/>
      <c r="J480" s="116"/>
      <c r="K480" s="116"/>
      <c r="L480" s="116"/>
      <c r="M480" s="116"/>
      <c r="N480" s="77"/>
      <c r="O480" s="77"/>
      <c r="P480" s="116"/>
      <c r="Q480" s="116"/>
      <c r="R480" s="116"/>
      <c r="S480" s="116"/>
    </row>
    <row r="481" spans="1:19" ht="15.75" customHeight="1" x14ac:dyDescent="0.25">
      <c r="A481" s="75"/>
      <c r="B481" s="116"/>
      <c r="C481" s="116"/>
      <c r="D481" s="116"/>
      <c r="E481" s="116"/>
      <c r="F481" s="116"/>
      <c r="G481" s="116"/>
      <c r="H481" s="116"/>
      <c r="I481" s="116"/>
      <c r="J481" s="116"/>
      <c r="K481" s="116"/>
      <c r="L481" s="116"/>
      <c r="M481" s="116"/>
      <c r="N481" s="77"/>
      <c r="O481" s="77"/>
      <c r="P481" s="116"/>
      <c r="Q481" s="116"/>
      <c r="R481" s="116"/>
      <c r="S481" s="116"/>
    </row>
    <row r="482" spans="1:19" ht="15.75" customHeight="1" x14ac:dyDescent="0.25">
      <c r="A482" s="75"/>
      <c r="B482" s="116"/>
      <c r="C482" s="116"/>
      <c r="D482" s="116"/>
      <c r="E482" s="116"/>
      <c r="F482" s="116"/>
      <c r="G482" s="116"/>
      <c r="H482" s="116"/>
      <c r="I482" s="116"/>
      <c r="J482" s="116"/>
      <c r="K482" s="116"/>
      <c r="L482" s="116"/>
      <c r="M482" s="116"/>
      <c r="N482" s="77"/>
      <c r="O482" s="77"/>
      <c r="P482" s="116"/>
      <c r="Q482" s="116"/>
      <c r="R482" s="116"/>
      <c r="S482" s="116"/>
    </row>
    <row r="483" spans="1:19" ht="15.75" customHeight="1" x14ac:dyDescent="0.25">
      <c r="A483" s="75"/>
      <c r="B483" s="116"/>
      <c r="C483" s="116"/>
      <c r="D483" s="116"/>
      <c r="E483" s="116"/>
      <c r="F483" s="116"/>
      <c r="G483" s="116"/>
      <c r="H483" s="116"/>
      <c r="I483" s="116"/>
      <c r="J483" s="116"/>
      <c r="K483" s="116"/>
      <c r="L483" s="116"/>
      <c r="M483" s="116"/>
      <c r="N483" s="77"/>
      <c r="O483" s="77"/>
      <c r="P483" s="116"/>
      <c r="Q483" s="116"/>
      <c r="R483" s="116"/>
      <c r="S483" s="116"/>
    </row>
    <row r="484" spans="1:19" ht="15.75" customHeight="1" x14ac:dyDescent="0.25">
      <c r="A484" s="75"/>
      <c r="B484" s="116"/>
      <c r="C484" s="116"/>
      <c r="D484" s="116"/>
      <c r="E484" s="116"/>
      <c r="F484" s="116"/>
      <c r="G484" s="116"/>
      <c r="H484" s="116"/>
      <c r="I484" s="116"/>
      <c r="J484" s="116"/>
      <c r="K484" s="116"/>
      <c r="L484" s="116"/>
      <c r="M484" s="116"/>
      <c r="N484" s="77"/>
      <c r="O484" s="77"/>
      <c r="P484" s="116"/>
      <c r="Q484" s="116"/>
      <c r="R484" s="116"/>
      <c r="S484" s="116"/>
    </row>
    <row r="485" spans="1:19" ht="15.75" customHeight="1" x14ac:dyDescent="0.25">
      <c r="A485" s="75"/>
      <c r="B485" s="116"/>
      <c r="C485" s="116"/>
      <c r="D485" s="116"/>
      <c r="E485" s="116"/>
      <c r="F485" s="116"/>
      <c r="G485" s="116"/>
      <c r="H485" s="116"/>
      <c r="I485" s="116"/>
      <c r="J485" s="116"/>
      <c r="K485" s="116"/>
      <c r="L485" s="116"/>
      <c r="M485" s="116"/>
      <c r="N485" s="77"/>
      <c r="O485" s="77"/>
      <c r="P485" s="116"/>
      <c r="Q485" s="116"/>
      <c r="R485" s="116"/>
      <c r="S485" s="116"/>
    </row>
    <row r="486" spans="1:19" ht="15.75" customHeight="1" x14ac:dyDescent="0.25">
      <c r="A486" s="75"/>
      <c r="B486" s="116"/>
      <c r="C486" s="116"/>
      <c r="D486" s="116"/>
      <c r="E486" s="116"/>
      <c r="F486" s="116"/>
      <c r="G486" s="116"/>
      <c r="H486" s="116"/>
      <c r="I486" s="116"/>
      <c r="J486" s="116"/>
      <c r="K486" s="116"/>
      <c r="L486" s="116"/>
      <c r="M486" s="116"/>
      <c r="N486" s="77"/>
      <c r="O486" s="77"/>
      <c r="P486" s="116"/>
      <c r="Q486" s="116"/>
      <c r="R486" s="116"/>
      <c r="S486" s="116"/>
    </row>
    <row r="487" spans="1:19" ht="15.75" customHeight="1" x14ac:dyDescent="0.25">
      <c r="A487" s="75"/>
      <c r="B487" s="116"/>
      <c r="C487" s="116"/>
      <c r="D487" s="116"/>
      <c r="E487" s="116"/>
      <c r="F487" s="116"/>
      <c r="G487" s="116"/>
      <c r="H487" s="116"/>
      <c r="I487" s="116"/>
      <c r="J487" s="116"/>
      <c r="K487" s="116"/>
      <c r="L487" s="116"/>
      <c r="M487" s="116"/>
      <c r="N487" s="77"/>
      <c r="O487" s="77"/>
      <c r="P487" s="116"/>
      <c r="Q487" s="116"/>
      <c r="R487" s="116"/>
      <c r="S487" s="116"/>
    </row>
    <row r="488" spans="1:19" ht="15.75" customHeight="1" x14ac:dyDescent="0.25">
      <c r="A488" s="75"/>
      <c r="B488" s="116"/>
      <c r="C488" s="116"/>
      <c r="D488" s="116"/>
      <c r="E488" s="116"/>
      <c r="F488" s="116"/>
      <c r="G488" s="116"/>
      <c r="H488" s="116"/>
      <c r="I488" s="116"/>
      <c r="J488" s="116"/>
      <c r="K488" s="116"/>
      <c r="L488" s="116"/>
      <c r="M488" s="116"/>
      <c r="N488" s="77"/>
      <c r="O488" s="77"/>
      <c r="P488" s="116"/>
      <c r="Q488" s="116"/>
      <c r="R488" s="116"/>
      <c r="S488" s="116"/>
    </row>
    <row r="489" spans="1:19" ht="15.75" customHeight="1" x14ac:dyDescent="0.25">
      <c r="A489" s="75"/>
      <c r="B489" s="116"/>
      <c r="C489" s="116"/>
      <c r="D489" s="116"/>
      <c r="E489" s="116"/>
      <c r="F489" s="116"/>
      <c r="G489" s="116"/>
      <c r="H489" s="116"/>
      <c r="I489" s="116"/>
      <c r="J489" s="116"/>
      <c r="K489" s="116"/>
      <c r="L489" s="116"/>
      <c r="M489" s="116"/>
      <c r="N489" s="77"/>
      <c r="O489" s="77"/>
      <c r="P489" s="116"/>
      <c r="Q489" s="116"/>
      <c r="R489" s="116"/>
      <c r="S489" s="116"/>
    </row>
    <row r="490" spans="1:19" ht="15.75" customHeight="1" x14ac:dyDescent="0.25">
      <c r="A490" s="75"/>
      <c r="B490" s="116"/>
      <c r="C490" s="116"/>
      <c r="D490" s="116"/>
      <c r="E490" s="116"/>
      <c r="F490" s="116"/>
      <c r="G490" s="116"/>
      <c r="H490" s="116"/>
      <c r="I490" s="116"/>
      <c r="J490" s="116"/>
      <c r="K490" s="116"/>
      <c r="L490" s="116"/>
      <c r="M490" s="116"/>
      <c r="N490" s="77"/>
      <c r="O490" s="77"/>
      <c r="P490" s="116"/>
      <c r="Q490" s="116"/>
      <c r="R490" s="116"/>
      <c r="S490" s="116"/>
    </row>
    <row r="491" spans="1:19" ht="15.75" customHeight="1" x14ac:dyDescent="0.25">
      <c r="A491" s="75"/>
      <c r="B491" s="116"/>
      <c r="C491" s="116"/>
      <c r="D491" s="116"/>
      <c r="E491" s="116"/>
      <c r="F491" s="116"/>
      <c r="G491" s="116"/>
      <c r="H491" s="116"/>
      <c r="I491" s="116"/>
      <c r="J491" s="116"/>
      <c r="K491" s="116"/>
      <c r="L491" s="116"/>
      <c r="M491" s="116"/>
      <c r="N491" s="77"/>
      <c r="O491" s="77"/>
      <c r="P491" s="116"/>
      <c r="Q491" s="116"/>
      <c r="R491" s="116"/>
      <c r="S491" s="116"/>
    </row>
    <row r="492" spans="1:19" ht="15.75" customHeight="1" x14ac:dyDescent="0.25">
      <c r="A492" s="75"/>
      <c r="B492" s="116"/>
      <c r="C492" s="116"/>
      <c r="D492" s="116"/>
      <c r="E492" s="116"/>
      <c r="F492" s="116"/>
      <c r="G492" s="116"/>
      <c r="H492" s="116"/>
      <c r="I492" s="116"/>
      <c r="J492" s="116"/>
      <c r="K492" s="116"/>
      <c r="L492" s="116"/>
      <c r="M492" s="116"/>
      <c r="N492" s="77"/>
      <c r="O492" s="77"/>
      <c r="P492" s="116"/>
      <c r="Q492" s="116"/>
      <c r="R492" s="116"/>
      <c r="S492" s="116"/>
    </row>
    <row r="493" spans="1:19" ht="15.75" customHeight="1" x14ac:dyDescent="0.25">
      <c r="A493" s="75"/>
      <c r="B493" s="116"/>
      <c r="C493" s="116"/>
      <c r="D493" s="116"/>
      <c r="E493" s="116"/>
      <c r="F493" s="116"/>
      <c r="G493" s="116"/>
      <c r="H493" s="116"/>
      <c r="I493" s="116"/>
      <c r="J493" s="116"/>
      <c r="K493" s="116"/>
      <c r="L493" s="116"/>
      <c r="M493" s="116"/>
      <c r="N493" s="77"/>
      <c r="O493" s="77"/>
      <c r="P493" s="116"/>
      <c r="Q493" s="116"/>
      <c r="R493" s="116"/>
      <c r="S493" s="116"/>
    </row>
    <row r="494" spans="1:19" ht="15.75" customHeight="1" x14ac:dyDescent="0.25">
      <c r="A494" s="75"/>
      <c r="B494" s="116"/>
      <c r="C494" s="116"/>
      <c r="D494" s="116"/>
      <c r="E494" s="116"/>
      <c r="F494" s="116"/>
      <c r="G494" s="116"/>
      <c r="H494" s="116"/>
      <c r="I494" s="116"/>
      <c r="J494" s="116"/>
      <c r="K494" s="116"/>
      <c r="L494" s="116"/>
      <c r="M494" s="116"/>
      <c r="N494" s="77"/>
      <c r="O494" s="77"/>
      <c r="P494" s="116"/>
      <c r="Q494" s="116"/>
      <c r="R494" s="116"/>
      <c r="S494" s="116"/>
    </row>
    <row r="495" spans="1:19" ht="15.75" customHeight="1" x14ac:dyDescent="0.25">
      <c r="A495" s="75"/>
      <c r="B495" s="116"/>
      <c r="C495" s="116"/>
      <c r="D495" s="116"/>
      <c r="E495" s="116"/>
      <c r="F495" s="116"/>
      <c r="G495" s="116"/>
      <c r="H495" s="116"/>
      <c r="I495" s="116"/>
      <c r="J495" s="116"/>
      <c r="K495" s="116"/>
      <c r="L495" s="116"/>
      <c r="M495" s="116"/>
      <c r="N495" s="77"/>
      <c r="O495" s="77"/>
      <c r="P495" s="116"/>
      <c r="Q495" s="116"/>
      <c r="R495" s="116"/>
      <c r="S495" s="116"/>
    </row>
    <row r="496" spans="1:19" ht="15.75" customHeight="1" x14ac:dyDescent="0.25">
      <c r="A496" s="75"/>
      <c r="B496" s="116"/>
      <c r="C496" s="116"/>
      <c r="D496" s="116"/>
      <c r="E496" s="116"/>
      <c r="F496" s="116"/>
      <c r="G496" s="116"/>
      <c r="H496" s="116"/>
      <c r="I496" s="116"/>
      <c r="J496" s="116"/>
      <c r="K496" s="116"/>
      <c r="L496" s="116"/>
      <c r="M496" s="116"/>
      <c r="N496" s="77"/>
      <c r="O496" s="77"/>
      <c r="P496" s="116"/>
      <c r="Q496" s="116"/>
      <c r="R496" s="116"/>
      <c r="S496" s="116"/>
    </row>
    <row r="497" spans="1:19" ht="15.75" customHeight="1" x14ac:dyDescent="0.25">
      <c r="A497" s="75"/>
      <c r="B497" s="116"/>
      <c r="C497" s="116"/>
      <c r="D497" s="116"/>
      <c r="E497" s="116"/>
      <c r="F497" s="116"/>
      <c r="G497" s="116"/>
      <c r="H497" s="116"/>
      <c r="I497" s="116"/>
      <c r="J497" s="116"/>
      <c r="K497" s="116"/>
      <c r="L497" s="116"/>
      <c r="M497" s="116"/>
      <c r="N497" s="77"/>
      <c r="O497" s="77"/>
      <c r="P497" s="116"/>
      <c r="Q497" s="116"/>
      <c r="R497" s="116"/>
      <c r="S497" s="116"/>
    </row>
    <row r="498" spans="1:19" ht="15.75" customHeight="1" x14ac:dyDescent="0.25">
      <c r="A498" s="75"/>
      <c r="B498" s="116"/>
      <c r="C498" s="116"/>
      <c r="D498" s="116"/>
      <c r="E498" s="116"/>
      <c r="F498" s="116"/>
      <c r="G498" s="116"/>
      <c r="H498" s="116"/>
      <c r="I498" s="116"/>
      <c r="J498" s="116"/>
      <c r="K498" s="116"/>
      <c r="L498" s="116"/>
      <c r="M498" s="116"/>
      <c r="N498" s="77"/>
      <c r="O498" s="77"/>
      <c r="P498" s="116"/>
      <c r="Q498" s="116"/>
      <c r="R498" s="116"/>
      <c r="S498" s="116"/>
    </row>
    <row r="499" spans="1:19" ht="15.75" customHeight="1" x14ac:dyDescent="0.25">
      <c r="A499" s="75"/>
      <c r="B499" s="116"/>
      <c r="C499" s="116"/>
      <c r="D499" s="116"/>
      <c r="E499" s="116"/>
      <c r="F499" s="116"/>
      <c r="G499" s="116"/>
      <c r="H499" s="116"/>
      <c r="I499" s="116"/>
      <c r="J499" s="116"/>
      <c r="K499" s="116"/>
      <c r="L499" s="116"/>
      <c r="M499" s="116"/>
      <c r="N499" s="77"/>
      <c r="O499" s="77"/>
      <c r="P499" s="116"/>
      <c r="Q499" s="116"/>
      <c r="R499" s="116"/>
      <c r="S499" s="116"/>
    </row>
    <row r="500" spans="1:19" ht="15.75" customHeight="1" x14ac:dyDescent="0.25">
      <c r="A500" s="75"/>
      <c r="B500" s="116"/>
      <c r="C500" s="116"/>
      <c r="D500" s="116"/>
      <c r="E500" s="116"/>
      <c r="F500" s="116"/>
      <c r="G500" s="116"/>
      <c r="H500" s="116"/>
      <c r="I500" s="116"/>
      <c r="J500" s="116"/>
      <c r="K500" s="116"/>
      <c r="L500" s="116"/>
      <c r="M500" s="116"/>
      <c r="N500" s="77"/>
      <c r="O500" s="77"/>
      <c r="P500" s="116"/>
      <c r="Q500" s="116"/>
      <c r="R500" s="116"/>
      <c r="S500" s="116"/>
    </row>
    <row r="501" spans="1:19" ht="15.75" customHeight="1" x14ac:dyDescent="0.25">
      <c r="A501" s="75"/>
      <c r="B501" s="116"/>
      <c r="C501" s="116"/>
      <c r="D501" s="116"/>
      <c r="E501" s="116"/>
      <c r="F501" s="116"/>
      <c r="G501" s="116"/>
      <c r="H501" s="116"/>
      <c r="I501" s="116"/>
      <c r="J501" s="116"/>
      <c r="K501" s="116"/>
      <c r="L501" s="116"/>
      <c r="M501" s="116"/>
      <c r="N501" s="77"/>
      <c r="O501" s="77"/>
      <c r="P501" s="116"/>
      <c r="Q501" s="116"/>
      <c r="R501" s="116"/>
      <c r="S501" s="116"/>
    </row>
    <row r="502" spans="1:19" ht="15.75" customHeight="1" x14ac:dyDescent="0.25">
      <c r="A502" s="75"/>
      <c r="B502" s="116"/>
      <c r="C502" s="116"/>
      <c r="D502" s="116"/>
      <c r="E502" s="116"/>
      <c r="F502" s="116"/>
      <c r="G502" s="116"/>
      <c r="H502" s="116"/>
      <c r="I502" s="116"/>
      <c r="J502" s="116"/>
      <c r="K502" s="116"/>
      <c r="L502" s="116"/>
      <c r="M502" s="116"/>
      <c r="N502" s="77"/>
      <c r="O502" s="77"/>
      <c r="P502" s="116"/>
      <c r="Q502" s="116"/>
      <c r="R502" s="116"/>
      <c r="S502" s="116"/>
    </row>
    <row r="503" spans="1:19" ht="15.75" customHeight="1" x14ac:dyDescent="0.25">
      <c r="A503" s="75"/>
      <c r="B503" s="116"/>
      <c r="C503" s="116"/>
      <c r="D503" s="116"/>
      <c r="E503" s="116"/>
      <c r="F503" s="116"/>
      <c r="G503" s="116"/>
      <c r="H503" s="116"/>
      <c r="I503" s="116"/>
      <c r="J503" s="116"/>
      <c r="K503" s="116"/>
      <c r="L503" s="116"/>
      <c r="M503" s="116"/>
      <c r="N503" s="77"/>
      <c r="O503" s="77"/>
      <c r="P503" s="116"/>
      <c r="Q503" s="116"/>
      <c r="R503" s="116"/>
      <c r="S503" s="116"/>
    </row>
    <row r="504" spans="1:19" ht="15.75" customHeight="1" x14ac:dyDescent="0.25">
      <c r="A504" s="75"/>
      <c r="B504" s="116"/>
      <c r="C504" s="116"/>
      <c r="D504" s="116"/>
      <c r="E504" s="116"/>
      <c r="F504" s="116"/>
      <c r="G504" s="116"/>
      <c r="H504" s="116"/>
      <c r="I504" s="116"/>
      <c r="J504" s="116"/>
      <c r="K504" s="116"/>
      <c r="L504" s="116"/>
      <c r="M504" s="116"/>
      <c r="N504" s="77"/>
      <c r="O504" s="77"/>
      <c r="P504" s="116"/>
      <c r="Q504" s="116"/>
      <c r="R504" s="116"/>
      <c r="S504" s="116"/>
    </row>
    <row r="505" spans="1:19" ht="15.75" customHeight="1" x14ac:dyDescent="0.25">
      <c r="A505" s="75"/>
      <c r="B505" s="116"/>
      <c r="C505" s="116"/>
      <c r="D505" s="116"/>
      <c r="E505" s="116"/>
      <c r="F505" s="116"/>
      <c r="G505" s="116"/>
      <c r="H505" s="116"/>
      <c r="I505" s="116"/>
      <c r="J505" s="116"/>
      <c r="K505" s="116"/>
      <c r="L505" s="116"/>
      <c r="M505" s="116"/>
      <c r="N505" s="77"/>
      <c r="O505" s="77"/>
      <c r="P505" s="116"/>
      <c r="Q505" s="116"/>
      <c r="R505" s="116"/>
      <c r="S505" s="116"/>
    </row>
    <row r="506" spans="1:19" ht="15.75" customHeight="1" x14ac:dyDescent="0.25">
      <c r="A506" s="75"/>
      <c r="B506" s="116"/>
      <c r="C506" s="116"/>
      <c r="D506" s="116"/>
      <c r="E506" s="116"/>
      <c r="F506" s="116"/>
      <c r="G506" s="116"/>
      <c r="H506" s="116"/>
      <c r="I506" s="116"/>
      <c r="J506" s="116"/>
      <c r="K506" s="116"/>
      <c r="L506" s="116"/>
      <c r="M506" s="116"/>
      <c r="N506" s="77"/>
      <c r="O506" s="77"/>
      <c r="P506" s="116"/>
      <c r="Q506" s="116"/>
      <c r="R506" s="116"/>
      <c r="S506" s="116"/>
    </row>
    <row r="507" spans="1:19" ht="15.75" customHeight="1" x14ac:dyDescent="0.25">
      <c r="A507" s="75"/>
      <c r="B507" s="116"/>
      <c r="C507" s="116"/>
      <c r="D507" s="116"/>
      <c r="E507" s="116"/>
      <c r="F507" s="116"/>
      <c r="G507" s="116"/>
      <c r="H507" s="116"/>
      <c r="I507" s="116"/>
      <c r="J507" s="116"/>
      <c r="K507" s="116"/>
      <c r="L507" s="116"/>
      <c r="M507" s="116"/>
      <c r="N507" s="77"/>
      <c r="O507" s="77"/>
      <c r="P507" s="116"/>
      <c r="Q507" s="116"/>
      <c r="R507" s="116"/>
      <c r="S507" s="116"/>
    </row>
    <row r="508" spans="1:19" ht="15.75" customHeight="1" x14ac:dyDescent="0.25">
      <c r="A508" s="75"/>
      <c r="B508" s="116"/>
      <c r="C508" s="116"/>
      <c r="D508" s="116"/>
      <c r="E508" s="116"/>
      <c r="F508" s="116"/>
      <c r="G508" s="116"/>
      <c r="H508" s="116"/>
      <c r="I508" s="116"/>
      <c r="J508" s="116"/>
      <c r="K508" s="116"/>
      <c r="L508" s="116"/>
      <c r="M508" s="116"/>
      <c r="N508" s="77"/>
      <c r="O508" s="77"/>
      <c r="P508" s="116"/>
      <c r="Q508" s="116"/>
      <c r="R508" s="116"/>
      <c r="S508" s="116"/>
    </row>
    <row r="509" spans="1:19" ht="15.75" customHeight="1" x14ac:dyDescent="0.25">
      <c r="A509" s="75"/>
      <c r="B509" s="116"/>
      <c r="C509" s="116"/>
      <c r="D509" s="116"/>
      <c r="E509" s="116"/>
      <c r="F509" s="116"/>
      <c r="G509" s="116"/>
      <c r="H509" s="116"/>
      <c r="I509" s="116"/>
      <c r="J509" s="116"/>
      <c r="K509" s="116"/>
      <c r="L509" s="116"/>
      <c r="M509" s="116"/>
      <c r="N509" s="77"/>
      <c r="O509" s="77"/>
      <c r="P509" s="116"/>
      <c r="Q509" s="116"/>
      <c r="R509" s="116"/>
      <c r="S509" s="116"/>
    </row>
    <row r="510" spans="1:19" ht="15.75" customHeight="1" x14ac:dyDescent="0.25">
      <c r="A510" s="75"/>
      <c r="B510" s="116"/>
      <c r="C510" s="116"/>
      <c r="D510" s="116"/>
      <c r="E510" s="116"/>
      <c r="F510" s="116"/>
      <c r="G510" s="116"/>
      <c r="H510" s="116"/>
      <c r="I510" s="116"/>
      <c r="J510" s="116"/>
      <c r="K510" s="116"/>
      <c r="L510" s="116"/>
      <c r="M510" s="116"/>
      <c r="N510" s="77"/>
      <c r="O510" s="77"/>
      <c r="P510" s="116"/>
      <c r="Q510" s="116"/>
      <c r="R510" s="116"/>
      <c r="S510" s="116"/>
    </row>
    <row r="511" spans="1:19" ht="15.75" customHeight="1" x14ac:dyDescent="0.25">
      <c r="A511" s="75"/>
      <c r="B511" s="116"/>
      <c r="C511" s="116"/>
      <c r="D511" s="116"/>
      <c r="E511" s="116"/>
      <c r="F511" s="116"/>
      <c r="G511" s="116"/>
      <c r="H511" s="116"/>
      <c r="I511" s="116"/>
      <c r="J511" s="116"/>
      <c r="K511" s="116"/>
      <c r="L511" s="116"/>
      <c r="M511" s="116"/>
      <c r="N511" s="77"/>
      <c r="O511" s="77"/>
      <c r="P511" s="116"/>
      <c r="Q511" s="116"/>
      <c r="R511" s="116"/>
      <c r="S511" s="116"/>
    </row>
    <row r="512" spans="1:19" ht="15.75" customHeight="1" x14ac:dyDescent="0.25">
      <c r="A512" s="75"/>
      <c r="B512" s="116"/>
      <c r="C512" s="116"/>
      <c r="D512" s="116"/>
      <c r="E512" s="116"/>
      <c r="F512" s="116"/>
      <c r="G512" s="116"/>
      <c r="H512" s="116"/>
      <c r="I512" s="116"/>
      <c r="J512" s="116"/>
      <c r="K512" s="116"/>
      <c r="L512" s="116"/>
      <c r="M512" s="116"/>
      <c r="N512" s="77"/>
      <c r="O512" s="77"/>
      <c r="P512" s="116"/>
      <c r="Q512" s="116"/>
      <c r="R512" s="116"/>
      <c r="S512" s="116"/>
    </row>
    <row r="513" spans="1:19" ht="15.75" customHeight="1" x14ac:dyDescent="0.25">
      <c r="A513" s="75"/>
      <c r="B513" s="116"/>
      <c r="C513" s="116"/>
      <c r="D513" s="116"/>
      <c r="E513" s="116"/>
      <c r="F513" s="116"/>
      <c r="G513" s="116"/>
      <c r="H513" s="116"/>
      <c r="I513" s="116"/>
      <c r="J513" s="116"/>
      <c r="K513" s="116"/>
      <c r="L513" s="116"/>
      <c r="M513" s="116"/>
      <c r="N513" s="77"/>
      <c r="O513" s="77"/>
      <c r="P513" s="116"/>
      <c r="Q513" s="116"/>
      <c r="R513" s="116"/>
      <c r="S513" s="116"/>
    </row>
    <row r="514" spans="1:19" ht="15.75" customHeight="1" x14ac:dyDescent="0.25">
      <c r="A514" s="75"/>
      <c r="B514" s="116"/>
      <c r="C514" s="116"/>
      <c r="D514" s="116"/>
      <c r="E514" s="116"/>
      <c r="F514" s="116"/>
      <c r="G514" s="116"/>
      <c r="H514" s="116"/>
      <c r="I514" s="116"/>
      <c r="J514" s="116"/>
      <c r="K514" s="116"/>
      <c r="L514" s="116"/>
      <c r="M514" s="116"/>
      <c r="N514" s="77"/>
      <c r="O514" s="77"/>
      <c r="P514" s="116"/>
      <c r="Q514" s="116"/>
      <c r="R514" s="116"/>
      <c r="S514" s="116"/>
    </row>
    <row r="515" spans="1:19" ht="15.75" customHeight="1" x14ac:dyDescent="0.25">
      <c r="A515" s="75"/>
      <c r="B515" s="116"/>
      <c r="C515" s="116"/>
      <c r="D515" s="116"/>
      <c r="E515" s="116"/>
      <c r="F515" s="116"/>
      <c r="G515" s="116"/>
      <c r="H515" s="116"/>
      <c r="I515" s="116"/>
      <c r="J515" s="116"/>
      <c r="K515" s="116"/>
      <c r="L515" s="116"/>
      <c r="M515" s="116"/>
      <c r="N515" s="77"/>
      <c r="O515" s="77"/>
      <c r="P515" s="116"/>
      <c r="Q515" s="116"/>
      <c r="R515" s="116"/>
      <c r="S515" s="116"/>
    </row>
    <row r="516" spans="1:19" ht="15.75" customHeight="1" x14ac:dyDescent="0.25">
      <c r="A516" s="75"/>
      <c r="B516" s="116"/>
      <c r="C516" s="116"/>
      <c r="D516" s="116"/>
      <c r="E516" s="116"/>
      <c r="F516" s="116"/>
      <c r="G516" s="116"/>
      <c r="H516" s="116"/>
      <c r="I516" s="116"/>
      <c r="J516" s="116"/>
      <c r="K516" s="116"/>
      <c r="L516" s="116"/>
      <c r="M516" s="116"/>
      <c r="N516" s="77"/>
      <c r="O516" s="77"/>
      <c r="P516" s="116"/>
      <c r="Q516" s="116"/>
      <c r="R516" s="116"/>
      <c r="S516" s="116"/>
    </row>
    <row r="517" spans="1:19" ht="15.75" customHeight="1" x14ac:dyDescent="0.25">
      <c r="A517" s="75"/>
      <c r="B517" s="116"/>
      <c r="C517" s="116"/>
      <c r="D517" s="116"/>
      <c r="E517" s="116"/>
      <c r="F517" s="116"/>
      <c r="G517" s="116"/>
      <c r="H517" s="116"/>
      <c r="I517" s="116"/>
      <c r="J517" s="116"/>
      <c r="K517" s="116"/>
      <c r="L517" s="116"/>
      <c r="M517" s="116"/>
      <c r="N517" s="77"/>
      <c r="O517" s="77"/>
      <c r="P517" s="116"/>
      <c r="Q517" s="116"/>
      <c r="R517" s="116"/>
      <c r="S517" s="116"/>
    </row>
    <row r="518" spans="1:19" ht="15.75" customHeight="1" x14ac:dyDescent="0.25">
      <c r="A518" s="75"/>
      <c r="B518" s="116"/>
      <c r="C518" s="116"/>
      <c r="D518" s="116"/>
      <c r="E518" s="116"/>
      <c r="F518" s="116"/>
      <c r="G518" s="116"/>
      <c r="H518" s="116"/>
      <c r="I518" s="116"/>
      <c r="J518" s="116"/>
      <c r="K518" s="116"/>
      <c r="L518" s="116"/>
      <c r="M518" s="116"/>
      <c r="N518" s="77"/>
      <c r="O518" s="77"/>
      <c r="P518" s="116"/>
      <c r="Q518" s="116"/>
      <c r="R518" s="116"/>
      <c r="S518" s="116"/>
    </row>
    <row r="519" spans="1:19" ht="15.75" customHeight="1" x14ac:dyDescent="0.25">
      <c r="A519" s="75"/>
      <c r="B519" s="116"/>
      <c r="C519" s="116"/>
      <c r="D519" s="116"/>
      <c r="E519" s="116"/>
      <c r="F519" s="116"/>
      <c r="G519" s="116"/>
      <c r="H519" s="116"/>
      <c r="I519" s="116"/>
      <c r="J519" s="116"/>
      <c r="K519" s="116"/>
      <c r="L519" s="116"/>
      <c r="M519" s="116"/>
      <c r="N519" s="77"/>
      <c r="O519" s="77"/>
      <c r="P519" s="116"/>
      <c r="Q519" s="116"/>
      <c r="R519" s="116"/>
      <c r="S519" s="116"/>
    </row>
    <row r="520" spans="1:19" ht="15.75" customHeight="1" x14ac:dyDescent="0.25">
      <c r="A520" s="75"/>
      <c r="B520" s="116"/>
      <c r="C520" s="116"/>
      <c r="D520" s="116"/>
      <c r="E520" s="116"/>
      <c r="F520" s="116"/>
      <c r="G520" s="116"/>
      <c r="H520" s="116"/>
      <c r="I520" s="116"/>
      <c r="J520" s="116"/>
      <c r="K520" s="116"/>
      <c r="L520" s="116"/>
      <c r="M520" s="116"/>
      <c r="N520" s="77"/>
      <c r="O520" s="77"/>
      <c r="P520" s="116"/>
      <c r="Q520" s="116"/>
      <c r="R520" s="116"/>
      <c r="S520" s="116"/>
    </row>
    <row r="521" spans="1:19" ht="15.75" customHeight="1" x14ac:dyDescent="0.25">
      <c r="A521" s="75"/>
      <c r="B521" s="116"/>
      <c r="C521" s="116"/>
      <c r="D521" s="116"/>
      <c r="E521" s="116"/>
      <c r="F521" s="116"/>
      <c r="G521" s="116"/>
      <c r="H521" s="116"/>
      <c r="I521" s="116"/>
      <c r="J521" s="116"/>
      <c r="K521" s="116"/>
      <c r="L521" s="116"/>
      <c r="M521" s="116"/>
      <c r="N521" s="77"/>
      <c r="O521" s="77"/>
      <c r="P521" s="116"/>
      <c r="Q521" s="116"/>
      <c r="R521" s="116"/>
      <c r="S521" s="116"/>
    </row>
    <row r="522" spans="1:19" ht="15.75" customHeight="1" x14ac:dyDescent="0.25">
      <c r="A522" s="75"/>
      <c r="B522" s="116"/>
      <c r="C522" s="116"/>
      <c r="D522" s="116"/>
      <c r="E522" s="116"/>
      <c r="F522" s="116"/>
      <c r="G522" s="116"/>
      <c r="H522" s="116"/>
      <c r="I522" s="116"/>
      <c r="J522" s="116"/>
      <c r="K522" s="116"/>
      <c r="L522" s="116"/>
      <c r="M522" s="116"/>
      <c r="N522" s="77"/>
      <c r="O522" s="77"/>
      <c r="P522" s="116"/>
      <c r="Q522" s="116"/>
      <c r="R522" s="116"/>
      <c r="S522" s="116"/>
    </row>
    <row r="523" spans="1:19" ht="15.75" customHeight="1" x14ac:dyDescent="0.25">
      <c r="A523" s="75"/>
      <c r="B523" s="116"/>
      <c r="C523" s="116"/>
      <c r="D523" s="116"/>
      <c r="E523" s="116"/>
      <c r="F523" s="116"/>
      <c r="G523" s="116"/>
      <c r="H523" s="116"/>
      <c r="I523" s="116"/>
      <c r="J523" s="116"/>
      <c r="K523" s="116"/>
      <c r="L523" s="116"/>
      <c r="M523" s="116"/>
      <c r="N523" s="77"/>
      <c r="O523" s="77"/>
      <c r="P523" s="116"/>
      <c r="Q523" s="116"/>
      <c r="R523" s="116"/>
      <c r="S523" s="116"/>
    </row>
    <row r="524" spans="1:19" ht="15.75" customHeight="1" x14ac:dyDescent="0.25">
      <c r="A524" s="75"/>
      <c r="B524" s="116"/>
      <c r="C524" s="116"/>
      <c r="D524" s="116"/>
      <c r="E524" s="116"/>
      <c r="F524" s="116"/>
      <c r="G524" s="116"/>
      <c r="H524" s="116"/>
      <c r="I524" s="116"/>
      <c r="J524" s="116"/>
      <c r="K524" s="116"/>
      <c r="L524" s="116"/>
      <c r="M524" s="116"/>
      <c r="N524" s="77"/>
      <c r="O524" s="77"/>
      <c r="P524" s="116"/>
      <c r="Q524" s="116"/>
      <c r="R524" s="116"/>
      <c r="S524" s="116"/>
    </row>
    <row r="525" spans="1:19" ht="15.75" customHeight="1" x14ac:dyDescent="0.25">
      <c r="A525" s="75"/>
      <c r="B525" s="116"/>
      <c r="C525" s="116"/>
      <c r="D525" s="116"/>
      <c r="E525" s="116"/>
      <c r="F525" s="116"/>
      <c r="G525" s="116"/>
      <c r="H525" s="116"/>
      <c r="I525" s="116"/>
      <c r="J525" s="116"/>
      <c r="K525" s="116"/>
      <c r="L525" s="116"/>
      <c r="M525" s="116"/>
      <c r="N525" s="77"/>
      <c r="O525" s="77"/>
      <c r="P525" s="116"/>
      <c r="Q525" s="116"/>
      <c r="R525" s="116"/>
      <c r="S525" s="116"/>
    </row>
    <row r="526" spans="1:19" ht="15.75" customHeight="1" x14ac:dyDescent="0.25">
      <c r="A526" s="75"/>
      <c r="B526" s="116"/>
      <c r="C526" s="116"/>
      <c r="D526" s="116"/>
      <c r="E526" s="116"/>
      <c r="F526" s="116"/>
      <c r="G526" s="116"/>
      <c r="H526" s="116"/>
      <c r="I526" s="116"/>
      <c r="J526" s="116"/>
      <c r="K526" s="116"/>
      <c r="L526" s="116"/>
      <c r="M526" s="116"/>
      <c r="N526" s="77"/>
      <c r="O526" s="77"/>
      <c r="P526" s="116"/>
      <c r="Q526" s="116"/>
      <c r="R526" s="116"/>
      <c r="S526" s="116"/>
    </row>
    <row r="527" spans="1:19" ht="15.75" customHeight="1" x14ac:dyDescent="0.25">
      <c r="A527" s="75"/>
      <c r="B527" s="116"/>
      <c r="C527" s="116"/>
      <c r="D527" s="116"/>
      <c r="E527" s="116"/>
      <c r="F527" s="116"/>
      <c r="G527" s="116"/>
      <c r="H527" s="116"/>
      <c r="I527" s="116"/>
      <c r="J527" s="116"/>
      <c r="K527" s="116"/>
      <c r="L527" s="116"/>
      <c r="M527" s="116"/>
      <c r="N527" s="77"/>
      <c r="O527" s="77"/>
      <c r="P527" s="116"/>
      <c r="Q527" s="116"/>
      <c r="R527" s="116"/>
      <c r="S527" s="116"/>
    </row>
    <row r="528" spans="1:19" ht="15.75" customHeight="1" x14ac:dyDescent="0.25">
      <c r="A528" s="75"/>
      <c r="B528" s="116"/>
      <c r="C528" s="116"/>
      <c r="D528" s="116"/>
      <c r="E528" s="116"/>
      <c r="F528" s="116"/>
      <c r="G528" s="116"/>
      <c r="H528" s="116"/>
      <c r="I528" s="116"/>
      <c r="J528" s="116"/>
      <c r="K528" s="116"/>
      <c r="L528" s="116"/>
      <c r="M528" s="116"/>
      <c r="N528" s="77"/>
      <c r="O528" s="77"/>
      <c r="P528" s="116"/>
      <c r="Q528" s="116"/>
      <c r="R528" s="116"/>
      <c r="S528" s="116"/>
    </row>
    <row r="529" spans="1:19" ht="15.75" customHeight="1" x14ac:dyDescent="0.25">
      <c r="A529" s="75"/>
      <c r="B529" s="116"/>
      <c r="C529" s="116"/>
      <c r="D529" s="116"/>
      <c r="E529" s="116"/>
      <c r="F529" s="116"/>
      <c r="G529" s="116"/>
      <c r="H529" s="116"/>
      <c r="I529" s="116"/>
      <c r="J529" s="116"/>
      <c r="K529" s="116"/>
      <c r="L529" s="116"/>
      <c r="M529" s="116"/>
      <c r="N529" s="77"/>
      <c r="O529" s="77"/>
      <c r="P529" s="116"/>
      <c r="Q529" s="116"/>
      <c r="R529" s="116"/>
      <c r="S529" s="116"/>
    </row>
    <row r="530" spans="1:19" ht="15.75" customHeight="1" x14ac:dyDescent="0.25">
      <c r="A530" s="75"/>
      <c r="B530" s="116"/>
      <c r="C530" s="116"/>
      <c r="D530" s="116"/>
      <c r="E530" s="116"/>
      <c r="F530" s="116"/>
      <c r="G530" s="116"/>
      <c r="H530" s="116"/>
      <c r="I530" s="116"/>
      <c r="J530" s="116"/>
      <c r="K530" s="116"/>
      <c r="L530" s="116"/>
      <c r="M530" s="116"/>
      <c r="N530" s="77"/>
      <c r="O530" s="77"/>
      <c r="P530" s="116"/>
      <c r="Q530" s="116"/>
      <c r="R530" s="116"/>
      <c r="S530" s="116"/>
    </row>
    <row r="531" spans="1:19" ht="15.75" customHeight="1" x14ac:dyDescent="0.25">
      <c r="A531" s="75"/>
      <c r="B531" s="116"/>
      <c r="C531" s="116"/>
      <c r="D531" s="116"/>
      <c r="E531" s="116"/>
      <c r="F531" s="116"/>
      <c r="G531" s="116"/>
      <c r="H531" s="116"/>
      <c r="I531" s="116"/>
      <c r="J531" s="116"/>
      <c r="K531" s="116"/>
      <c r="L531" s="116"/>
      <c r="M531" s="116"/>
      <c r="N531" s="77"/>
      <c r="O531" s="77"/>
      <c r="P531" s="116"/>
      <c r="Q531" s="116"/>
      <c r="R531" s="116"/>
      <c r="S531" s="116"/>
    </row>
    <row r="532" spans="1:19" ht="15.75" customHeight="1" x14ac:dyDescent="0.25">
      <c r="A532" s="75"/>
      <c r="B532" s="116"/>
      <c r="C532" s="116"/>
      <c r="D532" s="116"/>
      <c r="E532" s="116"/>
      <c r="F532" s="116"/>
      <c r="G532" s="116"/>
      <c r="H532" s="116"/>
      <c r="I532" s="116"/>
      <c r="J532" s="116"/>
      <c r="K532" s="116"/>
      <c r="L532" s="116"/>
      <c r="M532" s="116"/>
      <c r="N532" s="77"/>
      <c r="O532" s="77"/>
      <c r="P532" s="116"/>
      <c r="Q532" s="116"/>
      <c r="R532" s="116"/>
      <c r="S532" s="116"/>
    </row>
    <row r="533" spans="1:19" ht="15.75" customHeight="1" x14ac:dyDescent="0.25">
      <c r="A533" s="75"/>
      <c r="B533" s="116"/>
      <c r="C533" s="116"/>
      <c r="D533" s="116"/>
      <c r="E533" s="116"/>
      <c r="F533" s="116"/>
      <c r="G533" s="116"/>
      <c r="H533" s="116"/>
      <c r="I533" s="116"/>
      <c r="J533" s="116"/>
      <c r="K533" s="116"/>
      <c r="L533" s="116"/>
      <c r="M533" s="116"/>
      <c r="N533" s="77"/>
      <c r="O533" s="77"/>
      <c r="P533" s="116"/>
      <c r="Q533" s="116"/>
      <c r="R533" s="116"/>
      <c r="S533" s="116"/>
    </row>
    <row r="534" spans="1:19" ht="15.75" customHeight="1" x14ac:dyDescent="0.25">
      <c r="A534" s="75"/>
      <c r="B534" s="116"/>
      <c r="C534" s="116"/>
      <c r="D534" s="116"/>
      <c r="E534" s="116"/>
      <c r="F534" s="116"/>
      <c r="G534" s="116"/>
      <c r="H534" s="116"/>
      <c r="I534" s="116"/>
      <c r="J534" s="116"/>
      <c r="K534" s="116"/>
      <c r="L534" s="116"/>
      <c r="M534" s="116"/>
      <c r="N534" s="77"/>
      <c r="O534" s="77"/>
      <c r="P534" s="116"/>
      <c r="Q534" s="116"/>
      <c r="R534" s="116"/>
      <c r="S534" s="116"/>
    </row>
    <row r="535" spans="1:19" ht="15.75" customHeight="1" x14ac:dyDescent="0.25">
      <c r="A535" s="75"/>
      <c r="B535" s="116"/>
      <c r="C535" s="116"/>
      <c r="D535" s="116"/>
      <c r="E535" s="116"/>
      <c r="F535" s="116"/>
      <c r="G535" s="116"/>
      <c r="H535" s="116"/>
      <c r="I535" s="116"/>
      <c r="J535" s="116"/>
      <c r="K535" s="116"/>
      <c r="L535" s="116"/>
      <c r="M535" s="116"/>
      <c r="N535" s="77"/>
      <c r="O535" s="77"/>
      <c r="P535" s="116"/>
      <c r="Q535" s="116"/>
      <c r="R535" s="116"/>
      <c r="S535" s="116"/>
    </row>
    <row r="536" spans="1:19" ht="15.75" customHeight="1" x14ac:dyDescent="0.25">
      <c r="A536" s="75"/>
      <c r="B536" s="116"/>
      <c r="C536" s="116"/>
      <c r="D536" s="116"/>
      <c r="E536" s="116"/>
      <c r="F536" s="116"/>
      <c r="G536" s="116"/>
      <c r="H536" s="116"/>
      <c r="I536" s="116"/>
      <c r="J536" s="116"/>
      <c r="K536" s="116"/>
      <c r="L536" s="116"/>
      <c r="M536" s="116"/>
      <c r="N536" s="77"/>
      <c r="O536" s="77"/>
      <c r="P536" s="116"/>
      <c r="Q536" s="116"/>
      <c r="R536" s="116"/>
      <c r="S536" s="116"/>
    </row>
    <row r="537" spans="1:19" ht="15.75" customHeight="1" x14ac:dyDescent="0.25">
      <c r="A537" s="75"/>
      <c r="B537" s="116"/>
      <c r="C537" s="116"/>
      <c r="D537" s="116"/>
      <c r="E537" s="116"/>
      <c r="F537" s="116"/>
      <c r="G537" s="116"/>
      <c r="H537" s="116"/>
      <c r="I537" s="116"/>
      <c r="J537" s="116"/>
      <c r="K537" s="116"/>
      <c r="L537" s="116"/>
      <c r="M537" s="116"/>
      <c r="N537" s="77"/>
      <c r="O537" s="77"/>
      <c r="P537" s="116"/>
      <c r="Q537" s="116"/>
      <c r="R537" s="116"/>
      <c r="S537" s="116"/>
    </row>
    <row r="538" spans="1:19" ht="15.75" customHeight="1" x14ac:dyDescent="0.25">
      <c r="A538" s="75"/>
      <c r="B538" s="116"/>
      <c r="C538" s="116"/>
      <c r="D538" s="116"/>
      <c r="E538" s="116"/>
      <c r="F538" s="116"/>
      <c r="G538" s="116"/>
      <c r="H538" s="116"/>
      <c r="I538" s="116"/>
      <c r="J538" s="116"/>
      <c r="K538" s="116"/>
      <c r="L538" s="116"/>
      <c r="M538" s="116"/>
      <c r="N538" s="77"/>
      <c r="O538" s="77"/>
      <c r="P538" s="116"/>
      <c r="Q538" s="116"/>
      <c r="R538" s="116"/>
      <c r="S538" s="116"/>
    </row>
    <row r="539" spans="1:19" ht="15.75" customHeight="1" x14ac:dyDescent="0.25">
      <c r="A539" s="75"/>
      <c r="B539" s="116"/>
      <c r="C539" s="116"/>
      <c r="D539" s="116"/>
      <c r="E539" s="116"/>
      <c r="F539" s="116"/>
      <c r="G539" s="116"/>
      <c r="H539" s="116"/>
      <c r="I539" s="116"/>
      <c r="J539" s="116"/>
      <c r="K539" s="116"/>
      <c r="L539" s="116"/>
      <c r="M539" s="116"/>
      <c r="N539" s="77"/>
      <c r="O539" s="77"/>
      <c r="P539" s="116"/>
      <c r="Q539" s="116"/>
      <c r="R539" s="116"/>
      <c r="S539" s="116"/>
    </row>
    <row r="540" spans="1:19" ht="15.75" customHeight="1" x14ac:dyDescent="0.25">
      <c r="A540" s="75"/>
      <c r="B540" s="116"/>
      <c r="C540" s="116"/>
      <c r="D540" s="116"/>
      <c r="E540" s="116"/>
      <c r="F540" s="116"/>
      <c r="G540" s="116"/>
      <c r="H540" s="116"/>
      <c r="I540" s="116"/>
      <c r="J540" s="116"/>
      <c r="K540" s="116"/>
      <c r="L540" s="116"/>
      <c r="M540" s="116"/>
      <c r="N540" s="77"/>
      <c r="O540" s="77"/>
      <c r="P540" s="116"/>
      <c r="Q540" s="116"/>
      <c r="R540" s="116"/>
      <c r="S540" s="116"/>
    </row>
    <row r="541" spans="1:19" ht="15.75" customHeight="1" x14ac:dyDescent="0.25">
      <c r="A541" s="75"/>
      <c r="B541" s="116"/>
      <c r="C541" s="116"/>
      <c r="D541" s="116"/>
      <c r="E541" s="116"/>
      <c r="F541" s="116"/>
      <c r="G541" s="116"/>
      <c r="H541" s="116"/>
      <c r="I541" s="116"/>
      <c r="J541" s="116"/>
      <c r="K541" s="116"/>
      <c r="L541" s="116"/>
      <c r="M541" s="116"/>
      <c r="N541" s="77"/>
      <c r="O541" s="77"/>
      <c r="P541" s="116"/>
      <c r="Q541" s="116"/>
      <c r="R541" s="116"/>
      <c r="S541" s="116"/>
    </row>
    <row r="542" spans="1:19" ht="15.75" customHeight="1" x14ac:dyDescent="0.25">
      <c r="A542" s="75"/>
      <c r="B542" s="116"/>
      <c r="C542" s="116"/>
      <c r="D542" s="116"/>
      <c r="E542" s="116"/>
      <c r="F542" s="116"/>
      <c r="G542" s="116"/>
      <c r="H542" s="116"/>
      <c r="I542" s="116"/>
      <c r="J542" s="116"/>
      <c r="K542" s="116"/>
      <c r="L542" s="116"/>
      <c r="M542" s="116"/>
      <c r="N542" s="77"/>
      <c r="O542" s="77"/>
      <c r="P542" s="116"/>
      <c r="Q542" s="116"/>
      <c r="R542" s="116"/>
      <c r="S542" s="116"/>
    </row>
    <row r="543" spans="1:19" ht="15.75" customHeight="1" x14ac:dyDescent="0.25">
      <c r="A543" s="75"/>
      <c r="B543" s="116"/>
      <c r="C543" s="116"/>
      <c r="D543" s="116"/>
      <c r="E543" s="116"/>
      <c r="F543" s="116"/>
      <c r="G543" s="116"/>
      <c r="H543" s="116"/>
      <c r="I543" s="116"/>
      <c r="J543" s="116"/>
      <c r="K543" s="116"/>
      <c r="L543" s="116"/>
      <c r="M543" s="116"/>
      <c r="N543" s="77"/>
      <c r="O543" s="77"/>
      <c r="P543" s="116"/>
      <c r="Q543" s="116"/>
      <c r="R543" s="116"/>
      <c r="S543" s="116"/>
    </row>
    <row r="544" spans="1:19" ht="15.75" customHeight="1" x14ac:dyDescent="0.25">
      <c r="A544" s="75"/>
      <c r="B544" s="116"/>
      <c r="C544" s="116"/>
      <c r="D544" s="116"/>
      <c r="E544" s="116"/>
      <c r="F544" s="116"/>
      <c r="G544" s="116"/>
      <c r="H544" s="116"/>
      <c r="I544" s="116"/>
      <c r="J544" s="116"/>
      <c r="K544" s="116"/>
      <c r="L544" s="116"/>
      <c r="M544" s="116"/>
      <c r="N544" s="77"/>
      <c r="O544" s="77"/>
      <c r="P544" s="116"/>
      <c r="Q544" s="116"/>
      <c r="R544" s="116"/>
      <c r="S544" s="116"/>
    </row>
    <row r="545" spans="1:19" ht="15.75" customHeight="1" x14ac:dyDescent="0.25">
      <c r="A545" s="75"/>
      <c r="B545" s="116"/>
      <c r="C545" s="116"/>
      <c r="D545" s="116"/>
      <c r="E545" s="116"/>
      <c r="F545" s="116"/>
      <c r="G545" s="116"/>
      <c r="H545" s="116"/>
      <c r="I545" s="116"/>
      <c r="J545" s="116"/>
      <c r="K545" s="116"/>
      <c r="L545" s="116"/>
      <c r="M545" s="116"/>
      <c r="N545" s="77"/>
      <c r="O545" s="77"/>
      <c r="P545" s="116"/>
      <c r="Q545" s="116"/>
      <c r="R545" s="116"/>
      <c r="S545" s="116"/>
    </row>
    <row r="546" spans="1:19" ht="15.75" customHeight="1" x14ac:dyDescent="0.25">
      <c r="A546" s="75"/>
      <c r="B546" s="116"/>
      <c r="C546" s="116"/>
      <c r="D546" s="116"/>
      <c r="E546" s="116"/>
      <c r="F546" s="116"/>
      <c r="G546" s="116"/>
      <c r="H546" s="116"/>
      <c r="I546" s="116"/>
      <c r="J546" s="116"/>
      <c r="K546" s="116"/>
      <c r="L546" s="116"/>
      <c r="M546" s="116"/>
      <c r="N546" s="77"/>
      <c r="O546" s="77"/>
      <c r="P546" s="116"/>
      <c r="Q546" s="116"/>
      <c r="R546" s="116"/>
      <c r="S546" s="116"/>
    </row>
    <row r="547" spans="1:19" ht="15.75" customHeight="1" x14ac:dyDescent="0.25">
      <c r="A547" s="75"/>
      <c r="B547" s="116"/>
      <c r="C547" s="116"/>
      <c r="D547" s="116"/>
      <c r="E547" s="116"/>
      <c r="F547" s="116"/>
      <c r="G547" s="116"/>
      <c r="H547" s="116"/>
      <c r="I547" s="116"/>
      <c r="J547" s="116"/>
      <c r="K547" s="116"/>
      <c r="L547" s="116"/>
      <c r="M547" s="116"/>
      <c r="N547" s="77"/>
      <c r="O547" s="77"/>
      <c r="P547" s="116"/>
      <c r="Q547" s="116"/>
      <c r="R547" s="116"/>
      <c r="S547" s="116"/>
    </row>
    <row r="548" spans="1:19" ht="15.75" customHeight="1" x14ac:dyDescent="0.25">
      <c r="A548" s="75"/>
      <c r="B548" s="116"/>
      <c r="C548" s="116"/>
      <c r="D548" s="116"/>
      <c r="E548" s="116"/>
      <c r="F548" s="116"/>
      <c r="G548" s="116"/>
      <c r="H548" s="116"/>
      <c r="I548" s="116"/>
      <c r="J548" s="116"/>
      <c r="K548" s="116"/>
      <c r="L548" s="116"/>
      <c r="M548" s="116"/>
      <c r="N548" s="77"/>
      <c r="O548" s="77"/>
      <c r="P548" s="116"/>
      <c r="Q548" s="116"/>
      <c r="R548" s="116"/>
      <c r="S548" s="116"/>
    </row>
    <row r="549" spans="1:19" ht="15.75" customHeight="1" x14ac:dyDescent="0.25">
      <c r="A549" s="75"/>
      <c r="B549" s="116"/>
      <c r="C549" s="116"/>
      <c r="D549" s="116"/>
      <c r="E549" s="116"/>
      <c r="F549" s="116"/>
      <c r="G549" s="116"/>
      <c r="H549" s="116"/>
      <c r="I549" s="116"/>
      <c r="J549" s="116"/>
      <c r="K549" s="116"/>
      <c r="L549" s="116"/>
      <c r="M549" s="116"/>
      <c r="N549" s="77"/>
      <c r="O549" s="77"/>
      <c r="P549" s="116"/>
      <c r="Q549" s="116"/>
      <c r="R549" s="116"/>
      <c r="S549" s="116"/>
    </row>
    <row r="550" spans="1:19" ht="15.75" customHeight="1" x14ac:dyDescent="0.25">
      <c r="A550" s="75"/>
      <c r="B550" s="116"/>
      <c r="C550" s="116"/>
      <c r="D550" s="116"/>
      <c r="E550" s="116"/>
      <c r="F550" s="116"/>
      <c r="G550" s="116"/>
      <c r="H550" s="116"/>
      <c r="I550" s="116"/>
      <c r="J550" s="116"/>
      <c r="K550" s="116"/>
      <c r="L550" s="116"/>
      <c r="M550" s="116"/>
      <c r="N550" s="77"/>
      <c r="O550" s="77"/>
      <c r="P550" s="116"/>
      <c r="Q550" s="116"/>
      <c r="R550" s="116"/>
      <c r="S550" s="116"/>
    </row>
    <row r="551" spans="1:19" ht="15.75" customHeight="1" x14ac:dyDescent="0.25">
      <c r="A551" s="75"/>
      <c r="B551" s="116"/>
      <c r="C551" s="116"/>
      <c r="D551" s="116"/>
      <c r="E551" s="116"/>
      <c r="F551" s="116"/>
      <c r="G551" s="116"/>
      <c r="H551" s="116"/>
      <c r="I551" s="116"/>
      <c r="J551" s="116"/>
      <c r="K551" s="116"/>
      <c r="L551" s="116"/>
      <c r="M551" s="116"/>
      <c r="N551" s="77"/>
      <c r="O551" s="77"/>
      <c r="P551" s="116"/>
      <c r="Q551" s="116"/>
      <c r="R551" s="116"/>
      <c r="S551" s="116"/>
    </row>
    <row r="552" spans="1:19" ht="15.75" customHeight="1" x14ac:dyDescent="0.25">
      <c r="A552" s="75"/>
      <c r="B552" s="116"/>
      <c r="C552" s="116"/>
      <c r="D552" s="116"/>
      <c r="E552" s="116"/>
      <c r="F552" s="116"/>
      <c r="G552" s="116"/>
      <c r="H552" s="116"/>
      <c r="I552" s="116"/>
      <c r="J552" s="116"/>
      <c r="K552" s="116"/>
      <c r="L552" s="116"/>
      <c r="M552" s="116"/>
      <c r="N552" s="77"/>
      <c r="O552" s="77"/>
      <c r="P552" s="116"/>
      <c r="Q552" s="116"/>
      <c r="R552" s="116"/>
      <c r="S552" s="116"/>
    </row>
    <row r="553" spans="1:19" ht="15.75" customHeight="1" x14ac:dyDescent="0.25">
      <c r="A553" s="75"/>
      <c r="B553" s="116"/>
      <c r="C553" s="116"/>
      <c r="D553" s="116"/>
      <c r="E553" s="116"/>
      <c r="F553" s="116"/>
      <c r="G553" s="116"/>
      <c r="H553" s="116"/>
      <c r="I553" s="116"/>
      <c r="J553" s="116"/>
      <c r="K553" s="116"/>
      <c r="L553" s="116"/>
      <c r="M553" s="116"/>
      <c r="N553" s="77"/>
      <c r="O553" s="77"/>
      <c r="P553" s="116"/>
      <c r="Q553" s="116"/>
      <c r="R553" s="116"/>
      <c r="S553" s="116"/>
    </row>
    <row r="554" spans="1:19" ht="15.75" customHeight="1" x14ac:dyDescent="0.25">
      <c r="A554" s="75"/>
      <c r="B554" s="116"/>
      <c r="C554" s="116"/>
      <c r="D554" s="116"/>
      <c r="E554" s="116"/>
      <c r="F554" s="116"/>
      <c r="G554" s="116"/>
      <c r="H554" s="116"/>
      <c r="I554" s="116"/>
      <c r="J554" s="116"/>
      <c r="K554" s="116"/>
      <c r="L554" s="116"/>
      <c r="M554" s="116"/>
      <c r="N554" s="77"/>
      <c r="O554" s="77"/>
      <c r="P554" s="116"/>
      <c r="Q554" s="116"/>
      <c r="R554" s="116"/>
      <c r="S554" s="116"/>
    </row>
    <row r="555" spans="1:19" ht="15.75" customHeight="1" x14ac:dyDescent="0.25">
      <c r="A555" s="75"/>
      <c r="B555" s="116"/>
      <c r="C555" s="116"/>
      <c r="D555" s="116"/>
      <c r="E555" s="116"/>
      <c r="F555" s="116"/>
      <c r="G555" s="116"/>
      <c r="H555" s="116"/>
      <c r="I555" s="116"/>
      <c r="J555" s="116"/>
      <c r="K555" s="116"/>
      <c r="L555" s="116"/>
      <c r="M555" s="116"/>
      <c r="N555" s="77"/>
      <c r="O555" s="77"/>
      <c r="P555" s="116"/>
      <c r="Q555" s="116"/>
      <c r="R555" s="116"/>
      <c r="S555" s="116"/>
    </row>
    <row r="556" spans="1:19" ht="15.75" customHeight="1" x14ac:dyDescent="0.25">
      <c r="A556" s="75"/>
      <c r="B556" s="116"/>
      <c r="C556" s="116"/>
      <c r="D556" s="116"/>
      <c r="E556" s="116"/>
      <c r="F556" s="116"/>
      <c r="G556" s="116"/>
      <c r="H556" s="116"/>
      <c r="I556" s="116"/>
      <c r="J556" s="116"/>
      <c r="K556" s="116"/>
      <c r="L556" s="116"/>
      <c r="M556" s="116"/>
      <c r="N556" s="77"/>
      <c r="O556" s="77"/>
      <c r="P556" s="116"/>
      <c r="Q556" s="116"/>
      <c r="R556" s="116"/>
      <c r="S556" s="116"/>
    </row>
    <row r="557" spans="1:19" ht="15.75" customHeight="1" x14ac:dyDescent="0.25">
      <c r="A557" s="75"/>
      <c r="B557" s="116"/>
      <c r="C557" s="116"/>
      <c r="D557" s="116"/>
      <c r="E557" s="116"/>
      <c r="F557" s="116"/>
      <c r="G557" s="116"/>
      <c r="H557" s="116"/>
      <c r="I557" s="116"/>
      <c r="J557" s="116"/>
      <c r="K557" s="116"/>
      <c r="L557" s="116"/>
      <c r="M557" s="116"/>
      <c r="N557" s="77"/>
      <c r="O557" s="77"/>
      <c r="P557" s="116"/>
      <c r="Q557" s="116"/>
      <c r="R557" s="116"/>
      <c r="S557" s="116"/>
    </row>
    <row r="558" spans="1:19" ht="15.75" customHeight="1" x14ac:dyDescent="0.25">
      <c r="A558" s="75"/>
      <c r="B558" s="116"/>
      <c r="C558" s="116"/>
      <c r="D558" s="116"/>
      <c r="E558" s="116"/>
      <c r="F558" s="116"/>
      <c r="G558" s="116"/>
      <c r="H558" s="116"/>
      <c r="I558" s="116"/>
      <c r="J558" s="116"/>
      <c r="K558" s="116"/>
      <c r="L558" s="116"/>
      <c r="M558" s="116"/>
      <c r="N558" s="77"/>
      <c r="O558" s="77"/>
      <c r="P558" s="116"/>
      <c r="Q558" s="116"/>
      <c r="R558" s="116"/>
      <c r="S558" s="116"/>
    </row>
    <row r="559" spans="1:19" ht="15.75" customHeight="1" x14ac:dyDescent="0.25">
      <c r="A559" s="75"/>
      <c r="B559" s="116"/>
      <c r="C559" s="116"/>
      <c r="D559" s="116"/>
      <c r="E559" s="116"/>
      <c r="F559" s="116"/>
      <c r="G559" s="116"/>
      <c r="H559" s="116"/>
      <c r="I559" s="116"/>
      <c r="J559" s="116"/>
      <c r="K559" s="116"/>
      <c r="L559" s="116"/>
      <c r="M559" s="116"/>
      <c r="N559" s="77"/>
      <c r="O559" s="77"/>
      <c r="P559" s="116"/>
      <c r="Q559" s="116"/>
      <c r="R559" s="116"/>
      <c r="S559" s="116"/>
    </row>
    <row r="560" spans="1:19" ht="15.75" customHeight="1" x14ac:dyDescent="0.25">
      <c r="A560" s="75"/>
      <c r="B560" s="116"/>
      <c r="C560" s="116"/>
      <c r="D560" s="116"/>
      <c r="E560" s="116"/>
      <c r="F560" s="116"/>
      <c r="G560" s="116"/>
      <c r="H560" s="116"/>
      <c r="I560" s="116"/>
      <c r="J560" s="116"/>
      <c r="K560" s="116"/>
      <c r="L560" s="116"/>
      <c r="M560" s="116"/>
      <c r="N560" s="77"/>
      <c r="O560" s="77"/>
      <c r="P560" s="116"/>
      <c r="Q560" s="116"/>
      <c r="R560" s="116"/>
      <c r="S560" s="116"/>
    </row>
    <row r="561" spans="1:19" ht="15.75" customHeight="1" x14ac:dyDescent="0.25">
      <c r="A561" s="75"/>
      <c r="B561" s="116"/>
      <c r="C561" s="116"/>
      <c r="D561" s="116"/>
      <c r="E561" s="116"/>
      <c r="F561" s="116"/>
      <c r="G561" s="116"/>
      <c r="H561" s="116"/>
      <c r="I561" s="116"/>
      <c r="J561" s="116"/>
      <c r="K561" s="116"/>
      <c r="L561" s="116"/>
      <c r="M561" s="116"/>
      <c r="N561" s="77"/>
      <c r="O561" s="77"/>
      <c r="P561" s="116"/>
      <c r="Q561" s="116"/>
      <c r="R561" s="116"/>
      <c r="S561" s="116"/>
    </row>
    <row r="562" spans="1:19" ht="15.75" customHeight="1" x14ac:dyDescent="0.25">
      <c r="A562" s="75"/>
      <c r="B562" s="116"/>
      <c r="C562" s="116"/>
      <c r="D562" s="116"/>
      <c r="E562" s="116"/>
      <c r="F562" s="116"/>
      <c r="G562" s="116"/>
      <c r="H562" s="116"/>
      <c r="I562" s="116"/>
      <c r="J562" s="116"/>
      <c r="K562" s="116"/>
      <c r="L562" s="116"/>
      <c r="M562" s="116"/>
      <c r="N562" s="77"/>
      <c r="O562" s="77"/>
      <c r="P562" s="116"/>
      <c r="Q562" s="116"/>
      <c r="R562" s="116"/>
      <c r="S562" s="116"/>
    </row>
    <row r="563" spans="1:19" ht="15.75" customHeight="1" x14ac:dyDescent="0.25">
      <c r="A563" s="75"/>
      <c r="B563" s="116"/>
      <c r="C563" s="116"/>
      <c r="D563" s="116"/>
      <c r="E563" s="116"/>
      <c r="F563" s="116"/>
      <c r="G563" s="116"/>
      <c r="H563" s="116"/>
      <c r="I563" s="116"/>
      <c r="J563" s="116"/>
      <c r="K563" s="116"/>
      <c r="L563" s="116"/>
      <c r="M563" s="116"/>
      <c r="N563" s="77"/>
      <c r="O563" s="77"/>
      <c r="P563" s="116"/>
      <c r="Q563" s="116"/>
      <c r="R563" s="116"/>
      <c r="S563" s="116"/>
    </row>
    <row r="564" spans="1:19" ht="15.75" customHeight="1" x14ac:dyDescent="0.25">
      <c r="A564" s="75"/>
      <c r="B564" s="116"/>
      <c r="C564" s="116"/>
      <c r="D564" s="116"/>
      <c r="E564" s="116"/>
      <c r="F564" s="116"/>
      <c r="G564" s="116"/>
      <c r="H564" s="116"/>
      <c r="I564" s="116"/>
      <c r="J564" s="116"/>
      <c r="K564" s="116"/>
      <c r="L564" s="116"/>
      <c r="M564" s="116"/>
      <c r="N564" s="77"/>
      <c r="O564" s="77"/>
      <c r="P564" s="116"/>
      <c r="Q564" s="116"/>
      <c r="R564" s="116"/>
      <c r="S564" s="116"/>
    </row>
    <row r="565" spans="1:19" ht="15.75" customHeight="1" x14ac:dyDescent="0.25">
      <c r="A565" s="75"/>
      <c r="B565" s="116"/>
      <c r="C565" s="116"/>
      <c r="D565" s="116"/>
      <c r="E565" s="116"/>
      <c r="F565" s="116"/>
      <c r="G565" s="116"/>
      <c r="H565" s="116"/>
      <c r="I565" s="116"/>
      <c r="J565" s="116"/>
      <c r="K565" s="116"/>
      <c r="L565" s="116"/>
      <c r="M565" s="116"/>
      <c r="N565" s="77"/>
      <c r="O565" s="77"/>
      <c r="P565" s="116"/>
      <c r="Q565" s="116"/>
      <c r="R565" s="116"/>
      <c r="S565" s="116"/>
    </row>
    <row r="566" spans="1:19" ht="15.75" customHeight="1" x14ac:dyDescent="0.25">
      <c r="A566" s="75"/>
      <c r="B566" s="116"/>
      <c r="C566" s="116"/>
      <c r="D566" s="116"/>
      <c r="E566" s="116"/>
      <c r="F566" s="116"/>
      <c r="G566" s="116"/>
      <c r="H566" s="116"/>
      <c r="I566" s="116"/>
      <c r="J566" s="116"/>
      <c r="K566" s="116"/>
      <c r="L566" s="116"/>
      <c r="M566" s="116"/>
      <c r="N566" s="77"/>
      <c r="O566" s="77"/>
      <c r="P566" s="116"/>
      <c r="Q566" s="116"/>
      <c r="R566" s="116"/>
      <c r="S566" s="116"/>
    </row>
    <row r="567" spans="1:19" ht="15.75" customHeight="1" x14ac:dyDescent="0.25">
      <c r="A567" s="75"/>
      <c r="B567" s="116"/>
      <c r="C567" s="116"/>
      <c r="D567" s="116"/>
      <c r="E567" s="116"/>
      <c r="F567" s="116"/>
      <c r="G567" s="116"/>
      <c r="H567" s="116"/>
      <c r="I567" s="116"/>
      <c r="J567" s="116"/>
      <c r="K567" s="116"/>
      <c r="L567" s="116"/>
      <c r="M567" s="116"/>
      <c r="N567" s="77"/>
      <c r="O567" s="77"/>
      <c r="P567" s="116"/>
      <c r="Q567" s="116"/>
      <c r="R567" s="116"/>
      <c r="S567" s="116"/>
    </row>
    <row r="568" spans="1:19" ht="15.75" customHeight="1" x14ac:dyDescent="0.25">
      <c r="A568" s="75"/>
      <c r="B568" s="116"/>
      <c r="C568" s="116"/>
      <c r="D568" s="116"/>
      <c r="E568" s="116"/>
      <c r="F568" s="116"/>
      <c r="G568" s="116"/>
      <c r="H568" s="116"/>
      <c r="I568" s="116"/>
      <c r="J568" s="116"/>
      <c r="K568" s="116"/>
      <c r="L568" s="116"/>
      <c r="M568" s="116"/>
      <c r="N568" s="77"/>
      <c r="O568" s="77"/>
      <c r="P568" s="116"/>
      <c r="Q568" s="116"/>
      <c r="R568" s="116"/>
      <c r="S568" s="116"/>
    </row>
    <row r="569" spans="1:19" ht="15.75" customHeight="1" x14ac:dyDescent="0.25">
      <c r="A569" s="75"/>
      <c r="B569" s="116"/>
      <c r="C569" s="116"/>
      <c r="D569" s="116"/>
      <c r="E569" s="116"/>
      <c r="F569" s="116"/>
      <c r="G569" s="116"/>
      <c r="H569" s="116"/>
      <c r="I569" s="116"/>
      <c r="J569" s="116"/>
      <c r="K569" s="116"/>
      <c r="L569" s="116"/>
      <c r="M569" s="116"/>
      <c r="N569" s="77"/>
      <c r="O569" s="77"/>
      <c r="P569" s="116"/>
      <c r="Q569" s="116"/>
      <c r="R569" s="116"/>
      <c r="S569" s="116"/>
    </row>
    <row r="570" spans="1:19" ht="15.75" customHeight="1" x14ac:dyDescent="0.25">
      <c r="A570" s="75"/>
      <c r="B570" s="116"/>
      <c r="C570" s="116"/>
      <c r="D570" s="116"/>
      <c r="E570" s="116"/>
      <c r="F570" s="116"/>
      <c r="G570" s="116"/>
      <c r="H570" s="116"/>
      <c r="I570" s="116"/>
      <c r="J570" s="116"/>
      <c r="K570" s="116"/>
      <c r="L570" s="116"/>
      <c r="M570" s="116"/>
      <c r="N570" s="77"/>
      <c r="O570" s="77"/>
      <c r="P570" s="116"/>
      <c r="Q570" s="116"/>
      <c r="R570" s="116"/>
      <c r="S570" s="116"/>
    </row>
    <row r="571" spans="1:19" ht="15.75" customHeight="1" x14ac:dyDescent="0.25">
      <c r="A571" s="75"/>
      <c r="B571" s="116"/>
      <c r="C571" s="116"/>
      <c r="D571" s="116"/>
      <c r="E571" s="116"/>
      <c r="F571" s="116"/>
      <c r="G571" s="116"/>
      <c r="H571" s="116"/>
      <c r="I571" s="116"/>
      <c r="J571" s="116"/>
      <c r="K571" s="116"/>
      <c r="L571" s="116"/>
      <c r="M571" s="116"/>
      <c r="N571" s="77"/>
      <c r="O571" s="77"/>
      <c r="P571" s="116"/>
      <c r="Q571" s="116"/>
      <c r="R571" s="116"/>
      <c r="S571" s="116"/>
    </row>
    <row r="572" spans="1:19" ht="15.75" customHeight="1" x14ac:dyDescent="0.25">
      <c r="A572" s="75"/>
      <c r="B572" s="116"/>
      <c r="C572" s="116"/>
      <c r="D572" s="116"/>
      <c r="E572" s="116"/>
      <c r="F572" s="116"/>
      <c r="G572" s="116"/>
      <c r="H572" s="116"/>
      <c r="I572" s="116"/>
      <c r="J572" s="116"/>
      <c r="K572" s="116"/>
      <c r="L572" s="116"/>
      <c r="M572" s="116"/>
      <c r="N572" s="77"/>
      <c r="O572" s="77"/>
      <c r="P572" s="116"/>
      <c r="Q572" s="116"/>
      <c r="R572" s="116"/>
      <c r="S572" s="116"/>
    </row>
    <row r="573" spans="1:19" ht="15.75" customHeight="1" x14ac:dyDescent="0.25">
      <c r="A573" s="75"/>
      <c r="B573" s="116"/>
      <c r="C573" s="116"/>
      <c r="D573" s="116"/>
      <c r="E573" s="116"/>
      <c r="F573" s="116"/>
      <c r="G573" s="116"/>
      <c r="H573" s="116"/>
      <c r="I573" s="116"/>
      <c r="J573" s="116"/>
      <c r="K573" s="116"/>
      <c r="L573" s="116"/>
      <c r="M573" s="116"/>
      <c r="N573" s="77"/>
      <c r="O573" s="77"/>
      <c r="P573" s="116"/>
      <c r="Q573" s="116"/>
      <c r="R573" s="116"/>
      <c r="S573" s="116"/>
    </row>
    <row r="574" spans="1:19" ht="15.75" customHeight="1" x14ac:dyDescent="0.25">
      <c r="A574" s="75"/>
      <c r="B574" s="116"/>
      <c r="C574" s="116"/>
      <c r="D574" s="116"/>
      <c r="E574" s="116"/>
      <c r="F574" s="116"/>
      <c r="G574" s="116"/>
      <c r="H574" s="116"/>
      <c r="I574" s="116"/>
      <c r="J574" s="116"/>
      <c r="K574" s="116"/>
      <c r="L574" s="116"/>
      <c r="M574" s="116"/>
      <c r="N574" s="77"/>
      <c r="O574" s="77"/>
      <c r="P574" s="116"/>
      <c r="Q574" s="116"/>
      <c r="R574" s="116"/>
      <c r="S574" s="116"/>
    </row>
    <row r="575" spans="1:19" ht="15.75" customHeight="1" x14ac:dyDescent="0.25">
      <c r="A575" s="75"/>
      <c r="B575" s="116"/>
      <c r="C575" s="116"/>
      <c r="D575" s="116"/>
      <c r="E575" s="116"/>
      <c r="F575" s="116"/>
      <c r="G575" s="116"/>
      <c r="H575" s="116"/>
      <c r="I575" s="116"/>
      <c r="J575" s="116"/>
      <c r="K575" s="116"/>
      <c r="L575" s="116"/>
      <c r="M575" s="116"/>
      <c r="N575" s="77"/>
      <c r="O575" s="77"/>
      <c r="P575" s="116"/>
      <c r="Q575" s="116"/>
      <c r="R575" s="116"/>
      <c r="S575" s="116"/>
    </row>
    <row r="576" spans="1:19" ht="15.75" customHeight="1" x14ac:dyDescent="0.25">
      <c r="A576" s="75"/>
      <c r="B576" s="116"/>
      <c r="C576" s="116"/>
      <c r="D576" s="116"/>
      <c r="E576" s="116"/>
      <c r="F576" s="116"/>
      <c r="G576" s="116"/>
      <c r="H576" s="116"/>
      <c r="I576" s="116"/>
      <c r="J576" s="116"/>
      <c r="K576" s="116"/>
      <c r="L576" s="116"/>
      <c r="M576" s="116"/>
      <c r="N576" s="77"/>
      <c r="O576" s="77"/>
      <c r="P576" s="116"/>
      <c r="Q576" s="116"/>
      <c r="R576" s="116"/>
      <c r="S576" s="116"/>
    </row>
    <row r="577" spans="1:19" ht="15.75" customHeight="1" x14ac:dyDescent="0.25">
      <c r="A577" s="75"/>
      <c r="B577" s="116"/>
      <c r="C577" s="116"/>
      <c r="D577" s="116"/>
      <c r="E577" s="116"/>
      <c r="F577" s="116"/>
      <c r="G577" s="116"/>
      <c r="H577" s="116"/>
      <c r="I577" s="116"/>
      <c r="J577" s="116"/>
      <c r="K577" s="116"/>
      <c r="L577" s="116"/>
      <c r="M577" s="116"/>
      <c r="N577" s="77"/>
      <c r="O577" s="77"/>
      <c r="P577" s="116"/>
      <c r="Q577" s="116"/>
      <c r="R577" s="116"/>
      <c r="S577" s="116"/>
    </row>
    <row r="578" spans="1:19" ht="15.75" customHeight="1" x14ac:dyDescent="0.25">
      <c r="A578" s="75"/>
      <c r="B578" s="116"/>
      <c r="C578" s="116"/>
      <c r="D578" s="116"/>
      <c r="E578" s="116"/>
      <c r="F578" s="116"/>
      <c r="G578" s="116"/>
      <c r="H578" s="116"/>
      <c r="I578" s="116"/>
      <c r="J578" s="116"/>
      <c r="K578" s="116"/>
      <c r="L578" s="116"/>
      <c r="M578" s="116"/>
      <c r="N578" s="77"/>
      <c r="O578" s="77"/>
      <c r="P578" s="116"/>
      <c r="Q578" s="116"/>
      <c r="R578" s="116"/>
      <c r="S578" s="116"/>
    </row>
    <row r="579" spans="1:19" ht="15.75" customHeight="1" x14ac:dyDescent="0.25">
      <c r="A579" s="75"/>
      <c r="B579" s="116"/>
      <c r="C579" s="116"/>
      <c r="D579" s="116"/>
      <c r="E579" s="116"/>
      <c r="F579" s="116"/>
      <c r="G579" s="116"/>
      <c r="H579" s="116"/>
      <c r="I579" s="116"/>
      <c r="J579" s="116"/>
      <c r="K579" s="116"/>
      <c r="L579" s="116"/>
      <c r="M579" s="116"/>
      <c r="N579" s="77"/>
      <c r="O579" s="77"/>
      <c r="P579" s="116"/>
      <c r="Q579" s="116"/>
      <c r="R579" s="116"/>
      <c r="S579" s="116"/>
    </row>
    <row r="580" spans="1:19" ht="15.75" customHeight="1" x14ac:dyDescent="0.25">
      <c r="A580" s="75"/>
      <c r="B580" s="116"/>
      <c r="C580" s="116"/>
      <c r="D580" s="116"/>
      <c r="E580" s="116"/>
      <c r="F580" s="116"/>
      <c r="G580" s="116"/>
      <c r="H580" s="116"/>
      <c r="I580" s="116"/>
      <c r="J580" s="116"/>
      <c r="K580" s="116"/>
      <c r="L580" s="116"/>
      <c r="M580" s="116"/>
      <c r="N580" s="77"/>
      <c r="O580" s="77"/>
      <c r="P580" s="116"/>
      <c r="Q580" s="116"/>
      <c r="R580" s="116"/>
      <c r="S580" s="116"/>
    </row>
    <row r="581" spans="1:19" ht="15.75" customHeight="1" x14ac:dyDescent="0.25">
      <c r="A581" s="75"/>
      <c r="B581" s="116"/>
      <c r="C581" s="116"/>
      <c r="D581" s="116"/>
      <c r="E581" s="116"/>
      <c r="F581" s="116"/>
      <c r="G581" s="116"/>
      <c r="H581" s="116"/>
      <c r="I581" s="116"/>
      <c r="J581" s="116"/>
      <c r="K581" s="116"/>
      <c r="L581" s="116"/>
      <c r="M581" s="116"/>
      <c r="N581" s="77"/>
      <c r="O581" s="77"/>
      <c r="P581" s="116"/>
      <c r="Q581" s="116"/>
      <c r="R581" s="116"/>
      <c r="S581" s="116"/>
    </row>
    <row r="582" spans="1:19" ht="15.75" customHeight="1" x14ac:dyDescent="0.25">
      <c r="A582" s="75"/>
      <c r="B582" s="116"/>
      <c r="C582" s="116"/>
      <c r="D582" s="116"/>
      <c r="E582" s="116"/>
      <c r="F582" s="116"/>
      <c r="G582" s="116"/>
      <c r="H582" s="116"/>
      <c r="I582" s="116"/>
      <c r="J582" s="116"/>
      <c r="K582" s="116"/>
      <c r="L582" s="116"/>
      <c r="M582" s="116"/>
      <c r="N582" s="77"/>
      <c r="O582" s="77"/>
      <c r="P582" s="116"/>
      <c r="Q582" s="116"/>
      <c r="R582" s="116"/>
      <c r="S582" s="116"/>
    </row>
    <row r="583" spans="1:19" ht="15.75" customHeight="1" x14ac:dyDescent="0.25">
      <c r="A583" s="75"/>
      <c r="B583" s="116"/>
      <c r="C583" s="116"/>
      <c r="D583" s="116"/>
      <c r="E583" s="116"/>
      <c r="F583" s="116"/>
      <c r="G583" s="116"/>
      <c r="H583" s="116"/>
      <c r="I583" s="116"/>
      <c r="J583" s="116"/>
      <c r="K583" s="116"/>
      <c r="L583" s="116"/>
      <c r="M583" s="116"/>
      <c r="N583" s="77"/>
      <c r="O583" s="77"/>
      <c r="P583" s="116"/>
      <c r="Q583" s="116"/>
      <c r="R583" s="116"/>
      <c r="S583" s="116"/>
    </row>
    <row r="584" spans="1:19" ht="15.75" customHeight="1" x14ac:dyDescent="0.25">
      <c r="A584" s="75"/>
      <c r="B584" s="116"/>
      <c r="C584" s="116"/>
      <c r="D584" s="116"/>
      <c r="E584" s="116"/>
      <c r="F584" s="116"/>
      <c r="G584" s="116"/>
      <c r="H584" s="116"/>
      <c r="I584" s="116"/>
      <c r="J584" s="116"/>
      <c r="K584" s="116"/>
      <c r="L584" s="116"/>
      <c r="M584" s="116"/>
      <c r="N584" s="77"/>
      <c r="O584" s="77"/>
      <c r="P584" s="116"/>
      <c r="Q584" s="116"/>
      <c r="R584" s="116"/>
      <c r="S584" s="116"/>
    </row>
    <row r="585" spans="1:19" ht="15.75" customHeight="1" x14ac:dyDescent="0.25">
      <c r="A585" s="75"/>
      <c r="B585" s="116"/>
      <c r="C585" s="116"/>
      <c r="D585" s="116"/>
      <c r="E585" s="116"/>
      <c r="F585" s="116"/>
      <c r="G585" s="116"/>
      <c r="H585" s="116"/>
      <c r="I585" s="116"/>
      <c r="J585" s="116"/>
      <c r="K585" s="116"/>
      <c r="L585" s="116"/>
      <c r="M585" s="116"/>
      <c r="N585" s="77"/>
      <c r="O585" s="77"/>
      <c r="P585" s="116"/>
      <c r="Q585" s="116"/>
      <c r="R585" s="116"/>
      <c r="S585" s="116"/>
    </row>
    <row r="586" spans="1:19" ht="15.75" customHeight="1" x14ac:dyDescent="0.25">
      <c r="A586" s="75"/>
      <c r="B586" s="116"/>
      <c r="C586" s="116"/>
      <c r="D586" s="116"/>
      <c r="E586" s="116"/>
      <c r="F586" s="116"/>
      <c r="G586" s="116"/>
      <c r="H586" s="116"/>
      <c r="I586" s="116"/>
      <c r="J586" s="116"/>
      <c r="K586" s="116"/>
      <c r="L586" s="116"/>
      <c r="M586" s="116"/>
      <c r="N586" s="77"/>
      <c r="O586" s="77"/>
      <c r="P586" s="116"/>
      <c r="Q586" s="116"/>
      <c r="R586" s="116"/>
      <c r="S586" s="116"/>
    </row>
    <row r="587" spans="1:19" ht="15.75" customHeight="1" x14ac:dyDescent="0.25">
      <c r="A587" s="75"/>
      <c r="B587" s="116"/>
      <c r="C587" s="116"/>
      <c r="D587" s="116"/>
      <c r="E587" s="116"/>
      <c r="F587" s="116"/>
      <c r="G587" s="116"/>
      <c r="H587" s="116"/>
      <c r="I587" s="116"/>
      <c r="J587" s="116"/>
      <c r="K587" s="116"/>
      <c r="L587" s="116"/>
      <c r="M587" s="116"/>
      <c r="N587" s="77"/>
      <c r="O587" s="77"/>
      <c r="P587" s="116"/>
      <c r="Q587" s="116"/>
      <c r="R587" s="116"/>
      <c r="S587" s="116"/>
    </row>
    <row r="588" spans="1:19" ht="15.75" customHeight="1" x14ac:dyDescent="0.25">
      <c r="A588" s="75"/>
      <c r="B588" s="116"/>
      <c r="C588" s="116"/>
      <c r="D588" s="116"/>
      <c r="E588" s="116"/>
      <c r="F588" s="116"/>
      <c r="G588" s="116"/>
      <c r="H588" s="116"/>
      <c r="I588" s="116"/>
      <c r="J588" s="116"/>
      <c r="K588" s="116"/>
      <c r="L588" s="116"/>
      <c r="M588" s="116"/>
      <c r="N588" s="77"/>
      <c r="O588" s="77"/>
      <c r="P588" s="116"/>
      <c r="Q588" s="116"/>
      <c r="R588" s="116"/>
      <c r="S588" s="116"/>
    </row>
    <row r="589" spans="1:19" ht="15.75" customHeight="1" x14ac:dyDescent="0.25">
      <c r="A589" s="75"/>
      <c r="B589" s="116"/>
      <c r="C589" s="116"/>
      <c r="D589" s="116"/>
      <c r="E589" s="116"/>
      <c r="F589" s="116"/>
      <c r="G589" s="116"/>
      <c r="H589" s="116"/>
      <c r="I589" s="116"/>
      <c r="J589" s="116"/>
      <c r="K589" s="116"/>
      <c r="L589" s="116"/>
      <c r="M589" s="116"/>
      <c r="N589" s="77"/>
      <c r="O589" s="77"/>
      <c r="P589" s="116"/>
      <c r="Q589" s="116"/>
      <c r="R589" s="116"/>
      <c r="S589" s="116"/>
    </row>
    <row r="590" spans="1:19" ht="15.75" customHeight="1" x14ac:dyDescent="0.25">
      <c r="A590" s="75"/>
      <c r="B590" s="116"/>
      <c r="C590" s="116"/>
      <c r="D590" s="116"/>
      <c r="E590" s="116"/>
      <c r="F590" s="116"/>
      <c r="G590" s="116"/>
      <c r="H590" s="116"/>
      <c r="I590" s="116"/>
      <c r="J590" s="116"/>
      <c r="K590" s="116"/>
      <c r="L590" s="116"/>
      <c r="M590" s="116"/>
      <c r="N590" s="77"/>
      <c r="O590" s="77"/>
      <c r="P590" s="116"/>
      <c r="Q590" s="116"/>
      <c r="R590" s="116"/>
      <c r="S590" s="116"/>
    </row>
    <row r="591" spans="1:19" ht="15.75" customHeight="1" x14ac:dyDescent="0.25">
      <c r="A591" s="75"/>
      <c r="B591" s="116"/>
      <c r="C591" s="116"/>
      <c r="D591" s="116"/>
      <c r="E591" s="116"/>
      <c r="F591" s="116"/>
      <c r="G591" s="116"/>
      <c r="H591" s="116"/>
      <c r="I591" s="116"/>
      <c r="J591" s="116"/>
      <c r="K591" s="116"/>
      <c r="L591" s="116"/>
      <c r="M591" s="116"/>
      <c r="N591" s="77"/>
      <c r="O591" s="77"/>
      <c r="P591" s="116"/>
      <c r="Q591" s="116"/>
      <c r="R591" s="116"/>
      <c r="S591" s="116"/>
    </row>
    <row r="592" spans="1:19" ht="15.75" customHeight="1" x14ac:dyDescent="0.25">
      <c r="A592" s="75"/>
      <c r="B592" s="116"/>
      <c r="C592" s="116"/>
      <c r="D592" s="116"/>
      <c r="E592" s="116"/>
      <c r="F592" s="116"/>
      <c r="G592" s="116"/>
      <c r="H592" s="116"/>
      <c r="I592" s="116"/>
      <c r="J592" s="116"/>
      <c r="K592" s="116"/>
      <c r="L592" s="116"/>
      <c r="M592" s="116"/>
      <c r="N592" s="77"/>
      <c r="O592" s="77"/>
      <c r="P592" s="116"/>
      <c r="Q592" s="116"/>
      <c r="R592" s="116"/>
      <c r="S592" s="116"/>
    </row>
    <row r="593" spans="1:19" ht="15.75" customHeight="1" x14ac:dyDescent="0.25">
      <c r="A593" s="75"/>
      <c r="B593" s="116"/>
      <c r="C593" s="116"/>
      <c r="D593" s="116"/>
      <c r="E593" s="116"/>
      <c r="F593" s="116"/>
      <c r="G593" s="116"/>
      <c r="H593" s="116"/>
      <c r="I593" s="116"/>
      <c r="J593" s="116"/>
      <c r="K593" s="116"/>
      <c r="L593" s="116"/>
      <c r="M593" s="116"/>
      <c r="N593" s="77"/>
      <c r="O593" s="77"/>
      <c r="P593" s="116"/>
      <c r="Q593" s="116"/>
      <c r="R593" s="116"/>
      <c r="S593" s="116"/>
    </row>
    <row r="594" spans="1:19" ht="15.75" customHeight="1" x14ac:dyDescent="0.25">
      <c r="A594" s="75"/>
      <c r="B594" s="116"/>
      <c r="C594" s="116"/>
      <c r="D594" s="116"/>
      <c r="E594" s="116"/>
      <c r="F594" s="116"/>
      <c r="G594" s="116"/>
      <c r="H594" s="116"/>
      <c r="I594" s="116"/>
      <c r="J594" s="116"/>
      <c r="K594" s="116"/>
      <c r="L594" s="116"/>
      <c r="M594" s="116"/>
      <c r="N594" s="77"/>
      <c r="O594" s="77"/>
      <c r="P594" s="116"/>
      <c r="Q594" s="116"/>
      <c r="R594" s="116"/>
      <c r="S594" s="116"/>
    </row>
    <row r="595" spans="1:19" ht="15.75" customHeight="1" x14ac:dyDescent="0.25">
      <c r="A595" s="75"/>
      <c r="B595" s="116"/>
      <c r="C595" s="116"/>
      <c r="D595" s="116"/>
      <c r="E595" s="116"/>
      <c r="F595" s="116"/>
      <c r="G595" s="116"/>
      <c r="H595" s="116"/>
      <c r="I595" s="116"/>
      <c r="J595" s="116"/>
      <c r="K595" s="116"/>
      <c r="L595" s="116"/>
      <c r="M595" s="116"/>
      <c r="N595" s="77"/>
      <c r="O595" s="77"/>
      <c r="P595" s="116"/>
      <c r="Q595" s="116"/>
      <c r="R595" s="116"/>
      <c r="S595" s="116"/>
    </row>
    <row r="596" spans="1:19" ht="15.75" customHeight="1" x14ac:dyDescent="0.25">
      <c r="A596" s="75"/>
      <c r="B596" s="116"/>
      <c r="C596" s="116"/>
      <c r="D596" s="116"/>
      <c r="E596" s="116"/>
      <c r="F596" s="116"/>
      <c r="G596" s="116"/>
      <c r="H596" s="116"/>
      <c r="I596" s="116"/>
      <c r="J596" s="116"/>
      <c r="K596" s="116"/>
      <c r="L596" s="116"/>
      <c r="M596" s="116"/>
      <c r="N596" s="77"/>
      <c r="O596" s="77"/>
      <c r="P596" s="116"/>
      <c r="Q596" s="116"/>
      <c r="R596" s="116"/>
      <c r="S596" s="116"/>
    </row>
    <row r="597" spans="1:19" ht="15.75" customHeight="1" x14ac:dyDescent="0.25">
      <c r="A597" s="75"/>
      <c r="B597" s="116"/>
      <c r="C597" s="116"/>
      <c r="D597" s="116"/>
      <c r="E597" s="116"/>
      <c r="F597" s="116"/>
      <c r="G597" s="116"/>
      <c r="H597" s="116"/>
      <c r="I597" s="116"/>
      <c r="J597" s="116"/>
      <c r="K597" s="116"/>
      <c r="L597" s="116"/>
      <c r="M597" s="116"/>
      <c r="N597" s="77"/>
      <c r="O597" s="77"/>
      <c r="P597" s="116"/>
      <c r="Q597" s="116"/>
      <c r="R597" s="116"/>
      <c r="S597" s="116"/>
    </row>
    <row r="598" spans="1:19" ht="15.75" customHeight="1" x14ac:dyDescent="0.25">
      <c r="A598" s="75"/>
      <c r="B598" s="116"/>
      <c r="C598" s="116"/>
      <c r="D598" s="116"/>
      <c r="E598" s="116"/>
      <c r="F598" s="116"/>
      <c r="G598" s="116"/>
      <c r="H598" s="116"/>
      <c r="I598" s="116"/>
      <c r="J598" s="116"/>
      <c r="K598" s="116"/>
      <c r="L598" s="116"/>
      <c r="M598" s="116"/>
      <c r="N598" s="77"/>
      <c r="O598" s="77"/>
      <c r="P598" s="116"/>
      <c r="Q598" s="116"/>
      <c r="R598" s="116"/>
      <c r="S598" s="116"/>
    </row>
    <row r="599" spans="1:19" ht="15.75" customHeight="1" x14ac:dyDescent="0.25">
      <c r="A599" s="75"/>
      <c r="B599" s="116"/>
      <c r="C599" s="116"/>
      <c r="D599" s="116"/>
      <c r="E599" s="116"/>
      <c r="F599" s="116"/>
      <c r="G599" s="116"/>
      <c r="H599" s="116"/>
      <c r="I599" s="116"/>
      <c r="J599" s="116"/>
      <c r="K599" s="116"/>
      <c r="L599" s="116"/>
      <c r="M599" s="116"/>
      <c r="N599" s="77"/>
      <c r="O599" s="77"/>
      <c r="P599" s="116"/>
      <c r="Q599" s="116"/>
      <c r="R599" s="116"/>
      <c r="S599" s="116"/>
    </row>
    <row r="600" spans="1:19" ht="15.75" customHeight="1" x14ac:dyDescent="0.25">
      <c r="A600" s="75"/>
      <c r="B600" s="116"/>
      <c r="C600" s="116"/>
      <c r="D600" s="116"/>
      <c r="E600" s="116"/>
      <c r="F600" s="116"/>
      <c r="G600" s="116"/>
      <c r="H600" s="116"/>
      <c r="I600" s="116"/>
      <c r="J600" s="116"/>
      <c r="K600" s="116"/>
      <c r="L600" s="116"/>
      <c r="M600" s="116"/>
      <c r="N600" s="77"/>
      <c r="O600" s="77"/>
      <c r="P600" s="116"/>
      <c r="Q600" s="116"/>
      <c r="R600" s="116"/>
      <c r="S600" s="116"/>
    </row>
    <row r="601" spans="1:19" ht="15.75" customHeight="1" x14ac:dyDescent="0.25">
      <c r="A601" s="75"/>
      <c r="B601" s="116"/>
      <c r="C601" s="116"/>
      <c r="D601" s="116"/>
      <c r="E601" s="116"/>
      <c r="F601" s="116"/>
      <c r="G601" s="116"/>
      <c r="H601" s="116"/>
      <c r="I601" s="116"/>
      <c r="J601" s="116"/>
      <c r="K601" s="116"/>
      <c r="L601" s="116"/>
      <c r="M601" s="116"/>
      <c r="N601" s="77"/>
      <c r="O601" s="77"/>
      <c r="P601" s="116"/>
      <c r="Q601" s="116"/>
      <c r="R601" s="116"/>
      <c r="S601" s="116"/>
    </row>
    <row r="602" spans="1:19" ht="15.75" customHeight="1" x14ac:dyDescent="0.25">
      <c r="A602" s="75"/>
      <c r="B602" s="116"/>
      <c r="C602" s="116"/>
      <c r="D602" s="116"/>
      <c r="E602" s="116"/>
      <c r="F602" s="116"/>
      <c r="G602" s="116"/>
      <c r="H602" s="116"/>
      <c r="I602" s="116"/>
      <c r="J602" s="116"/>
      <c r="K602" s="116"/>
      <c r="L602" s="116"/>
      <c r="M602" s="116"/>
      <c r="N602" s="77"/>
      <c r="O602" s="77"/>
      <c r="P602" s="116"/>
      <c r="Q602" s="116"/>
      <c r="R602" s="116"/>
      <c r="S602" s="116"/>
    </row>
    <row r="603" spans="1:19" ht="15.75" customHeight="1" x14ac:dyDescent="0.25">
      <c r="A603" s="75"/>
      <c r="B603" s="116"/>
      <c r="C603" s="116"/>
      <c r="D603" s="116"/>
      <c r="E603" s="116"/>
      <c r="F603" s="116"/>
      <c r="G603" s="116"/>
      <c r="H603" s="116"/>
      <c r="I603" s="116"/>
      <c r="J603" s="116"/>
      <c r="K603" s="116"/>
      <c r="L603" s="116"/>
      <c r="M603" s="116"/>
      <c r="N603" s="77"/>
      <c r="O603" s="77"/>
      <c r="P603" s="116"/>
      <c r="Q603" s="116"/>
      <c r="R603" s="116"/>
      <c r="S603" s="116"/>
    </row>
    <row r="604" spans="1:19" ht="15.75" customHeight="1" x14ac:dyDescent="0.25">
      <c r="A604" s="75"/>
      <c r="B604" s="116"/>
      <c r="C604" s="116"/>
      <c r="D604" s="116"/>
      <c r="E604" s="116"/>
      <c r="F604" s="116"/>
      <c r="G604" s="116"/>
      <c r="H604" s="116"/>
      <c r="I604" s="116"/>
      <c r="J604" s="116"/>
      <c r="K604" s="116"/>
      <c r="L604" s="116"/>
      <c r="M604" s="116"/>
      <c r="N604" s="77"/>
      <c r="O604" s="77"/>
      <c r="P604" s="116"/>
      <c r="Q604" s="116"/>
      <c r="R604" s="116"/>
      <c r="S604" s="116"/>
    </row>
    <row r="605" spans="1:19" ht="15.75" customHeight="1" x14ac:dyDescent="0.25">
      <c r="A605" s="75"/>
      <c r="B605" s="116"/>
      <c r="C605" s="116"/>
      <c r="D605" s="116"/>
      <c r="E605" s="116"/>
      <c r="F605" s="116"/>
      <c r="G605" s="116"/>
      <c r="H605" s="116"/>
      <c r="I605" s="116"/>
      <c r="J605" s="116"/>
      <c r="K605" s="116"/>
      <c r="L605" s="116"/>
      <c r="M605" s="116"/>
      <c r="N605" s="77"/>
      <c r="O605" s="77"/>
      <c r="P605" s="116"/>
      <c r="Q605" s="116"/>
      <c r="R605" s="116"/>
      <c r="S605" s="116"/>
    </row>
    <row r="606" spans="1:19" ht="15.75" customHeight="1" x14ac:dyDescent="0.25">
      <c r="A606" s="75"/>
      <c r="B606" s="116"/>
      <c r="C606" s="116"/>
      <c r="D606" s="116"/>
      <c r="E606" s="116"/>
      <c r="F606" s="116"/>
      <c r="G606" s="116"/>
      <c r="H606" s="116"/>
      <c r="I606" s="116"/>
      <c r="J606" s="116"/>
      <c r="K606" s="116"/>
      <c r="L606" s="116"/>
      <c r="M606" s="116"/>
      <c r="N606" s="77"/>
      <c r="O606" s="77"/>
      <c r="P606" s="116"/>
      <c r="Q606" s="116"/>
      <c r="R606" s="116"/>
      <c r="S606" s="116"/>
    </row>
    <row r="607" spans="1:19" ht="15.75" customHeight="1" x14ac:dyDescent="0.25">
      <c r="A607" s="75"/>
      <c r="B607" s="116"/>
      <c r="C607" s="116"/>
      <c r="D607" s="116"/>
      <c r="E607" s="116"/>
      <c r="F607" s="116"/>
      <c r="G607" s="116"/>
      <c r="H607" s="116"/>
      <c r="I607" s="116"/>
      <c r="J607" s="116"/>
      <c r="K607" s="116"/>
      <c r="L607" s="116"/>
      <c r="M607" s="116"/>
      <c r="N607" s="77"/>
      <c r="O607" s="77"/>
      <c r="P607" s="116"/>
      <c r="Q607" s="116"/>
      <c r="R607" s="116"/>
      <c r="S607" s="116"/>
    </row>
    <row r="608" spans="1:19" ht="15.75" customHeight="1" x14ac:dyDescent="0.25">
      <c r="A608" s="75"/>
      <c r="B608" s="116"/>
      <c r="C608" s="116"/>
      <c r="D608" s="116"/>
      <c r="E608" s="116"/>
      <c r="F608" s="116"/>
      <c r="G608" s="116"/>
      <c r="H608" s="116"/>
      <c r="I608" s="116"/>
      <c r="J608" s="116"/>
      <c r="K608" s="116"/>
      <c r="L608" s="116"/>
      <c r="M608" s="116"/>
      <c r="N608" s="77"/>
      <c r="O608" s="77"/>
      <c r="P608" s="116"/>
      <c r="Q608" s="116"/>
      <c r="R608" s="116"/>
      <c r="S608" s="116"/>
    </row>
    <row r="609" spans="1:19" ht="15.75" customHeight="1" x14ac:dyDescent="0.25">
      <c r="A609" s="75"/>
      <c r="B609" s="116"/>
      <c r="C609" s="116"/>
      <c r="D609" s="116"/>
      <c r="E609" s="116"/>
      <c r="F609" s="116"/>
      <c r="G609" s="116"/>
      <c r="H609" s="116"/>
      <c r="I609" s="116"/>
      <c r="J609" s="116"/>
      <c r="K609" s="116"/>
      <c r="L609" s="116"/>
      <c r="M609" s="116"/>
      <c r="N609" s="77"/>
      <c r="O609" s="77"/>
      <c r="P609" s="116"/>
      <c r="Q609" s="116"/>
      <c r="R609" s="116"/>
      <c r="S609" s="116"/>
    </row>
    <row r="610" spans="1:19" ht="15.75" customHeight="1" x14ac:dyDescent="0.25">
      <c r="A610" s="75"/>
      <c r="B610" s="116"/>
      <c r="C610" s="116"/>
      <c r="D610" s="116"/>
      <c r="E610" s="116"/>
      <c r="F610" s="116"/>
      <c r="G610" s="116"/>
      <c r="H610" s="116"/>
      <c r="I610" s="116"/>
      <c r="J610" s="116"/>
      <c r="K610" s="116"/>
      <c r="L610" s="116"/>
      <c r="M610" s="116"/>
      <c r="N610" s="77"/>
      <c r="O610" s="77"/>
      <c r="P610" s="116"/>
      <c r="Q610" s="116"/>
      <c r="R610" s="116"/>
      <c r="S610" s="116"/>
    </row>
    <row r="611" spans="1:19" ht="15.75" customHeight="1" x14ac:dyDescent="0.25">
      <c r="A611" s="75"/>
      <c r="B611" s="116"/>
      <c r="C611" s="116"/>
      <c r="D611" s="116"/>
      <c r="E611" s="116"/>
      <c r="F611" s="116"/>
      <c r="G611" s="116"/>
      <c r="H611" s="116"/>
      <c r="I611" s="116"/>
      <c r="J611" s="116"/>
      <c r="K611" s="116"/>
      <c r="L611" s="116"/>
      <c r="M611" s="116"/>
      <c r="N611" s="77"/>
      <c r="O611" s="77"/>
      <c r="P611" s="116"/>
      <c r="Q611" s="116"/>
      <c r="R611" s="116"/>
      <c r="S611" s="116"/>
    </row>
    <row r="612" spans="1:19" ht="15.75" customHeight="1" x14ac:dyDescent="0.25">
      <c r="A612" s="75"/>
      <c r="B612" s="116"/>
      <c r="C612" s="116"/>
      <c r="D612" s="116"/>
      <c r="E612" s="116"/>
      <c r="F612" s="116"/>
      <c r="G612" s="116"/>
      <c r="H612" s="116"/>
      <c r="I612" s="116"/>
      <c r="J612" s="116"/>
      <c r="K612" s="116"/>
      <c r="L612" s="116"/>
      <c r="M612" s="116"/>
      <c r="N612" s="77"/>
      <c r="O612" s="77"/>
      <c r="P612" s="116"/>
      <c r="Q612" s="116"/>
      <c r="R612" s="116"/>
      <c r="S612" s="116"/>
    </row>
    <row r="613" spans="1:19" ht="15.75" customHeight="1" x14ac:dyDescent="0.25">
      <c r="A613" s="75"/>
      <c r="B613" s="116"/>
      <c r="C613" s="116"/>
      <c r="D613" s="116"/>
      <c r="E613" s="116"/>
      <c r="F613" s="116"/>
      <c r="G613" s="116"/>
      <c r="H613" s="116"/>
      <c r="I613" s="116"/>
      <c r="J613" s="116"/>
      <c r="K613" s="116"/>
      <c r="L613" s="116"/>
      <c r="M613" s="116"/>
      <c r="N613" s="77"/>
      <c r="O613" s="77"/>
      <c r="P613" s="116"/>
      <c r="Q613" s="116"/>
      <c r="R613" s="116"/>
      <c r="S613" s="116"/>
    </row>
    <row r="614" spans="1:19" ht="15.75" customHeight="1" x14ac:dyDescent="0.25">
      <c r="A614" s="75"/>
      <c r="B614" s="116"/>
      <c r="C614" s="116"/>
      <c r="D614" s="116"/>
      <c r="E614" s="116"/>
      <c r="F614" s="116"/>
      <c r="G614" s="116"/>
      <c r="H614" s="116"/>
      <c r="I614" s="116"/>
      <c r="J614" s="116"/>
      <c r="K614" s="116"/>
      <c r="L614" s="116"/>
      <c r="M614" s="116"/>
      <c r="N614" s="77"/>
      <c r="O614" s="77"/>
      <c r="P614" s="116"/>
      <c r="Q614" s="116"/>
      <c r="R614" s="116"/>
      <c r="S614" s="116"/>
    </row>
    <row r="615" spans="1:19" ht="15.75" customHeight="1" x14ac:dyDescent="0.25">
      <c r="A615" s="75"/>
      <c r="B615" s="116"/>
      <c r="C615" s="116"/>
      <c r="D615" s="116"/>
      <c r="E615" s="116"/>
      <c r="F615" s="116"/>
      <c r="G615" s="116"/>
      <c r="H615" s="116"/>
      <c r="I615" s="116"/>
      <c r="J615" s="116"/>
      <c r="K615" s="116"/>
      <c r="L615" s="116"/>
      <c r="M615" s="116"/>
      <c r="N615" s="77"/>
      <c r="O615" s="77"/>
      <c r="P615" s="116"/>
      <c r="Q615" s="116"/>
      <c r="R615" s="116"/>
      <c r="S615" s="116"/>
    </row>
    <row r="616" spans="1:19" ht="15.75" customHeight="1" x14ac:dyDescent="0.25">
      <c r="A616" s="75"/>
      <c r="B616" s="116"/>
      <c r="C616" s="116"/>
      <c r="D616" s="116"/>
      <c r="E616" s="116"/>
      <c r="F616" s="116"/>
      <c r="G616" s="116"/>
      <c r="H616" s="116"/>
      <c r="I616" s="116"/>
      <c r="J616" s="116"/>
      <c r="K616" s="116"/>
      <c r="L616" s="116"/>
      <c r="M616" s="116"/>
      <c r="N616" s="77"/>
      <c r="O616" s="77"/>
      <c r="P616" s="116"/>
      <c r="Q616" s="116"/>
      <c r="R616" s="116"/>
      <c r="S616" s="116"/>
    </row>
    <row r="617" spans="1:19" ht="15.75" customHeight="1" x14ac:dyDescent="0.25">
      <c r="A617" s="75"/>
      <c r="B617" s="116"/>
      <c r="C617" s="116"/>
      <c r="D617" s="116"/>
      <c r="E617" s="116"/>
      <c r="F617" s="116"/>
      <c r="G617" s="116"/>
      <c r="H617" s="116"/>
      <c r="I617" s="116"/>
      <c r="J617" s="116"/>
      <c r="K617" s="116"/>
      <c r="L617" s="116"/>
      <c r="M617" s="116"/>
      <c r="N617" s="77"/>
      <c r="O617" s="77"/>
      <c r="P617" s="116"/>
      <c r="Q617" s="116"/>
      <c r="R617" s="116"/>
      <c r="S617" s="116"/>
    </row>
    <row r="618" spans="1:19" ht="15.75" customHeight="1" x14ac:dyDescent="0.25">
      <c r="A618" s="75"/>
      <c r="B618" s="116"/>
      <c r="C618" s="116"/>
      <c r="D618" s="116"/>
      <c r="E618" s="116"/>
      <c r="F618" s="116"/>
      <c r="G618" s="116"/>
      <c r="H618" s="116"/>
      <c r="I618" s="116"/>
      <c r="J618" s="116"/>
      <c r="K618" s="116"/>
      <c r="L618" s="116"/>
      <c r="M618" s="116"/>
      <c r="N618" s="77"/>
      <c r="O618" s="77"/>
      <c r="P618" s="116"/>
      <c r="Q618" s="116"/>
      <c r="R618" s="116"/>
      <c r="S618" s="116"/>
    </row>
    <row r="619" spans="1:19" ht="15.75" customHeight="1" x14ac:dyDescent="0.25">
      <c r="A619" s="75"/>
      <c r="B619" s="116"/>
      <c r="C619" s="116"/>
      <c r="D619" s="116"/>
      <c r="E619" s="116"/>
      <c r="F619" s="116"/>
      <c r="G619" s="116"/>
      <c r="H619" s="116"/>
      <c r="I619" s="116"/>
      <c r="J619" s="116"/>
      <c r="K619" s="116"/>
      <c r="L619" s="116"/>
      <c r="M619" s="116"/>
      <c r="N619" s="77"/>
      <c r="O619" s="77"/>
      <c r="P619" s="116"/>
      <c r="Q619" s="116"/>
      <c r="R619" s="116"/>
      <c r="S619" s="116"/>
    </row>
    <row r="620" spans="1:19" ht="15.75" customHeight="1" x14ac:dyDescent="0.25">
      <c r="A620" s="75"/>
      <c r="B620" s="116"/>
      <c r="C620" s="116"/>
      <c r="D620" s="116"/>
      <c r="E620" s="116"/>
      <c r="F620" s="116"/>
      <c r="G620" s="116"/>
      <c r="H620" s="116"/>
      <c r="I620" s="116"/>
      <c r="J620" s="116"/>
      <c r="K620" s="116"/>
      <c r="L620" s="116"/>
      <c r="M620" s="116"/>
      <c r="N620" s="77"/>
      <c r="O620" s="77"/>
      <c r="P620" s="116"/>
      <c r="Q620" s="116"/>
      <c r="R620" s="116"/>
      <c r="S620" s="116"/>
    </row>
    <row r="621" spans="1:19" ht="15.75" customHeight="1" x14ac:dyDescent="0.25">
      <c r="A621" s="75"/>
      <c r="B621" s="116"/>
      <c r="C621" s="116"/>
      <c r="D621" s="116"/>
      <c r="E621" s="116"/>
      <c r="F621" s="116"/>
      <c r="G621" s="116"/>
      <c r="H621" s="116"/>
      <c r="I621" s="116"/>
      <c r="J621" s="116"/>
      <c r="K621" s="116"/>
      <c r="L621" s="116"/>
      <c r="M621" s="116"/>
      <c r="N621" s="77"/>
      <c r="O621" s="77"/>
      <c r="P621" s="116"/>
      <c r="Q621" s="116"/>
      <c r="R621" s="116"/>
      <c r="S621" s="116"/>
    </row>
    <row r="622" spans="1:19" ht="15.75" customHeight="1" x14ac:dyDescent="0.25">
      <c r="A622" s="75"/>
      <c r="B622" s="116"/>
      <c r="C622" s="116"/>
      <c r="D622" s="116"/>
      <c r="E622" s="116"/>
      <c r="F622" s="116"/>
      <c r="G622" s="116"/>
      <c r="H622" s="116"/>
      <c r="I622" s="116"/>
      <c r="J622" s="116"/>
      <c r="K622" s="116"/>
      <c r="L622" s="116"/>
      <c r="M622" s="116"/>
      <c r="N622" s="77"/>
      <c r="O622" s="77"/>
      <c r="P622" s="116"/>
      <c r="Q622" s="116"/>
      <c r="R622" s="116"/>
      <c r="S622" s="116"/>
    </row>
    <row r="623" spans="1:19" ht="15.75" customHeight="1" x14ac:dyDescent="0.25">
      <c r="A623" s="75"/>
      <c r="B623" s="116"/>
      <c r="C623" s="116"/>
      <c r="D623" s="116"/>
      <c r="E623" s="116"/>
      <c r="F623" s="116"/>
      <c r="G623" s="116"/>
      <c r="H623" s="116"/>
      <c r="I623" s="116"/>
      <c r="J623" s="116"/>
      <c r="K623" s="116"/>
      <c r="L623" s="116"/>
      <c r="M623" s="116"/>
      <c r="N623" s="77"/>
      <c r="O623" s="77"/>
      <c r="P623" s="116"/>
      <c r="Q623" s="116"/>
      <c r="R623" s="116"/>
      <c r="S623" s="116"/>
    </row>
    <row r="624" spans="1:19" ht="15.75" customHeight="1" x14ac:dyDescent="0.25">
      <c r="A624" s="75"/>
      <c r="B624" s="116"/>
      <c r="C624" s="116"/>
      <c r="D624" s="116"/>
      <c r="E624" s="116"/>
      <c r="F624" s="116"/>
      <c r="G624" s="116"/>
      <c r="H624" s="116"/>
      <c r="I624" s="116"/>
      <c r="J624" s="116"/>
      <c r="K624" s="116"/>
      <c r="L624" s="116"/>
      <c r="M624" s="116"/>
      <c r="N624" s="77"/>
      <c r="O624" s="77"/>
      <c r="P624" s="116"/>
      <c r="Q624" s="116"/>
      <c r="R624" s="116"/>
      <c r="S624" s="116"/>
    </row>
    <row r="625" spans="1:19" ht="15.75" customHeight="1" x14ac:dyDescent="0.25">
      <c r="A625" s="75"/>
      <c r="B625" s="116"/>
      <c r="C625" s="116"/>
      <c r="D625" s="116"/>
      <c r="E625" s="116"/>
      <c r="F625" s="116"/>
      <c r="G625" s="116"/>
      <c r="H625" s="116"/>
      <c r="I625" s="116"/>
      <c r="J625" s="116"/>
      <c r="K625" s="116"/>
      <c r="L625" s="116"/>
      <c r="M625" s="116"/>
      <c r="N625" s="77"/>
      <c r="O625" s="77"/>
      <c r="P625" s="116"/>
      <c r="Q625" s="116"/>
      <c r="R625" s="116"/>
      <c r="S625" s="116"/>
    </row>
    <row r="626" spans="1:19" ht="15.75" customHeight="1" x14ac:dyDescent="0.25">
      <c r="A626" s="75"/>
      <c r="B626" s="116"/>
      <c r="C626" s="116"/>
      <c r="D626" s="116"/>
      <c r="E626" s="116"/>
      <c r="F626" s="116"/>
      <c r="G626" s="116"/>
      <c r="H626" s="116"/>
      <c r="I626" s="116"/>
      <c r="J626" s="116"/>
      <c r="K626" s="116"/>
      <c r="L626" s="116"/>
      <c r="M626" s="116"/>
      <c r="N626" s="77"/>
      <c r="O626" s="77"/>
      <c r="P626" s="116"/>
      <c r="Q626" s="116"/>
      <c r="R626" s="116"/>
      <c r="S626" s="116"/>
    </row>
    <row r="627" spans="1:19" ht="15.75" customHeight="1" x14ac:dyDescent="0.25">
      <c r="A627" s="75"/>
      <c r="B627" s="116"/>
      <c r="C627" s="116"/>
      <c r="D627" s="116"/>
      <c r="E627" s="116"/>
      <c r="F627" s="116"/>
      <c r="G627" s="116"/>
      <c r="H627" s="116"/>
      <c r="I627" s="116"/>
      <c r="J627" s="116"/>
      <c r="K627" s="116"/>
      <c r="L627" s="116"/>
      <c r="M627" s="116"/>
      <c r="N627" s="77"/>
      <c r="O627" s="77"/>
      <c r="P627" s="116"/>
      <c r="Q627" s="116"/>
      <c r="R627" s="116"/>
      <c r="S627" s="116"/>
    </row>
    <row r="628" spans="1:19" ht="15.75" customHeight="1" x14ac:dyDescent="0.25">
      <c r="A628" s="75"/>
      <c r="B628" s="116"/>
      <c r="C628" s="116"/>
      <c r="D628" s="116"/>
      <c r="E628" s="116"/>
      <c r="F628" s="116"/>
      <c r="G628" s="116"/>
      <c r="H628" s="116"/>
      <c r="I628" s="116"/>
      <c r="J628" s="116"/>
      <c r="K628" s="116"/>
      <c r="L628" s="116"/>
      <c r="M628" s="116"/>
      <c r="N628" s="77"/>
      <c r="O628" s="77"/>
      <c r="P628" s="116"/>
      <c r="Q628" s="116"/>
      <c r="R628" s="116"/>
      <c r="S628" s="116"/>
    </row>
    <row r="629" spans="1:19" ht="15.75" customHeight="1" x14ac:dyDescent="0.25">
      <c r="A629" s="75"/>
      <c r="B629" s="116"/>
      <c r="C629" s="116"/>
      <c r="D629" s="116"/>
      <c r="E629" s="116"/>
      <c r="F629" s="116"/>
      <c r="G629" s="116"/>
      <c r="H629" s="116"/>
      <c r="I629" s="116"/>
      <c r="J629" s="116"/>
      <c r="K629" s="116"/>
      <c r="L629" s="116"/>
      <c r="M629" s="116"/>
      <c r="N629" s="77"/>
      <c r="O629" s="77"/>
      <c r="P629" s="116"/>
      <c r="Q629" s="116"/>
      <c r="R629" s="116"/>
      <c r="S629" s="116"/>
    </row>
    <row r="630" spans="1:19" ht="15.75" customHeight="1" x14ac:dyDescent="0.25">
      <c r="A630" s="75"/>
      <c r="B630" s="116"/>
      <c r="C630" s="116"/>
      <c r="D630" s="116"/>
      <c r="E630" s="116"/>
      <c r="F630" s="116"/>
      <c r="G630" s="116"/>
      <c r="H630" s="116"/>
      <c r="I630" s="116"/>
      <c r="J630" s="116"/>
      <c r="K630" s="116"/>
      <c r="L630" s="116"/>
      <c r="M630" s="116"/>
      <c r="N630" s="77"/>
      <c r="O630" s="77"/>
      <c r="P630" s="116"/>
      <c r="Q630" s="116"/>
      <c r="R630" s="116"/>
      <c r="S630" s="116"/>
    </row>
    <row r="631" spans="1:19" ht="15.75" customHeight="1" x14ac:dyDescent="0.25">
      <c r="A631" s="75"/>
      <c r="B631" s="116"/>
      <c r="C631" s="116"/>
      <c r="D631" s="116"/>
      <c r="E631" s="116"/>
      <c r="F631" s="116"/>
      <c r="G631" s="116"/>
      <c r="H631" s="116"/>
      <c r="I631" s="116"/>
      <c r="J631" s="116"/>
      <c r="K631" s="116"/>
      <c r="L631" s="116"/>
      <c r="M631" s="116"/>
      <c r="N631" s="77"/>
      <c r="O631" s="77"/>
      <c r="P631" s="116"/>
      <c r="Q631" s="116"/>
      <c r="R631" s="116"/>
      <c r="S631" s="116"/>
    </row>
    <row r="632" spans="1:19" ht="15.75" customHeight="1" x14ac:dyDescent="0.25">
      <c r="A632" s="75"/>
      <c r="B632" s="116"/>
      <c r="C632" s="116"/>
      <c r="D632" s="116"/>
      <c r="E632" s="116"/>
      <c r="F632" s="116"/>
      <c r="G632" s="116"/>
      <c r="H632" s="116"/>
      <c r="I632" s="116"/>
      <c r="J632" s="116"/>
      <c r="K632" s="116"/>
      <c r="L632" s="116"/>
      <c r="M632" s="116"/>
      <c r="N632" s="77"/>
      <c r="O632" s="77"/>
      <c r="P632" s="116"/>
      <c r="Q632" s="116"/>
      <c r="R632" s="116"/>
      <c r="S632" s="116"/>
    </row>
    <row r="633" spans="1:19" ht="15.75" customHeight="1" x14ac:dyDescent="0.25">
      <c r="A633" s="75"/>
      <c r="B633" s="116"/>
      <c r="C633" s="116"/>
      <c r="D633" s="116"/>
      <c r="E633" s="116"/>
      <c r="F633" s="116"/>
      <c r="G633" s="116"/>
      <c r="H633" s="116"/>
      <c r="I633" s="116"/>
      <c r="J633" s="116"/>
      <c r="K633" s="116"/>
      <c r="L633" s="116"/>
      <c r="M633" s="116"/>
      <c r="N633" s="77"/>
      <c r="O633" s="77"/>
      <c r="P633" s="116"/>
      <c r="Q633" s="116"/>
      <c r="R633" s="116"/>
      <c r="S633" s="116"/>
    </row>
    <row r="634" spans="1:19" ht="15.75" customHeight="1" x14ac:dyDescent="0.25">
      <c r="A634" s="75"/>
      <c r="B634" s="116"/>
      <c r="C634" s="116"/>
      <c r="D634" s="116"/>
      <c r="E634" s="116"/>
      <c r="F634" s="116"/>
      <c r="G634" s="116"/>
      <c r="H634" s="116"/>
      <c r="I634" s="116"/>
      <c r="J634" s="116"/>
      <c r="K634" s="116"/>
      <c r="L634" s="116"/>
      <c r="M634" s="116"/>
      <c r="N634" s="77"/>
      <c r="O634" s="77"/>
      <c r="P634" s="116"/>
      <c r="Q634" s="116"/>
      <c r="R634" s="116"/>
      <c r="S634" s="116"/>
    </row>
    <row r="635" spans="1:19" ht="15.75" customHeight="1" x14ac:dyDescent="0.25">
      <c r="A635" s="75"/>
      <c r="B635" s="116"/>
      <c r="C635" s="116"/>
      <c r="D635" s="116"/>
      <c r="E635" s="116"/>
      <c r="F635" s="116"/>
      <c r="G635" s="116"/>
      <c r="H635" s="116"/>
      <c r="I635" s="116"/>
      <c r="J635" s="116"/>
      <c r="K635" s="116"/>
      <c r="L635" s="116"/>
      <c r="M635" s="116"/>
      <c r="N635" s="77"/>
      <c r="O635" s="77"/>
      <c r="P635" s="116"/>
      <c r="Q635" s="116"/>
      <c r="R635" s="116"/>
      <c r="S635" s="116"/>
    </row>
    <row r="636" spans="1:19" ht="15.75" customHeight="1" x14ac:dyDescent="0.25">
      <c r="A636" s="75"/>
      <c r="B636" s="116"/>
      <c r="C636" s="116"/>
      <c r="D636" s="116"/>
      <c r="E636" s="116"/>
      <c r="F636" s="116"/>
      <c r="G636" s="116"/>
      <c r="H636" s="116"/>
      <c r="I636" s="116"/>
      <c r="J636" s="116"/>
      <c r="K636" s="116"/>
      <c r="L636" s="116"/>
      <c r="M636" s="116"/>
      <c r="N636" s="77"/>
      <c r="O636" s="77"/>
      <c r="P636" s="116"/>
      <c r="Q636" s="116"/>
      <c r="R636" s="116"/>
      <c r="S636" s="116"/>
    </row>
    <row r="637" spans="1:19" ht="15.75" customHeight="1" x14ac:dyDescent="0.25">
      <c r="A637" s="75"/>
      <c r="B637" s="116"/>
      <c r="C637" s="116"/>
      <c r="D637" s="116"/>
      <c r="E637" s="116"/>
      <c r="F637" s="116"/>
      <c r="G637" s="116"/>
      <c r="H637" s="116"/>
      <c r="I637" s="116"/>
      <c r="J637" s="116"/>
      <c r="K637" s="116"/>
      <c r="L637" s="116"/>
      <c r="M637" s="116"/>
      <c r="N637" s="77"/>
      <c r="O637" s="77"/>
      <c r="P637" s="116"/>
      <c r="Q637" s="116"/>
      <c r="R637" s="116"/>
      <c r="S637" s="116"/>
    </row>
    <row r="638" spans="1:19" ht="15.75" customHeight="1" x14ac:dyDescent="0.25">
      <c r="A638" s="75"/>
      <c r="B638" s="116"/>
      <c r="C638" s="116"/>
      <c r="D638" s="116"/>
      <c r="E638" s="116"/>
      <c r="F638" s="116"/>
      <c r="G638" s="116"/>
      <c r="H638" s="116"/>
      <c r="I638" s="116"/>
      <c r="J638" s="116"/>
      <c r="K638" s="116"/>
      <c r="L638" s="116"/>
      <c r="M638" s="116"/>
      <c r="N638" s="77"/>
      <c r="O638" s="77"/>
      <c r="P638" s="116"/>
      <c r="Q638" s="116"/>
      <c r="R638" s="116"/>
      <c r="S638" s="116"/>
    </row>
    <row r="639" spans="1:19" ht="15.75" customHeight="1" x14ac:dyDescent="0.25">
      <c r="A639" s="75"/>
      <c r="B639" s="116"/>
      <c r="C639" s="116"/>
      <c r="D639" s="116"/>
      <c r="E639" s="116"/>
      <c r="F639" s="116"/>
      <c r="G639" s="116"/>
      <c r="H639" s="116"/>
      <c r="I639" s="116"/>
      <c r="J639" s="116"/>
      <c r="K639" s="116"/>
      <c r="L639" s="116"/>
      <c r="M639" s="116"/>
      <c r="N639" s="77"/>
      <c r="O639" s="77"/>
      <c r="P639" s="116"/>
      <c r="Q639" s="116"/>
      <c r="R639" s="116"/>
      <c r="S639" s="116"/>
    </row>
    <row r="640" spans="1:19" ht="15.75" customHeight="1" x14ac:dyDescent="0.25">
      <c r="A640" s="75"/>
      <c r="B640" s="116"/>
      <c r="C640" s="116"/>
      <c r="D640" s="116"/>
      <c r="E640" s="116"/>
      <c r="F640" s="116"/>
      <c r="G640" s="116"/>
      <c r="H640" s="116"/>
      <c r="I640" s="116"/>
      <c r="J640" s="116"/>
      <c r="K640" s="116"/>
      <c r="L640" s="116"/>
      <c r="M640" s="116"/>
      <c r="N640" s="77"/>
      <c r="O640" s="77"/>
      <c r="P640" s="116"/>
      <c r="Q640" s="116"/>
      <c r="R640" s="116"/>
      <c r="S640" s="116"/>
    </row>
    <row r="641" spans="1:19" ht="15.75" customHeight="1" x14ac:dyDescent="0.25">
      <c r="A641" s="75"/>
      <c r="B641" s="116"/>
      <c r="C641" s="116"/>
      <c r="D641" s="116"/>
      <c r="E641" s="116"/>
      <c r="F641" s="116"/>
      <c r="G641" s="116"/>
      <c r="H641" s="116"/>
      <c r="I641" s="116"/>
      <c r="J641" s="116"/>
      <c r="K641" s="116"/>
      <c r="L641" s="116"/>
      <c r="M641" s="116"/>
      <c r="N641" s="77"/>
      <c r="O641" s="77"/>
      <c r="P641" s="116"/>
      <c r="Q641" s="116"/>
      <c r="R641" s="116"/>
      <c r="S641" s="116"/>
    </row>
    <row r="642" spans="1:19" ht="15.75" customHeight="1" x14ac:dyDescent="0.25">
      <c r="A642" s="75"/>
      <c r="B642" s="116"/>
      <c r="C642" s="116"/>
      <c r="D642" s="116"/>
      <c r="E642" s="116"/>
      <c r="F642" s="116"/>
      <c r="G642" s="116"/>
      <c r="H642" s="116"/>
      <c r="I642" s="116"/>
      <c r="J642" s="116"/>
      <c r="K642" s="116"/>
      <c r="L642" s="116"/>
      <c r="M642" s="116"/>
      <c r="N642" s="77"/>
      <c r="O642" s="77"/>
      <c r="P642" s="116"/>
      <c r="Q642" s="116"/>
      <c r="R642" s="116"/>
      <c r="S642" s="116"/>
    </row>
    <row r="643" spans="1:19" ht="15.75" customHeight="1" x14ac:dyDescent="0.25">
      <c r="A643" s="75"/>
      <c r="B643" s="116"/>
      <c r="C643" s="116"/>
      <c r="D643" s="116"/>
      <c r="E643" s="116"/>
      <c r="F643" s="116"/>
      <c r="G643" s="116"/>
      <c r="H643" s="116"/>
      <c r="I643" s="116"/>
      <c r="J643" s="116"/>
      <c r="K643" s="116"/>
      <c r="L643" s="116"/>
      <c r="M643" s="116"/>
      <c r="N643" s="77"/>
      <c r="O643" s="77"/>
      <c r="P643" s="116"/>
      <c r="Q643" s="116"/>
      <c r="R643" s="116"/>
      <c r="S643" s="116"/>
    </row>
    <row r="644" spans="1:19" ht="15.75" customHeight="1" x14ac:dyDescent="0.25">
      <c r="A644" s="75"/>
      <c r="B644" s="116"/>
      <c r="C644" s="116"/>
      <c r="D644" s="116"/>
      <c r="E644" s="116"/>
      <c r="F644" s="116"/>
      <c r="G644" s="116"/>
      <c r="H644" s="116"/>
      <c r="I644" s="116"/>
      <c r="J644" s="116"/>
      <c r="K644" s="116"/>
      <c r="L644" s="116"/>
      <c r="M644" s="116"/>
      <c r="N644" s="77"/>
      <c r="O644" s="77"/>
      <c r="P644" s="116"/>
      <c r="Q644" s="116"/>
      <c r="R644" s="116"/>
      <c r="S644" s="116"/>
    </row>
    <row r="645" spans="1:19" ht="15.75" customHeight="1" x14ac:dyDescent="0.25">
      <c r="A645" s="75"/>
      <c r="B645" s="116"/>
      <c r="C645" s="116"/>
      <c r="D645" s="116"/>
      <c r="E645" s="116"/>
      <c r="F645" s="116"/>
      <c r="G645" s="116"/>
      <c r="H645" s="116"/>
      <c r="I645" s="116"/>
      <c r="J645" s="116"/>
      <c r="K645" s="116"/>
      <c r="L645" s="116"/>
      <c r="M645" s="116"/>
      <c r="N645" s="77"/>
      <c r="O645" s="77"/>
      <c r="P645" s="116"/>
      <c r="Q645" s="116"/>
      <c r="R645" s="116"/>
      <c r="S645" s="116"/>
    </row>
    <row r="646" spans="1:19" ht="15.75" customHeight="1" x14ac:dyDescent="0.25">
      <c r="A646" s="75"/>
      <c r="B646" s="116"/>
      <c r="C646" s="116"/>
      <c r="D646" s="116"/>
      <c r="E646" s="116"/>
      <c r="F646" s="116"/>
      <c r="G646" s="116"/>
      <c r="H646" s="116"/>
      <c r="I646" s="116"/>
      <c r="J646" s="116"/>
      <c r="K646" s="116"/>
      <c r="L646" s="116"/>
      <c r="M646" s="116"/>
      <c r="N646" s="77"/>
      <c r="O646" s="77"/>
      <c r="P646" s="116"/>
      <c r="Q646" s="116"/>
      <c r="R646" s="116"/>
      <c r="S646" s="116"/>
    </row>
    <row r="647" spans="1:19" ht="15.75" customHeight="1" x14ac:dyDescent="0.25">
      <c r="A647" s="75"/>
      <c r="B647" s="116"/>
      <c r="C647" s="116"/>
      <c r="D647" s="116"/>
      <c r="E647" s="116"/>
      <c r="F647" s="116"/>
      <c r="G647" s="116"/>
      <c r="H647" s="116"/>
      <c r="I647" s="116"/>
      <c r="J647" s="116"/>
      <c r="K647" s="116"/>
      <c r="L647" s="116"/>
      <c r="M647" s="116"/>
      <c r="N647" s="77"/>
      <c r="O647" s="77"/>
      <c r="P647" s="116"/>
      <c r="Q647" s="116"/>
      <c r="R647" s="116"/>
      <c r="S647" s="116"/>
    </row>
    <row r="648" spans="1:19" ht="15.75" customHeight="1" x14ac:dyDescent="0.25">
      <c r="A648" s="75"/>
      <c r="B648" s="116"/>
      <c r="C648" s="116"/>
      <c r="D648" s="116"/>
      <c r="E648" s="116"/>
      <c r="F648" s="116"/>
      <c r="G648" s="116"/>
      <c r="H648" s="116"/>
      <c r="I648" s="116"/>
      <c r="J648" s="116"/>
      <c r="K648" s="116"/>
      <c r="L648" s="116"/>
      <c r="M648" s="116"/>
      <c r="N648" s="77"/>
      <c r="O648" s="77"/>
      <c r="P648" s="116"/>
      <c r="Q648" s="116"/>
      <c r="R648" s="116"/>
      <c r="S648" s="116"/>
    </row>
    <row r="649" spans="1:19" ht="15.75" customHeight="1" x14ac:dyDescent="0.25">
      <c r="A649" s="75"/>
      <c r="B649" s="116"/>
      <c r="C649" s="116"/>
      <c r="D649" s="116"/>
      <c r="E649" s="116"/>
      <c r="F649" s="116"/>
      <c r="G649" s="116"/>
      <c r="H649" s="116"/>
      <c r="I649" s="116"/>
      <c r="J649" s="116"/>
      <c r="K649" s="116"/>
      <c r="L649" s="116"/>
      <c r="M649" s="116"/>
      <c r="N649" s="77"/>
      <c r="O649" s="77"/>
      <c r="P649" s="116"/>
      <c r="Q649" s="116"/>
      <c r="R649" s="116"/>
      <c r="S649" s="116"/>
    </row>
    <row r="650" spans="1:19" ht="15.75" customHeight="1" x14ac:dyDescent="0.25">
      <c r="A650" s="75"/>
      <c r="B650" s="116"/>
      <c r="C650" s="116"/>
      <c r="D650" s="116"/>
      <c r="E650" s="116"/>
      <c r="F650" s="116"/>
      <c r="G650" s="116"/>
      <c r="H650" s="116"/>
      <c r="I650" s="116"/>
      <c r="J650" s="116"/>
      <c r="K650" s="116"/>
      <c r="L650" s="116"/>
      <c r="M650" s="116"/>
      <c r="N650" s="77"/>
      <c r="O650" s="77"/>
      <c r="P650" s="116"/>
      <c r="Q650" s="116"/>
      <c r="R650" s="116"/>
      <c r="S650" s="116"/>
    </row>
    <row r="651" spans="1:19" ht="15.75" customHeight="1" x14ac:dyDescent="0.25">
      <c r="A651" s="75"/>
      <c r="B651" s="116"/>
      <c r="C651" s="116"/>
      <c r="D651" s="116"/>
      <c r="E651" s="116"/>
      <c r="F651" s="116"/>
      <c r="G651" s="116"/>
      <c r="H651" s="116"/>
      <c r="I651" s="116"/>
      <c r="J651" s="116"/>
      <c r="K651" s="116"/>
      <c r="L651" s="116"/>
      <c r="M651" s="116"/>
      <c r="N651" s="77"/>
      <c r="O651" s="77"/>
      <c r="P651" s="116"/>
      <c r="Q651" s="116"/>
      <c r="R651" s="116"/>
      <c r="S651" s="116"/>
    </row>
    <row r="652" spans="1:19" ht="15.75" customHeight="1" x14ac:dyDescent="0.25">
      <c r="A652" s="75"/>
      <c r="B652" s="116"/>
      <c r="C652" s="116"/>
      <c r="D652" s="116"/>
      <c r="E652" s="116"/>
      <c r="F652" s="116"/>
      <c r="G652" s="116"/>
      <c r="H652" s="116"/>
      <c r="I652" s="116"/>
      <c r="J652" s="116"/>
      <c r="K652" s="116"/>
      <c r="L652" s="116"/>
      <c r="M652" s="116"/>
      <c r="N652" s="77"/>
      <c r="O652" s="77"/>
      <c r="P652" s="116"/>
      <c r="Q652" s="116"/>
      <c r="R652" s="116"/>
      <c r="S652" s="116"/>
    </row>
    <row r="653" spans="1:19" ht="15.75" customHeight="1" x14ac:dyDescent="0.25">
      <c r="A653" s="75"/>
      <c r="B653" s="116"/>
      <c r="C653" s="116"/>
      <c r="D653" s="116"/>
      <c r="E653" s="116"/>
      <c r="F653" s="116"/>
      <c r="G653" s="116"/>
      <c r="H653" s="116"/>
      <c r="I653" s="116"/>
      <c r="J653" s="116"/>
      <c r="K653" s="116"/>
      <c r="L653" s="116"/>
      <c r="M653" s="116"/>
      <c r="N653" s="77"/>
      <c r="O653" s="77"/>
      <c r="P653" s="116"/>
      <c r="Q653" s="116"/>
      <c r="R653" s="116"/>
      <c r="S653" s="116"/>
    </row>
    <row r="654" spans="1:19" ht="15.75" customHeight="1" x14ac:dyDescent="0.25">
      <c r="A654" s="75"/>
      <c r="B654" s="116"/>
      <c r="C654" s="116"/>
      <c r="D654" s="116"/>
      <c r="E654" s="116"/>
      <c r="F654" s="116"/>
      <c r="G654" s="116"/>
      <c r="H654" s="116"/>
      <c r="I654" s="116"/>
      <c r="J654" s="116"/>
      <c r="K654" s="116"/>
      <c r="L654" s="116"/>
      <c r="M654" s="116"/>
      <c r="N654" s="77"/>
      <c r="O654" s="77"/>
      <c r="P654" s="116"/>
      <c r="Q654" s="116"/>
      <c r="R654" s="116"/>
      <c r="S654" s="116"/>
    </row>
    <row r="655" spans="1:19" ht="15.75" customHeight="1" x14ac:dyDescent="0.25">
      <c r="A655" s="75"/>
      <c r="B655" s="116"/>
      <c r="C655" s="116"/>
      <c r="D655" s="116"/>
      <c r="E655" s="116"/>
      <c r="F655" s="116"/>
      <c r="G655" s="116"/>
      <c r="H655" s="116"/>
      <c r="I655" s="116"/>
      <c r="J655" s="116"/>
      <c r="K655" s="116"/>
      <c r="L655" s="116"/>
      <c r="M655" s="116"/>
      <c r="N655" s="77"/>
      <c r="O655" s="77"/>
      <c r="P655" s="116"/>
      <c r="Q655" s="116"/>
      <c r="R655" s="116"/>
      <c r="S655" s="116"/>
    </row>
    <row r="656" spans="1:19" ht="15.75" customHeight="1" x14ac:dyDescent="0.25">
      <c r="A656" s="75"/>
      <c r="B656" s="116"/>
      <c r="C656" s="116"/>
      <c r="D656" s="116"/>
      <c r="E656" s="116"/>
      <c r="F656" s="116"/>
      <c r="G656" s="116"/>
      <c r="H656" s="116"/>
      <c r="I656" s="116"/>
      <c r="J656" s="116"/>
      <c r="K656" s="116"/>
      <c r="L656" s="116"/>
      <c r="M656" s="116"/>
      <c r="N656" s="77"/>
      <c r="O656" s="77"/>
      <c r="P656" s="116"/>
      <c r="Q656" s="116"/>
      <c r="R656" s="116"/>
      <c r="S656" s="116"/>
    </row>
    <row r="657" spans="1:19" ht="15.75" customHeight="1" x14ac:dyDescent="0.25">
      <c r="A657" s="75"/>
      <c r="B657" s="116"/>
      <c r="C657" s="116"/>
      <c r="D657" s="116"/>
      <c r="E657" s="116"/>
      <c r="F657" s="116"/>
      <c r="G657" s="116"/>
      <c r="H657" s="116"/>
      <c r="I657" s="116"/>
      <c r="J657" s="116"/>
      <c r="K657" s="116"/>
      <c r="L657" s="116"/>
      <c r="M657" s="116"/>
      <c r="N657" s="77"/>
      <c r="O657" s="77"/>
      <c r="P657" s="116"/>
      <c r="Q657" s="116"/>
      <c r="R657" s="116"/>
      <c r="S657" s="116"/>
    </row>
    <row r="658" spans="1:19" ht="15.75" customHeight="1" x14ac:dyDescent="0.25">
      <c r="A658" s="75"/>
      <c r="B658" s="116"/>
      <c r="C658" s="116"/>
      <c r="D658" s="116"/>
      <c r="E658" s="116"/>
      <c r="F658" s="116"/>
      <c r="G658" s="116"/>
      <c r="H658" s="116"/>
      <c r="I658" s="116"/>
      <c r="J658" s="116"/>
      <c r="K658" s="116"/>
      <c r="L658" s="116"/>
      <c r="M658" s="116"/>
      <c r="N658" s="77"/>
      <c r="O658" s="77"/>
      <c r="P658" s="116"/>
      <c r="Q658" s="116"/>
      <c r="R658" s="116"/>
      <c r="S658" s="116"/>
    </row>
    <row r="659" spans="1:19" ht="15.75" customHeight="1" x14ac:dyDescent="0.25">
      <c r="A659" s="75"/>
      <c r="B659" s="116"/>
      <c r="C659" s="116"/>
      <c r="D659" s="116"/>
      <c r="E659" s="116"/>
      <c r="F659" s="116"/>
      <c r="G659" s="116"/>
      <c r="H659" s="116"/>
      <c r="I659" s="116"/>
      <c r="J659" s="116"/>
      <c r="K659" s="116"/>
      <c r="L659" s="116"/>
      <c r="M659" s="116"/>
      <c r="N659" s="77"/>
      <c r="O659" s="77"/>
      <c r="P659" s="116"/>
      <c r="Q659" s="116"/>
      <c r="R659" s="116"/>
      <c r="S659" s="116"/>
    </row>
    <row r="660" spans="1:19" ht="15.75" customHeight="1" x14ac:dyDescent="0.25">
      <c r="A660" s="75"/>
      <c r="B660" s="116"/>
      <c r="C660" s="116"/>
      <c r="D660" s="116"/>
      <c r="E660" s="116"/>
      <c r="F660" s="116"/>
      <c r="G660" s="116"/>
      <c r="H660" s="116"/>
      <c r="I660" s="116"/>
      <c r="J660" s="116"/>
      <c r="K660" s="116"/>
      <c r="L660" s="116"/>
      <c r="M660" s="116"/>
      <c r="N660" s="77"/>
      <c r="O660" s="77"/>
      <c r="P660" s="116"/>
      <c r="Q660" s="116"/>
      <c r="R660" s="116"/>
      <c r="S660" s="116"/>
    </row>
    <row r="661" spans="1:19" ht="15.75" customHeight="1" x14ac:dyDescent="0.25">
      <c r="A661" s="75"/>
      <c r="B661" s="116"/>
      <c r="C661" s="116"/>
      <c r="D661" s="116"/>
      <c r="E661" s="116"/>
      <c r="F661" s="116"/>
      <c r="G661" s="116"/>
      <c r="H661" s="116"/>
      <c r="I661" s="116"/>
      <c r="J661" s="116"/>
      <c r="K661" s="116"/>
      <c r="L661" s="116"/>
      <c r="M661" s="116"/>
      <c r="N661" s="77"/>
      <c r="O661" s="77"/>
      <c r="P661" s="116"/>
      <c r="Q661" s="116"/>
      <c r="R661" s="116"/>
      <c r="S661" s="116"/>
    </row>
    <row r="662" spans="1:19" ht="15.75" customHeight="1" x14ac:dyDescent="0.25">
      <c r="A662" s="75"/>
      <c r="B662" s="116"/>
      <c r="C662" s="116"/>
      <c r="D662" s="116"/>
      <c r="E662" s="116"/>
      <c r="F662" s="116"/>
      <c r="G662" s="116"/>
      <c r="H662" s="116"/>
      <c r="I662" s="116"/>
      <c r="J662" s="116"/>
      <c r="K662" s="116"/>
      <c r="L662" s="116"/>
      <c r="M662" s="116"/>
      <c r="N662" s="77"/>
      <c r="O662" s="77"/>
      <c r="P662" s="116"/>
      <c r="Q662" s="116"/>
      <c r="R662" s="116"/>
      <c r="S662" s="116"/>
    </row>
    <row r="663" spans="1:19" ht="15.75" customHeight="1" x14ac:dyDescent="0.25">
      <c r="A663" s="75"/>
      <c r="B663" s="116"/>
      <c r="C663" s="116"/>
      <c r="D663" s="116"/>
      <c r="E663" s="116"/>
      <c r="F663" s="116"/>
      <c r="G663" s="116"/>
      <c r="H663" s="116"/>
      <c r="I663" s="116"/>
      <c r="J663" s="116"/>
      <c r="K663" s="116"/>
      <c r="L663" s="116"/>
      <c r="M663" s="116"/>
      <c r="N663" s="77"/>
      <c r="O663" s="77"/>
      <c r="P663" s="116"/>
      <c r="Q663" s="116"/>
      <c r="R663" s="116"/>
      <c r="S663" s="116"/>
    </row>
    <row r="664" spans="1:19" ht="15.75" customHeight="1" x14ac:dyDescent="0.25">
      <c r="A664" s="75"/>
      <c r="B664" s="116"/>
      <c r="C664" s="116"/>
      <c r="D664" s="116"/>
      <c r="E664" s="116"/>
      <c r="F664" s="116"/>
      <c r="G664" s="116"/>
      <c r="H664" s="116"/>
      <c r="I664" s="116"/>
      <c r="J664" s="116"/>
      <c r="K664" s="116"/>
      <c r="L664" s="116"/>
      <c r="M664" s="116"/>
      <c r="N664" s="77"/>
      <c r="O664" s="77"/>
      <c r="P664" s="116"/>
      <c r="Q664" s="116"/>
      <c r="R664" s="116"/>
      <c r="S664" s="116"/>
    </row>
    <row r="665" spans="1:19" ht="15.75" customHeight="1" x14ac:dyDescent="0.25">
      <c r="A665" s="75"/>
      <c r="B665" s="116"/>
      <c r="C665" s="116"/>
      <c r="D665" s="116"/>
      <c r="E665" s="116"/>
      <c r="F665" s="116"/>
      <c r="G665" s="116"/>
      <c r="H665" s="116"/>
      <c r="I665" s="116"/>
      <c r="J665" s="116"/>
      <c r="K665" s="116"/>
      <c r="L665" s="116"/>
      <c r="M665" s="116"/>
      <c r="N665" s="77"/>
      <c r="O665" s="77"/>
      <c r="P665" s="116"/>
      <c r="Q665" s="116"/>
      <c r="R665" s="116"/>
      <c r="S665" s="116"/>
    </row>
    <row r="666" spans="1:19" ht="15.75" customHeight="1" x14ac:dyDescent="0.25">
      <c r="A666" s="75"/>
      <c r="B666" s="116"/>
      <c r="C666" s="116"/>
      <c r="D666" s="116"/>
      <c r="E666" s="116"/>
      <c r="F666" s="116"/>
      <c r="G666" s="116"/>
      <c r="H666" s="116"/>
      <c r="I666" s="116"/>
      <c r="J666" s="116"/>
      <c r="K666" s="116"/>
      <c r="L666" s="116"/>
      <c r="M666" s="116"/>
      <c r="N666" s="77"/>
      <c r="O666" s="77"/>
      <c r="P666" s="116"/>
      <c r="Q666" s="116"/>
      <c r="R666" s="116"/>
      <c r="S666" s="116"/>
    </row>
    <row r="667" spans="1:19" ht="15.75" customHeight="1" x14ac:dyDescent="0.25">
      <c r="A667" s="75"/>
      <c r="B667" s="116"/>
      <c r="C667" s="116"/>
      <c r="D667" s="116"/>
      <c r="E667" s="116"/>
      <c r="F667" s="116"/>
      <c r="G667" s="116"/>
      <c r="H667" s="116"/>
      <c r="I667" s="116"/>
      <c r="J667" s="116"/>
      <c r="K667" s="116"/>
      <c r="L667" s="116"/>
      <c r="M667" s="116"/>
      <c r="N667" s="77"/>
      <c r="O667" s="77"/>
      <c r="P667" s="116"/>
      <c r="Q667" s="116"/>
      <c r="R667" s="116"/>
      <c r="S667" s="116"/>
    </row>
    <row r="668" spans="1:19" ht="15.75" customHeight="1" x14ac:dyDescent="0.25">
      <c r="A668" s="75"/>
      <c r="B668" s="116"/>
      <c r="C668" s="116"/>
      <c r="D668" s="116"/>
      <c r="E668" s="116"/>
      <c r="F668" s="116"/>
      <c r="G668" s="116"/>
      <c r="H668" s="116"/>
      <c r="I668" s="116"/>
      <c r="J668" s="116"/>
      <c r="K668" s="116"/>
      <c r="L668" s="116"/>
      <c r="M668" s="116"/>
      <c r="N668" s="77"/>
      <c r="O668" s="77"/>
      <c r="P668" s="116"/>
      <c r="Q668" s="116"/>
      <c r="R668" s="116"/>
      <c r="S668" s="116"/>
    </row>
    <row r="669" spans="1:19" ht="15.75" customHeight="1" x14ac:dyDescent="0.25">
      <c r="A669" s="75"/>
      <c r="B669" s="116"/>
      <c r="C669" s="116"/>
      <c r="D669" s="116"/>
      <c r="E669" s="116"/>
      <c r="F669" s="116"/>
      <c r="G669" s="116"/>
      <c r="H669" s="116"/>
      <c r="I669" s="116"/>
      <c r="J669" s="116"/>
      <c r="K669" s="116"/>
      <c r="L669" s="116"/>
      <c r="M669" s="116"/>
      <c r="N669" s="77"/>
      <c r="O669" s="77"/>
      <c r="P669" s="116"/>
      <c r="Q669" s="116"/>
      <c r="R669" s="116"/>
      <c r="S669" s="116"/>
    </row>
    <row r="670" spans="1:19" ht="15.75" customHeight="1" x14ac:dyDescent="0.25">
      <c r="A670" s="75"/>
      <c r="B670" s="116"/>
      <c r="C670" s="116"/>
      <c r="D670" s="116"/>
      <c r="E670" s="116"/>
      <c r="F670" s="116"/>
      <c r="G670" s="116"/>
      <c r="H670" s="116"/>
      <c r="I670" s="116"/>
      <c r="J670" s="116"/>
      <c r="K670" s="116"/>
      <c r="L670" s="116"/>
      <c r="M670" s="116"/>
      <c r="N670" s="77"/>
      <c r="O670" s="77"/>
      <c r="P670" s="116"/>
      <c r="Q670" s="116"/>
      <c r="R670" s="116"/>
      <c r="S670" s="116"/>
    </row>
    <row r="671" spans="1:19" ht="15.75" customHeight="1" x14ac:dyDescent="0.25">
      <c r="A671" s="75"/>
      <c r="B671" s="116"/>
      <c r="C671" s="116"/>
      <c r="D671" s="116"/>
      <c r="E671" s="116"/>
      <c r="F671" s="116"/>
      <c r="G671" s="116"/>
      <c r="H671" s="116"/>
      <c r="I671" s="116"/>
      <c r="J671" s="116"/>
      <c r="K671" s="116"/>
      <c r="L671" s="116"/>
      <c r="M671" s="116"/>
      <c r="N671" s="77"/>
      <c r="O671" s="77"/>
      <c r="P671" s="116"/>
      <c r="Q671" s="116"/>
      <c r="R671" s="116"/>
      <c r="S671" s="116"/>
    </row>
    <row r="672" spans="1:19" ht="15.75" customHeight="1" x14ac:dyDescent="0.25">
      <c r="A672" s="75"/>
      <c r="B672" s="116"/>
      <c r="C672" s="116"/>
      <c r="D672" s="116"/>
      <c r="E672" s="116"/>
      <c r="F672" s="116"/>
      <c r="G672" s="116"/>
      <c r="H672" s="116"/>
      <c r="I672" s="116"/>
      <c r="J672" s="116"/>
      <c r="K672" s="116"/>
      <c r="L672" s="116"/>
      <c r="M672" s="116"/>
      <c r="N672" s="77"/>
      <c r="O672" s="77"/>
      <c r="P672" s="116"/>
      <c r="Q672" s="116"/>
      <c r="R672" s="116"/>
      <c r="S672" s="116"/>
    </row>
    <row r="673" spans="1:19" ht="15.75" customHeight="1" x14ac:dyDescent="0.25">
      <c r="A673" s="75"/>
      <c r="B673" s="116"/>
      <c r="C673" s="116"/>
      <c r="D673" s="116"/>
      <c r="E673" s="116"/>
      <c r="F673" s="116"/>
      <c r="G673" s="116"/>
      <c r="H673" s="116"/>
      <c r="I673" s="116"/>
      <c r="J673" s="116"/>
      <c r="K673" s="116"/>
      <c r="L673" s="116"/>
      <c r="M673" s="116"/>
      <c r="N673" s="77"/>
      <c r="O673" s="77"/>
      <c r="P673" s="116"/>
      <c r="Q673" s="116"/>
      <c r="R673" s="116"/>
      <c r="S673" s="116"/>
    </row>
    <row r="674" spans="1:19" ht="15.75" customHeight="1" x14ac:dyDescent="0.25">
      <c r="A674" s="75"/>
      <c r="B674" s="116"/>
      <c r="C674" s="116"/>
      <c r="D674" s="116"/>
      <c r="E674" s="116"/>
      <c r="F674" s="116"/>
      <c r="G674" s="116"/>
      <c r="H674" s="116"/>
      <c r="I674" s="116"/>
      <c r="J674" s="116"/>
      <c r="K674" s="116"/>
      <c r="L674" s="116"/>
      <c r="M674" s="116"/>
      <c r="N674" s="77"/>
      <c r="O674" s="77"/>
      <c r="P674" s="116"/>
      <c r="Q674" s="116"/>
      <c r="R674" s="116"/>
      <c r="S674" s="116"/>
    </row>
    <row r="675" spans="1:19" ht="15.75" customHeight="1" x14ac:dyDescent="0.25">
      <c r="A675" s="75"/>
      <c r="B675" s="116"/>
      <c r="C675" s="116"/>
      <c r="D675" s="116"/>
      <c r="E675" s="116"/>
      <c r="F675" s="116"/>
      <c r="G675" s="116"/>
      <c r="H675" s="116"/>
      <c r="I675" s="116"/>
      <c r="J675" s="116"/>
      <c r="K675" s="116"/>
      <c r="L675" s="116"/>
      <c r="M675" s="116"/>
      <c r="N675" s="77"/>
      <c r="O675" s="77"/>
      <c r="P675" s="116"/>
      <c r="Q675" s="116"/>
      <c r="R675" s="116"/>
      <c r="S675" s="116"/>
    </row>
    <row r="676" spans="1:19" ht="15.75" customHeight="1" x14ac:dyDescent="0.25">
      <c r="A676" s="75"/>
      <c r="B676" s="116"/>
      <c r="C676" s="116"/>
      <c r="D676" s="116"/>
      <c r="E676" s="116"/>
      <c r="F676" s="116"/>
      <c r="G676" s="116"/>
      <c r="H676" s="116"/>
      <c r="I676" s="116"/>
      <c r="J676" s="116"/>
      <c r="K676" s="116"/>
      <c r="L676" s="116"/>
      <c r="M676" s="116"/>
      <c r="N676" s="77"/>
      <c r="O676" s="77"/>
      <c r="P676" s="116"/>
      <c r="Q676" s="116"/>
      <c r="R676" s="116"/>
      <c r="S676" s="116"/>
    </row>
    <row r="677" spans="1:19" ht="15.75" customHeight="1" x14ac:dyDescent="0.25">
      <c r="A677" s="75"/>
      <c r="B677" s="116"/>
      <c r="C677" s="116"/>
      <c r="D677" s="116"/>
      <c r="E677" s="116"/>
      <c r="F677" s="116"/>
      <c r="G677" s="116"/>
      <c r="H677" s="116"/>
      <c r="I677" s="116"/>
      <c r="J677" s="116"/>
      <c r="K677" s="116"/>
      <c r="L677" s="116"/>
      <c r="M677" s="116"/>
      <c r="N677" s="77"/>
      <c r="O677" s="77"/>
      <c r="P677" s="116"/>
      <c r="Q677" s="116"/>
      <c r="R677" s="116"/>
      <c r="S677" s="116"/>
    </row>
    <row r="678" spans="1:19" ht="15.75" customHeight="1" x14ac:dyDescent="0.25">
      <c r="A678" s="75"/>
      <c r="B678" s="116"/>
      <c r="C678" s="116"/>
      <c r="D678" s="116"/>
      <c r="E678" s="116"/>
      <c r="F678" s="116"/>
      <c r="G678" s="116"/>
      <c r="H678" s="116"/>
      <c r="I678" s="116"/>
      <c r="J678" s="116"/>
      <c r="K678" s="116"/>
      <c r="L678" s="116"/>
      <c r="M678" s="116"/>
      <c r="N678" s="77"/>
      <c r="O678" s="77"/>
      <c r="P678" s="116"/>
      <c r="Q678" s="116"/>
      <c r="R678" s="116"/>
      <c r="S678" s="116"/>
    </row>
    <row r="679" spans="1:19" ht="15.75" customHeight="1" x14ac:dyDescent="0.25">
      <c r="A679" s="75"/>
      <c r="B679" s="116"/>
      <c r="C679" s="116"/>
      <c r="D679" s="116"/>
      <c r="E679" s="116"/>
      <c r="F679" s="116"/>
      <c r="G679" s="116"/>
      <c r="H679" s="116"/>
      <c r="I679" s="116"/>
      <c r="J679" s="116"/>
      <c r="K679" s="116"/>
      <c r="L679" s="116"/>
      <c r="M679" s="116"/>
      <c r="N679" s="77"/>
      <c r="O679" s="77"/>
      <c r="P679" s="116"/>
      <c r="Q679" s="116"/>
      <c r="R679" s="116"/>
      <c r="S679" s="116"/>
    </row>
    <row r="680" spans="1:19" ht="15.75" customHeight="1" x14ac:dyDescent="0.25">
      <c r="A680" s="75"/>
      <c r="B680" s="116"/>
      <c r="C680" s="116"/>
      <c r="D680" s="116"/>
      <c r="E680" s="116"/>
      <c r="F680" s="116"/>
      <c r="G680" s="116"/>
      <c r="H680" s="116"/>
      <c r="I680" s="116"/>
      <c r="J680" s="116"/>
      <c r="K680" s="116"/>
      <c r="L680" s="116"/>
      <c r="M680" s="116"/>
      <c r="N680" s="77"/>
      <c r="O680" s="77"/>
      <c r="P680" s="116"/>
      <c r="Q680" s="116"/>
      <c r="R680" s="116"/>
      <c r="S680" s="116"/>
    </row>
    <row r="681" spans="1:19" ht="15.75" customHeight="1" x14ac:dyDescent="0.25">
      <c r="A681" s="75"/>
      <c r="B681" s="116"/>
      <c r="C681" s="116"/>
      <c r="D681" s="116"/>
      <c r="E681" s="116"/>
      <c r="F681" s="116"/>
      <c r="G681" s="116"/>
      <c r="H681" s="116"/>
      <c r="I681" s="116"/>
      <c r="J681" s="116"/>
      <c r="K681" s="116"/>
      <c r="L681" s="116"/>
      <c r="M681" s="116"/>
      <c r="N681" s="77"/>
      <c r="O681" s="77"/>
      <c r="P681" s="116"/>
      <c r="Q681" s="116"/>
      <c r="R681" s="116"/>
      <c r="S681" s="116"/>
    </row>
    <row r="682" spans="1:19" ht="15.75" customHeight="1" x14ac:dyDescent="0.25">
      <c r="A682" s="75"/>
      <c r="B682" s="116"/>
      <c r="C682" s="116"/>
      <c r="D682" s="116"/>
      <c r="E682" s="116"/>
      <c r="F682" s="116"/>
      <c r="G682" s="116"/>
      <c r="H682" s="116"/>
      <c r="I682" s="116"/>
      <c r="J682" s="116"/>
      <c r="K682" s="116"/>
      <c r="L682" s="116"/>
      <c r="M682" s="116"/>
      <c r="N682" s="77"/>
      <c r="O682" s="77"/>
      <c r="P682" s="116"/>
      <c r="Q682" s="116"/>
      <c r="R682" s="116"/>
      <c r="S682" s="116"/>
    </row>
    <row r="683" spans="1:19" ht="15.75" customHeight="1" x14ac:dyDescent="0.25">
      <c r="A683" s="75"/>
      <c r="B683" s="116"/>
      <c r="C683" s="116"/>
      <c r="D683" s="116"/>
      <c r="E683" s="116"/>
      <c r="F683" s="116"/>
      <c r="G683" s="116"/>
      <c r="H683" s="116"/>
      <c r="I683" s="116"/>
      <c r="J683" s="116"/>
      <c r="K683" s="116"/>
      <c r="L683" s="116"/>
      <c r="M683" s="116"/>
      <c r="N683" s="77"/>
      <c r="O683" s="77"/>
      <c r="P683" s="116"/>
      <c r="Q683" s="116"/>
      <c r="R683" s="116"/>
      <c r="S683" s="116"/>
    </row>
    <row r="684" spans="1:19" ht="15.75" customHeight="1" x14ac:dyDescent="0.25">
      <c r="A684" s="75"/>
      <c r="B684" s="116"/>
      <c r="C684" s="116"/>
      <c r="D684" s="116"/>
      <c r="E684" s="116"/>
      <c r="F684" s="116"/>
      <c r="G684" s="116"/>
      <c r="H684" s="116"/>
      <c r="I684" s="116"/>
      <c r="J684" s="116"/>
      <c r="K684" s="116"/>
      <c r="L684" s="116"/>
      <c r="M684" s="116"/>
      <c r="N684" s="77"/>
      <c r="O684" s="77"/>
      <c r="P684" s="116"/>
      <c r="Q684" s="116"/>
      <c r="R684" s="116"/>
      <c r="S684" s="116"/>
    </row>
    <row r="685" spans="1:19" ht="15.75" customHeight="1" x14ac:dyDescent="0.25">
      <c r="A685" s="75"/>
      <c r="B685" s="116"/>
      <c r="C685" s="116"/>
      <c r="D685" s="116"/>
      <c r="E685" s="116"/>
      <c r="F685" s="116"/>
      <c r="G685" s="116"/>
      <c r="H685" s="116"/>
      <c r="I685" s="116"/>
      <c r="J685" s="116"/>
      <c r="K685" s="116"/>
      <c r="L685" s="116"/>
      <c r="M685" s="116"/>
      <c r="N685" s="77"/>
      <c r="O685" s="77"/>
      <c r="P685" s="116"/>
      <c r="Q685" s="116"/>
      <c r="R685" s="116"/>
      <c r="S685" s="116"/>
    </row>
    <row r="686" spans="1:19" ht="15.75" customHeight="1" x14ac:dyDescent="0.25">
      <c r="A686" s="75"/>
      <c r="B686" s="116"/>
      <c r="C686" s="116"/>
      <c r="D686" s="116"/>
      <c r="E686" s="116"/>
      <c r="F686" s="116"/>
      <c r="G686" s="116"/>
      <c r="H686" s="116"/>
      <c r="I686" s="116"/>
      <c r="J686" s="116"/>
      <c r="K686" s="116"/>
      <c r="L686" s="116"/>
      <c r="M686" s="116"/>
      <c r="N686" s="77"/>
      <c r="O686" s="77"/>
      <c r="P686" s="116"/>
      <c r="Q686" s="116"/>
      <c r="R686" s="116"/>
      <c r="S686" s="116"/>
    </row>
    <row r="687" spans="1:19" ht="15.75" customHeight="1" x14ac:dyDescent="0.25">
      <c r="A687" s="75"/>
      <c r="B687" s="116"/>
      <c r="C687" s="116"/>
      <c r="D687" s="116"/>
      <c r="E687" s="116"/>
      <c r="F687" s="116"/>
      <c r="G687" s="116"/>
      <c r="H687" s="116"/>
      <c r="I687" s="116"/>
      <c r="J687" s="116"/>
      <c r="K687" s="116"/>
      <c r="L687" s="116"/>
      <c r="M687" s="116"/>
      <c r="N687" s="77"/>
      <c r="O687" s="77"/>
      <c r="P687" s="116"/>
      <c r="Q687" s="116"/>
      <c r="R687" s="116"/>
      <c r="S687" s="116"/>
    </row>
    <row r="688" spans="1:19" ht="15.75" customHeight="1" x14ac:dyDescent="0.25">
      <c r="A688" s="75"/>
      <c r="B688" s="116"/>
      <c r="C688" s="116"/>
      <c r="D688" s="116"/>
      <c r="E688" s="116"/>
      <c r="F688" s="116"/>
      <c r="G688" s="116"/>
      <c r="H688" s="116"/>
      <c r="I688" s="116"/>
      <c r="J688" s="116"/>
      <c r="K688" s="116"/>
      <c r="L688" s="116"/>
      <c r="M688" s="116"/>
      <c r="N688" s="77"/>
      <c r="O688" s="77"/>
      <c r="P688" s="116"/>
      <c r="Q688" s="116"/>
      <c r="R688" s="116"/>
      <c r="S688" s="116"/>
    </row>
    <row r="689" spans="1:19" ht="15.75" customHeight="1" x14ac:dyDescent="0.25">
      <c r="A689" s="75"/>
      <c r="B689" s="116"/>
      <c r="C689" s="116"/>
      <c r="D689" s="116"/>
      <c r="E689" s="116"/>
      <c r="F689" s="116"/>
      <c r="G689" s="116"/>
      <c r="H689" s="116"/>
      <c r="I689" s="116"/>
      <c r="J689" s="116"/>
      <c r="K689" s="116"/>
      <c r="L689" s="116"/>
      <c r="M689" s="116"/>
      <c r="N689" s="77"/>
      <c r="O689" s="77"/>
      <c r="P689" s="116"/>
      <c r="Q689" s="116"/>
      <c r="R689" s="116"/>
      <c r="S689" s="116"/>
    </row>
    <row r="690" spans="1:19" ht="15.75" customHeight="1" x14ac:dyDescent="0.25">
      <c r="A690" s="75"/>
      <c r="B690" s="116"/>
      <c r="C690" s="116"/>
      <c r="D690" s="116"/>
      <c r="E690" s="116"/>
      <c r="F690" s="116"/>
      <c r="G690" s="116"/>
      <c r="H690" s="116"/>
      <c r="I690" s="116"/>
      <c r="J690" s="116"/>
      <c r="K690" s="116"/>
      <c r="L690" s="116"/>
      <c r="M690" s="116"/>
      <c r="N690" s="77"/>
      <c r="O690" s="77"/>
      <c r="P690" s="116"/>
      <c r="Q690" s="116"/>
      <c r="R690" s="116"/>
      <c r="S690" s="116"/>
    </row>
    <row r="691" spans="1:19" ht="15.75" customHeight="1" x14ac:dyDescent="0.25">
      <c r="A691" s="75"/>
      <c r="B691" s="116"/>
      <c r="C691" s="116"/>
      <c r="D691" s="116"/>
      <c r="E691" s="116"/>
      <c r="F691" s="116"/>
      <c r="G691" s="116"/>
      <c r="H691" s="116"/>
      <c r="I691" s="116"/>
      <c r="J691" s="116"/>
      <c r="K691" s="116"/>
      <c r="L691" s="116"/>
      <c r="M691" s="116"/>
      <c r="N691" s="77"/>
      <c r="O691" s="77"/>
      <c r="P691" s="116"/>
      <c r="Q691" s="116"/>
      <c r="R691" s="116"/>
      <c r="S691" s="116"/>
    </row>
    <row r="692" spans="1:19" ht="15.75" customHeight="1" x14ac:dyDescent="0.25">
      <c r="A692" s="75"/>
      <c r="B692" s="116"/>
      <c r="C692" s="116"/>
      <c r="D692" s="116"/>
      <c r="E692" s="116"/>
      <c r="F692" s="116"/>
      <c r="G692" s="116"/>
      <c r="H692" s="116"/>
      <c r="I692" s="116"/>
      <c r="J692" s="116"/>
      <c r="K692" s="116"/>
      <c r="L692" s="116"/>
      <c r="M692" s="116"/>
      <c r="N692" s="77"/>
      <c r="O692" s="77"/>
      <c r="P692" s="116"/>
      <c r="Q692" s="116"/>
      <c r="R692" s="116"/>
      <c r="S692" s="116"/>
    </row>
    <row r="693" spans="1:19" ht="15.75" customHeight="1" x14ac:dyDescent="0.25">
      <c r="A693" s="75"/>
      <c r="B693" s="116"/>
      <c r="C693" s="116"/>
      <c r="D693" s="116"/>
      <c r="E693" s="116"/>
      <c r="F693" s="116"/>
      <c r="G693" s="116"/>
      <c r="H693" s="116"/>
      <c r="I693" s="116"/>
      <c r="J693" s="116"/>
      <c r="K693" s="116"/>
      <c r="L693" s="116"/>
      <c r="M693" s="116"/>
      <c r="N693" s="77"/>
      <c r="O693" s="77"/>
      <c r="P693" s="116"/>
      <c r="Q693" s="116"/>
      <c r="R693" s="116"/>
      <c r="S693" s="116"/>
    </row>
    <row r="694" spans="1:19" ht="15.75" customHeight="1" x14ac:dyDescent="0.25">
      <c r="A694" s="75"/>
      <c r="B694" s="116"/>
      <c r="C694" s="116"/>
      <c r="D694" s="116"/>
      <c r="E694" s="116"/>
      <c r="F694" s="116"/>
      <c r="G694" s="116"/>
      <c r="H694" s="116"/>
      <c r="I694" s="116"/>
      <c r="J694" s="116"/>
      <c r="K694" s="116"/>
      <c r="L694" s="116"/>
      <c r="M694" s="116"/>
      <c r="N694" s="77"/>
      <c r="O694" s="77"/>
      <c r="P694" s="116"/>
      <c r="Q694" s="116"/>
      <c r="R694" s="116"/>
      <c r="S694" s="116"/>
    </row>
    <row r="695" spans="1:19" ht="15.75" customHeight="1" x14ac:dyDescent="0.25">
      <c r="A695" s="75"/>
      <c r="B695" s="116"/>
      <c r="C695" s="116"/>
      <c r="D695" s="116"/>
      <c r="E695" s="116"/>
      <c r="F695" s="116"/>
      <c r="G695" s="116"/>
      <c r="H695" s="116"/>
      <c r="I695" s="116"/>
      <c r="J695" s="116"/>
      <c r="K695" s="116"/>
      <c r="L695" s="116"/>
      <c r="M695" s="116"/>
      <c r="N695" s="77"/>
      <c r="O695" s="77"/>
      <c r="P695" s="116"/>
      <c r="Q695" s="116"/>
      <c r="R695" s="116"/>
      <c r="S695" s="116"/>
    </row>
    <row r="696" spans="1:19" ht="15.75" customHeight="1" x14ac:dyDescent="0.25">
      <c r="A696" s="75"/>
      <c r="B696" s="116"/>
      <c r="C696" s="116"/>
      <c r="D696" s="116"/>
      <c r="E696" s="116"/>
      <c r="F696" s="116"/>
      <c r="G696" s="116"/>
      <c r="H696" s="116"/>
      <c r="I696" s="116"/>
      <c r="J696" s="116"/>
      <c r="K696" s="116"/>
      <c r="L696" s="116"/>
      <c r="M696" s="116"/>
      <c r="N696" s="77"/>
      <c r="O696" s="77"/>
      <c r="P696" s="116"/>
      <c r="Q696" s="116"/>
      <c r="R696" s="116"/>
      <c r="S696" s="116"/>
    </row>
    <row r="697" spans="1:19" ht="15.75" customHeight="1" x14ac:dyDescent="0.25">
      <c r="A697" s="75"/>
      <c r="B697" s="116"/>
      <c r="C697" s="116"/>
      <c r="D697" s="116"/>
      <c r="E697" s="116"/>
      <c r="F697" s="116"/>
      <c r="G697" s="116"/>
      <c r="H697" s="116"/>
      <c r="I697" s="116"/>
      <c r="J697" s="116"/>
      <c r="K697" s="116"/>
      <c r="L697" s="116"/>
      <c r="M697" s="116"/>
      <c r="N697" s="77"/>
      <c r="O697" s="77"/>
      <c r="P697" s="116"/>
      <c r="Q697" s="116"/>
      <c r="R697" s="116"/>
      <c r="S697" s="116"/>
    </row>
    <row r="698" spans="1:19" ht="15.75" customHeight="1" x14ac:dyDescent="0.25">
      <c r="A698" s="75"/>
      <c r="B698" s="116"/>
      <c r="C698" s="116"/>
      <c r="D698" s="116"/>
      <c r="E698" s="116"/>
      <c r="F698" s="116"/>
      <c r="G698" s="116"/>
      <c r="H698" s="116"/>
      <c r="I698" s="116"/>
      <c r="J698" s="116"/>
      <c r="K698" s="116"/>
      <c r="L698" s="116"/>
      <c r="M698" s="116"/>
      <c r="N698" s="77"/>
      <c r="O698" s="77"/>
      <c r="P698" s="116"/>
      <c r="Q698" s="116"/>
      <c r="R698" s="116"/>
      <c r="S698" s="116"/>
    </row>
    <row r="699" spans="1:19" ht="15.75" customHeight="1" x14ac:dyDescent="0.25">
      <c r="A699" s="75"/>
      <c r="B699" s="116"/>
      <c r="C699" s="116"/>
      <c r="D699" s="116"/>
      <c r="E699" s="116"/>
      <c r="F699" s="116"/>
      <c r="G699" s="116"/>
      <c r="H699" s="116"/>
      <c r="I699" s="116"/>
      <c r="J699" s="116"/>
      <c r="K699" s="116"/>
      <c r="L699" s="116"/>
      <c r="M699" s="116"/>
      <c r="N699" s="77"/>
      <c r="O699" s="77"/>
      <c r="P699" s="116"/>
      <c r="Q699" s="116"/>
      <c r="R699" s="116"/>
      <c r="S699" s="116"/>
    </row>
    <row r="700" spans="1:19" ht="15.75" customHeight="1" x14ac:dyDescent="0.25">
      <c r="A700" s="75"/>
      <c r="B700" s="116"/>
      <c r="C700" s="116"/>
      <c r="D700" s="116"/>
      <c r="E700" s="116"/>
      <c r="F700" s="116"/>
      <c r="G700" s="116"/>
      <c r="H700" s="116"/>
      <c r="I700" s="116"/>
      <c r="J700" s="116"/>
      <c r="K700" s="116"/>
      <c r="L700" s="116"/>
      <c r="M700" s="116"/>
      <c r="N700" s="77"/>
      <c r="O700" s="77"/>
      <c r="P700" s="116"/>
      <c r="Q700" s="116"/>
      <c r="R700" s="116"/>
      <c r="S700" s="116"/>
    </row>
    <row r="701" spans="1:19" ht="15.75" customHeight="1" x14ac:dyDescent="0.25">
      <c r="A701" s="75"/>
      <c r="B701" s="116"/>
      <c r="C701" s="116"/>
      <c r="D701" s="116"/>
      <c r="E701" s="116"/>
      <c r="F701" s="116"/>
      <c r="G701" s="116"/>
      <c r="H701" s="116"/>
      <c r="I701" s="116"/>
      <c r="J701" s="116"/>
      <c r="K701" s="116"/>
      <c r="L701" s="116"/>
      <c r="M701" s="116"/>
      <c r="N701" s="77"/>
      <c r="O701" s="77"/>
      <c r="P701" s="116"/>
      <c r="Q701" s="116"/>
      <c r="R701" s="116"/>
      <c r="S701" s="116"/>
    </row>
    <row r="702" spans="1:19" ht="15.75" customHeight="1" x14ac:dyDescent="0.25">
      <c r="A702" s="75"/>
      <c r="B702" s="116"/>
      <c r="C702" s="116"/>
      <c r="D702" s="116"/>
      <c r="E702" s="116"/>
      <c r="F702" s="116"/>
      <c r="G702" s="116"/>
      <c r="H702" s="116"/>
      <c r="I702" s="116"/>
      <c r="J702" s="116"/>
      <c r="K702" s="116"/>
      <c r="L702" s="116"/>
      <c r="M702" s="116"/>
      <c r="N702" s="77"/>
      <c r="O702" s="77"/>
      <c r="P702" s="116"/>
      <c r="Q702" s="116"/>
      <c r="R702" s="116"/>
      <c r="S702" s="116"/>
    </row>
    <row r="703" spans="1:19" ht="15.75" customHeight="1" x14ac:dyDescent="0.25">
      <c r="A703" s="75"/>
      <c r="B703" s="116"/>
      <c r="C703" s="116"/>
      <c r="D703" s="116"/>
      <c r="E703" s="116"/>
      <c r="F703" s="116"/>
      <c r="G703" s="116"/>
      <c r="H703" s="116"/>
      <c r="I703" s="116"/>
      <c r="J703" s="116"/>
      <c r="K703" s="116"/>
      <c r="L703" s="116"/>
      <c r="M703" s="116"/>
      <c r="N703" s="77"/>
      <c r="O703" s="77"/>
      <c r="P703" s="116"/>
      <c r="Q703" s="116"/>
      <c r="R703" s="116"/>
      <c r="S703" s="116"/>
    </row>
    <row r="704" spans="1:19" ht="15.75" customHeight="1" x14ac:dyDescent="0.25">
      <c r="A704" s="75"/>
      <c r="B704" s="116"/>
      <c r="C704" s="116"/>
      <c r="D704" s="116"/>
      <c r="E704" s="116"/>
      <c r="F704" s="116"/>
      <c r="G704" s="116"/>
      <c r="H704" s="116"/>
      <c r="I704" s="116"/>
      <c r="J704" s="116"/>
      <c r="K704" s="116"/>
      <c r="L704" s="116"/>
      <c r="M704" s="116"/>
      <c r="N704" s="77"/>
      <c r="O704" s="77"/>
      <c r="P704" s="116"/>
      <c r="Q704" s="116"/>
      <c r="R704" s="116"/>
      <c r="S704" s="116"/>
    </row>
    <row r="705" spans="1:19" ht="15.75" customHeight="1" x14ac:dyDescent="0.25">
      <c r="A705" s="75"/>
      <c r="B705" s="116"/>
      <c r="C705" s="116"/>
      <c r="D705" s="116"/>
      <c r="E705" s="116"/>
      <c r="F705" s="116"/>
      <c r="G705" s="116"/>
      <c r="H705" s="116"/>
      <c r="I705" s="116"/>
      <c r="J705" s="116"/>
      <c r="K705" s="116"/>
      <c r="L705" s="116"/>
      <c r="M705" s="116"/>
      <c r="N705" s="77"/>
      <c r="O705" s="77"/>
      <c r="P705" s="116"/>
      <c r="Q705" s="116"/>
      <c r="R705" s="116"/>
      <c r="S705" s="116"/>
    </row>
    <row r="706" spans="1:19" ht="15.75" customHeight="1" x14ac:dyDescent="0.25">
      <c r="A706" s="75"/>
      <c r="B706" s="116"/>
      <c r="C706" s="116"/>
      <c r="D706" s="116"/>
      <c r="E706" s="116"/>
      <c r="F706" s="116"/>
      <c r="G706" s="116"/>
      <c r="H706" s="116"/>
      <c r="I706" s="116"/>
      <c r="J706" s="116"/>
      <c r="K706" s="116"/>
      <c r="L706" s="116"/>
      <c r="M706" s="116"/>
      <c r="N706" s="77"/>
      <c r="O706" s="77"/>
      <c r="P706" s="116"/>
      <c r="Q706" s="116"/>
      <c r="R706" s="116"/>
      <c r="S706" s="116"/>
    </row>
    <row r="707" spans="1:19" ht="15.75" customHeight="1" x14ac:dyDescent="0.25">
      <c r="A707" s="75"/>
      <c r="B707" s="116"/>
      <c r="C707" s="116"/>
      <c r="D707" s="116"/>
      <c r="E707" s="116"/>
      <c r="F707" s="116"/>
      <c r="G707" s="116"/>
      <c r="H707" s="116"/>
      <c r="I707" s="116"/>
      <c r="J707" s="116"/>
      <c r="K707" s="116"/>
      <c r="L707" s="116"/>
      <c r="M707" s="116"/>
      <c r="N707" s="77"/>
      <c r="O707" s="77"/>
      <c r="P707" s="116"/>
      <c r="Q707" s="116"/>
      <c r="R707" s="116"/>
      <c r="S707" s="116"/>
    </row>
    <row r="708" spans="1:19" ht="15.75" customHeight="1" x14ac:dyDescent="0.25">
      <c r="A708" s="75"/>
      <c r="B708" s="116"/>
      <c r="C708" s="116"/>
      <c r="D708" s="116"/>
      <c r="E708" s="116"/>
      <c r="F708" s="116"/>
      <c r="G708" s="116"/>
      <c r="H708" s="116"/>
      <c r="I708" s="116"/>
      <c r="J708" s="116"/>
      <c r="K708" s="116"/>
      <c r="L708" s="116"/>
      <c r="M708" s="116"/>
      <c r="N708" s="77"/>
      <c r="O708" s="77"/>
      <c r="P708" s="116"/>
      <c r="Q708" s="116"/>
      <c r="R708" s="116"/>
      <c r="S708" s="116"/>
    </row>
    <row r="709" spans="1:19" ht="15.75" customHeight="1" x14ac:dyDescent="0.25">
      <c r="A709" s="75"/>
      <c r="B709" s="116"/>
      <c r="C709" s="116"/>
      <c r="D709" s="116"/>
      <c r="E709" s="116"/>
      <c r="F709" s="116"/>
      <c r="G709" s="116"/>
      <c r="H709" s="116"/>
      <c r="I709" s="116"/>
      <c r="J709" s="116"/>
      <c r="K709" s="116"/>
      <c r="L709" s="116"/>
      <c r="M709" s="116"/>
      <c r="N709" s="77"/>
      <c r="O709" s="77"/>
      <c r="P709" s="116"/>
      <c r="Q709" s="116"/>
      <c r="R709" s="116"/>
      <c r="S709" s="116"/>
    </row>
    <row r="710" spans="1:19" ht="15.75" customHeight="1" x14ac:dyDescent="0.25">
      <c r="A710" s="75"/>
      <c r="B710" s="116"/>
      <c r="C710" s="116"/>
      <c r="D710" s="116"/>
      <c r="E710" s="116"/>
      <c r="F710" s="116"/>
      <c r="G710" s="116"/>
      <c r="H710" s="116"/>
      <c r="I710" s="116"/>
      <c r="J710" s="116"/>
      <c r="K710" s="116"/>
      <c r="L710" s="116"/>
      <c r="M710" s="116"/>
      <c r="N710" s="77"/>
      <c r="O710" s="77"/>
      <c r="P710" s="116"/>
      <c r="Q710" s="116"/>
      <c r="R710" s="116"/>
      <c r="S710" s="116"/>
    </row>
    <row r="711" spans="1:19" ht="15.75" customHeight="1" x14ac:dyDescent="0.25">
      <c r="A711" s="75"/>
      <c r="B711" s="116"/>
      <c r="C711" s="116"/>
      <c r="D711" s="116"/>
      <c r="E711" s="116"/>
      <c r="F711" s="116"/>
      <c r="G711" s="116"/>
      <c r="H711" s="116"/>
      <c r="I711" s="116"/>
      <c r="J711" s="116"/>
      <c r="K711" s="116"/>
      <c r="L711" s="116"/>
      <c r="M711" s="116"/>
      <c r="N711" s="77"/>
      <c r="O711" s="77"/>
      <c r="P711" s="116"/>
      <c r="Q711" s="116"/>
      <c r="R711" s="116"/>
      <c r="S711" s="116"/>
    </row>
    <row r="712" spans="1:19" ht="15.75" customHeight="1" x14ac:dyDescent="0.25">
      <c r="A712" s="75"/>
      <c r="B712" s="116"/>
      <c r="C712" s="116"/>
      <c r="D712" s="116"/>
      <c r="E712" s="116"/>
      <c r="F712" s="116"/>
      <c r="G712" s="116"/>
      <c r="H712" s="116"/>
      <c r="I712" s="116"/>
      <c r="J712" s="116"/>
      <c r="K712" s="116"/>
      <c r="L712" s="116"/>
      <c r="M712" s="116"/>
      <c r="N712" s="77"/>
      <c r="O712" s="77"/>
      <c r="P712" s="116"/>
      <c r="Q712" s="116"/>
      <c r="R712" s="116"/>
      <c r="S712" s="116"/>
    </row>
    <row r="713" spans="1:19" ht="15.75" customHeight="1" x14ac:dyDescent="0.25">
      <c r="A713" s="75"/>
      <c r="B713" s="116"/>
      <c r="C713" s="116"/>
      <c r="D713" s="116"/>
      <c r="E713" s="116"/>
      <c r="F713" s="116"/>
      <c r="G713" s="116"/>
      <c r="H713" s="116"/>
      <c r="I713" s="116"/>
      <c r="J713" s="116"/>
      <c r="K713" s="116"/>
      <c r="L713" s="116"/>
      <c r="M713" s="116"/>
      <c r="N713" s="77"/>
      <c r="O713" s="77"/>
      <c r="P713" s="116"/>
      <c r="Q713" s="116"/>
      <c r="R713" s="116"/>
      <c r="S713" s="116"/>
    </row>
    <row r="714" spans="1:19" ht="15.75" customHeight="1" x14ac:dyDescent="0.25">
      <c r="A714" s="75"/>
      <c r="B714" s="116"/>
      <c r="C714" s="116"/>
      <c r="D714" s="116"/>
      <c r="E714" s="116"/>
      <c r="F714" s="116"/>
      <c r="G714" s="116"/>
      <c r="H714" s="116"/>
      <c r="I714" s="116"/>
      <c r="J714" s="116"/>
      <c r="K714" s="116"/>
      <c r="L714" s="116"/>
      <c r="M714" s="116"/>
      <c r="N714" s="77"/>
      <c r="O714" s="77"/>
      <c r="P714" s="116"/>
      <c r="Q714" s="116"/>
      <c r="R714" s="116"/>
      <c r="S714" s="116"/>
    </row>
    <row r="715" spans="1:19" ht="15.75" customHeight="1" x14ac:dyDescent="0.25">
      <c r="A715" s="75"/>
      <c r="B715" s="116"/>
      <c r="C715" s="116"/>
      <c r="D715" s="116"/>
      <c r="E715" s="116"/>
      <c r="F715" s="116"/>
      <c r="G715" s="116"/>
      <c r="H715" s="116"/>
      <c r="I715" s="116"/>
      <c r="J715" s="116"/>
      <c r="K715" s="116"/>
      <c r="L715" s="116"/>
      <c r="M715" s="116"/>
      <c r="N715" s="77"/>
      <c r="O715" s="77"/>
      <c r="P715" s="116"/>
      <c r="Q715" s="116"/>
      <c r="R715" s="116"/>
      <c r="S715" s="116"/>
    </row>
    <row r="716" spans="1:19" ht="15.75" customHeight="1" x14ac:dyDescent="0.25">
      <c r="A716" s="75"/>
      <c r="B716" s="116"/>
      <c r="C716" s="116"/>
      <c r="D716" s="116"/>
      <c r="E716" s="116"/>
      <c r="F716" s="116"/>
      <c r="G716" s="116"/>
      <c r="H716" s="116"/>
      <c r="I716" s="116"/>
      <c r="J716" s="116"/>
      <c r="K716" s="116"/>
      <c r="L716" s="116"/>
      <c r="M716" s="116"/>
      <c r="N716" s="77"/>
      <c r="O716" s="77"/>
      <c r="P716" s="116"/>
      <c r="Q716" s="116"/>
      <c r="R716" s="116"/>
      <c r="S716" s="116"/>
    </row>
    <row r="717" spans="1:19" ht="15.75" customHeight="1" x14ac:dyDescent="0.25">
      <c r="A717" s="75"/>
      <c r="B717" s="116"/>
      <c r="C717" s="116"/>
      <c r="D717" s="116"/>
      <c r="E717" s="116"/>
      <c r="F717" s="116"/>
      <c r="G717" s="116"/>
      <c r="H717" s="116"/>
      <c r="I717" s="116"/>
      <c r="J717" s="116"/>
      <c r="K717" s="116"/>
      <c r="L717" s="116"/>
      <c r="M717" s="116"/>
      <c r="N717" s="77"/>
      <c r="O717" s="77"/>
      <c r="P717" s="116"/>
      <c r="Q717" s="116"/>
      <c r="R717" s="116"/>
      <c r="S717" s="116"/>
    </row>
    <row r="718" spans="1:19" ht="15.75" customHeight="1" x14ac:dyDescent="0.25">
      <c r="A718" s="75"/>
      <c r="B718" s="116"/>
      <c r="C718" s="116"/>
      <c r="D718" s="116"/>
      <c r="E718" s="116"/>
      <c r="F718" s="116"/>
      <c r="G718" s="116"/>
      <c r="H718" s="116"/>
      <c r="I718" s="116"/>
      <c r="J718" s="116"/>
      <c r="K718" s="116"/>
      <c r="L718" s="116"/>
      <c r="M718" s="116"/>
      <c r="N718" s="77"/>
      <c r="O718" s="77"/>
      <c r="P718" s="116"/>
      <c r="Q718" s="116"/>
      <c r="R718" s="116"/>
      <c r="S718" s="116"/>
    </row>
    <row r="719" spans="1:19" ht="15.75" customHeight="1" x14ac:dyDescent="0.25">
      <c r="A719" s="75"/>
      <c r="B719" s="116"/>
      <c r="C719" s="116"/>
      <c r="D719" s="116"/>
      <c r="E719" s="116"/>
      <c r="F719" s="116"/>
      <c r="G719" s="116"/>
      <c r="H719" s="116"/>
      <c r="I719" s="116"/>
      <c r="J719" s="116"/>
      <c r="K719" s="116"/>
      <c r="L719" s="116"/>
      <c r="M719" s="116"/>
      <c r="N719" s="77"/>
      <c r="O719" s="77"/>
      <c r="P719" s="116"/>
      <c r="Q719" s="116"/>
      <c r="R719" s="116"/>
      <c r="S719" s="116"/>
    </row>
    <row r="720" spans="1:19" ht="15.75" customHeight="1" x14ac:dyDescent="0.25">
      <c r="A720" s="75"/>
      <c r="B720" s="116"/>
      <c r="C720" s="116"/>
      <c r="D720" s="116"/>
      <c r="E720" s="116"/>
      <c r="F720" s="116"/>
      <c r="G720" s="116"/>
      <c r="H720" s="116"/>
      <c r="I720" s="116"/>
      <c r="J720" s="116"/>
      <c r="K720" s="116"/>
      <c r="L720" s="116"/>
      <c r="M720" s="116"/>
      <c r="N720" s="77"/>
      <c r="O720" s="77"/>
      <c r="P720" s="116"/>
      <c r="Q720" s="116"/>
      <c r="R720" s="116"/>
      <c r="S720" s="116"/>
    </row>
    <row r="721" spans="1:19" ht="15.75" customHeight="1" x14ac:dyDescent="0.25">
      <c r="A721" s="75"/>
      <c r="B721" s="116"/>
      <c r="C721" s="116"/>
      <c r="D721" s="116"/>
      <c r="E721" s="116"/>
      <c r="F721" s="116"/>
      <c r="G721" s="116"/>
      <c r="H721" s="116"/>
      <c r="I721" s="116"/>
      <c r="J721" s="116"/>
      <c r="K721" s="116"/>
      <c r="L721" s="116"/>
      <c r="M721" s="116"/>
      <c r="N721" s="77"/>
      <c r="O721" s="77"/>
      <c r="P721" s="116"/>
      <c r="Q721" s="116"/>
      <c r="R721" s="116"/>
      <c r="S721" s="116"/>
    </row>
    <row r="722" spans="1:19" ht="15.75" customHeight="1" x14ac:dyDescent="0.25">
      <c r="A722" s="75"/>
      <c r="B722" s="116"/>
      <c r="C722" s="116"/>
      <c r="D722" s="116"/>
      <c r="E722" s="116"/>
      <c r="F722" s="116"/>
      <c r="G722" s="116"/>
      <c r="H722" s="116"/>
      <c r="I722" s="116"/>
      <c r="J722" s="116"/>
      <c r="K722" s="116"/>
      <c r="L722" s="116"/>
      <c r="M722" s="116"/>
      <c r="N722" s="77"/>
      <c r="O722" s="77"/>
      <c r="P722" s="116"/>
      <c r="Q722" s="116"/>
      <c r="R722" s="116"/>
      <c r="S722" s="116"/>
    </row>
    <row r="723" spans="1:19" ht="15.75" customHeight="1" x14ac:dyDescent="0.25">
      <c r="A723" s="75"/>
      <c r="B723" s="116"/>
      <c r="C723" s="116"/>
      <c r="D723" s="116"/>
      <c r="E723" s="116"/>
      <c r="F723" s="116"/>
      <c r="G723" s="116"/>
      <c r="H723" s="116"/>
      <c r="I723" s="116"/>
      <c r="J723" s="116"/>
      <c r="K723" s="116"/>
      <c r="L723" s="116"/>
      <c r="M723" s="116"/>
      <c r="N723" s="77"/>
      <c r="O723" s="77"/>
      <c r="P723" s="116"/>
      <c r="Q723" s="116"/>
      <c r="R723" s="116"/>
      <c r="S723" s="116"/>
    </row>
    <row r="724" spans="1:19" ht="15.75" customHeight="1" x14ac:dyDescent="0.25">
      <c r="A724" s="75"/>
      <c r="B724" s="116"/>
      <c r="C724" s="116"/>
      <c r="D724" s="116"/>
      <c r="E724" s="116"/>
      <c r="F724" s="116"/>
      <c r="G724" s="116"/>
      <c r="H724" s="116"/>
      <c r="I724" s="116"/>
      <c r="J724" s="116"/>
      <c r="K724" s="116"/>
      <c r="L724" s="116"/>
      <c r="M724" s="116"/>
      <c r="N724" s="77"/>
      <c r="O724" s="77"/>
      <c r="P724" s="116"/>
      <c r="Q724" s="116"/>
      <c r="R724" s="116"/>
      <c r="S724" s="116"/>
    </row>
    <row r="725" spans="1:19" ht="15.75" customHeight="1" x14ac:dyDescent="0.25">
      <c r="A725" s="75"/>
      <c r="B725" s="116"/>
      <c r="C725" s="116"/>
      <c r="D725" s="116"/>
      <c r="E725" s="116"/>
      <c r="F725" s="116"/>
      <c r="G725" s="116"/>
      <c r="H725" s="116"/>
      <c r="I725" s="116"/>
      <c r="J725" s="116"/>
      <c r="K725" s="116"/>
      <c r="L725" s="116"/>
      <c r="M725" s="116"/>
      <c r="N725" s="77"/>
      <c r="O725" s="77"/>
      <c r="P725" s="116"/>
      <c r="Q725" s="116"/>
      <c r="R725" s="116"/>
      <c r="S725" s="116"/>
    </row>
    <row r="726" spans="1:19" ht="15.75" customHeight="1" x14ac:dyDescent="0.25">
      <c r="A726" s="75"/>
      <c r="B726" s="116"/>
      <c r="C726" s="116"/>
      <c r="D726" s="116"/>
      <c r="E726" s="116"/>
      <c r="F726" s="116"/>
      <c r="G726" s="116"/>
      <c r="H726" s="116"/>
      <c r="I726" s="116"/>
      <c r="J726" s="116"/>
      <c r="K726" s="116"/>
      <c r="L726" s="116"/>
      <c r="M726" s="116"/>
      <c r="N726" s="77"/>
      <c r="O726" s="77"/>
      <c r="P726" s="116"/>
      <c r="Q726" s="116"/>
      <c r="R726" s="116"/>
      <c r="S726" s="116"/>
    </row>
    <row r="727" spans="1:19" ht="15.75" customHeight="1" x14ac:dyDescent="0.25">
      <c r="A727" s="75"/>
      <c r="B727" s="116"/>
      <c r="C727" s="116"/>
      <c r="D727" s="116"/>
      <c r="E727" s="116"/>
      <c r="F727" s="116"/>
      <c r="G727" s="116"/>
      <c r="H727" s="116"/>
      <c r="I727" s="116"/>
      <c r="J727" s="116"/>
      <c r="K727" s="116"/>
      <c r="L727" s="116"/>
      <c r="M727" s="116"/>
      <c r="N727" s="77"/>
      <c r="O727" s="77"/>
      <c r="P727" s="116"/>
      <c r="Q727" s="116"/>
      <c r="R727" s="116"/>
      <c r="S727" s="116"/>
    </row>
    <row r="728" spans="1:19" ht="15.75" customHeight="1" x14ac:dyDescent="0.25">
      <c r="A728" s="75"/>
      <c r="B728" s="116"/>
      <c r="C728" s="116"/>
      <c r="D728" s="116"/>
      <c r="E728" s="116"/>
      <c r="F728" s="116"/>
      <c r="G728" s="116"/>
      <c r="H728" s="116"/>
      <c r="I728" s="116"/>
      <c r="J728" s="116"/>
      <c r="K728" s="116"/>
      <c r="L728" s="116"/>
      <c r="M728" s="116"/>
      <c r="N728" s="77"/>
      <c r="O728" s="77"/>
      <c r="P728" s="116"/>
      <c r="Q728" s="116"/>
      <c r="R728" s="116"/>
      <c r="S728" s="116"/>
    </row>
    <row r="729" spans="1:19" ht="15.75" customHeight="1" x14ac:dyDescent="0.25">
      <c r="A729" s="75"/>
      <c r="B729" s="116"/>
      <c r="C729" s="116"/>
      <c r="D729" s="116"/>
      <c r="E729" s="116"/>
      <c r="F729" s="116"/>
      <c r="G729" s="116"/>
      <c r="H729" s="116"/>
      <c r="I729" s="116"/>
      <c r="J729" s="116"/>
      <c r="K729" s="116"/>
      <c r="L729" s="116"/>
      <c r="M729" s="116"/>
      <c r="N729" s="77"/>
      <c r="O729" s="77"/>
      <c r="P729" s="116"/>
      <c r="Q729" s="116"/>
      <c r="R729" s="116"/>
      <c r="S729" s="116"/>
    </row>
    <row r="730" spans="1:19" ht="15.75" customHeight="1" x14ac:dyDescent="0.25">
      <c r="A730" s="75"/>
      <c r="B730" s="116"/>
      <c r="C730" s="116"/>
      <c r="D730" s="116"/>
      <c r="E730" s="116"/>
      <c r="F730" s="116"/>
      <c r="G730" s="116"/>
      <c r="H730" s="116"/>
      <c r="I730" s="116"/>
      <c r="J730" s="116"/>
      <c r="K730" s="116"/>
      <c r="L730" s="116"/>
      <c r="M730" s="116"/>
      <c r="N730" s="77"/>
      <c r="O730" s="77"/>
      <c r="P730" s="116"/>
      <c r="Q730" s="116"/>
      <c r="R730" s="116"/>
      <c r="S730" s="116"/>
    </row>
    <row r="731" spans="1:19" ht="15.75" customHeight="1" x14ac:dyDescent="0.25">
      <c r="A731" s="75"/>
      <c r="B731" s="116"/>
      <c r="C731" s="116"/>
      <c r="D731" s="116"/>
      <c r="E731" s="116"/>
      <c r="F731" s="116"/>
      <c r="G731" s="116"/>
      <c r="H731" s="116"/>
      <c r="I731" s="116"/>
      <c r="J731" s="116"/>
      <c r="K731" s="116"/>
      <c r="L731" s="116"/>
      <c r="M731" s="116"/>
      <c r="N731" s="77"/>
      <c r="O731" s="77"/>
      <c r="P731" s="116"/>
      <c r="Q731" s="116"/>
      <c r="R731" s="116"/>
      <c r="S731" s="116"/>
    </row>
    <row r="732" spans="1:19" ht="15.75" customHeight="1" x14ac:dyDescent="0.25">
      <c r="A732" s="75"/>
      <c r="B732" s="116"/>
      <c r="C732" s="116"/>
      <c r="D732" s="116"/>
      <c r="E732" s="116"/>
      <c r="F732" s="116"/>
      <c r="G732" s="116"/>
      <c r="H732" s="116"/>
      <c r="I732" s="116"/>
      <c r="J732" s="116"/>
      <c r="K732" s="116"/>
      <c r="L732" s="116"/>
      <c r="M732" s="116"/>
      <c r="N732" s="77"/>
      <c r="O732" s="77"/>
      <c r="P732" s="116"/>
      <c r="Q732" s="116"/>
      <c r="R732" s="116"/>
      <c r="S732" s="116"/>
    </row>
    <row r="733" spans="1:19" ht="15.75" customHeight="1" x14ac:dyDescent="0.25">
      <c r="A733" s="75"/>
      <c r="B733" s="116"/>
      <c r="C733" s="116"/>
      <c r="D733" s="116"/>
      <c r="E733" s="116"/>
      <c r="F733" s="116"/>
      <c r="G733" s="116"/>
      <c r="H733" s="116"/>
      <c r="I733" s="116"/>
      <c r="J733" s="116"/>
      <c r="K733" s="116"/>
      <c r="L733" s="116"/>
      <c r="M733" s="116"/>
      <c r="N733" s="77"/>
      <c r="O733" s="77"/>
      <c r="P733" s="116"/>
      <c r="Q733" s="116"/>
      <c r="R733" s="116"/>
      <c r="S733" s="116"/>
    </row>
    <row r="734" spans="1:19" ht="15.75" customHeight="1" x14ac:dyDescent="0.25">
      <c r="A734" s="75"/>
      <c r="B734" s="116"/>
      <c r="C734" s="116"/>
      <c r="D734" s="116"/>
      <c r="E734" s="116"/>
      <c r="F734" s="116"/>
      <c r="G734" s="116"/>
      <c r="H734" s="116"/>
      <c r="I734" s="116"/>
      <c r="J734" s="116"/>
      <c r="K734" s="116"/>
      <c r="L734" s="116"/>
      <c r="M734" s="116"/>
      <c r="N734" s="77"/>
      <c r="O734" s="77"/>
      <c r="P734" s="116"/>
      <c r="Q734" s="116"/>
      <c r="R734" s="116"/>
      <c r="S734" s="116"/>
    </row>
    <row r="735" spans="1:19" ht="15.75" customHeight="1" x14ac:dyDescent="0.25">
      <c r="A735" s="75"/>
      <c r="B735" s="116"/>
      <c r="C735" s="116"/>
      <c r="D735" s="116"/>
      <c r="E735" s="116"/>
      <c r="F735" s="116"/>
      <c r="G735" s="116"/>
      <c r="H735" s="116"/>
      <c r="I735" s="116"/>
      <c r="J735" s="116"/>
      <c r="K735" s="116"/>
      <c r="L735" s="116"/>
      <c r="M735" s="116"/>
      <c r="N735" s="77"/>
      <c r="O735" s="77"/>
      <c r="P735" s="116"/>
      <c r="Q735" s="116"/>
      <c r="R735" s="116"/>
      <c r="S735" s="116"/>
    </row>
    <row r="736" spans="1:19" ht="15.75" customHeight="1" x14ac:dyDescent="0.25">
      <c r="A736" s="75"/>
      <c r="B736" s="116"/>
      <c r="C736" s="116"/>
      <c r="D736" s="116"/>
      <c r="E736" s="116"/>
      <c r="F736" s="116"/>
      <c r="G736" s="116"/>
      <c r="H736" s="116"/>
      <c r="I736" s="116"/>
      <c r="J736" s="116"/>
      <c r="K736" s="116"/>
      <c r="L736" s="116"/>
      <c r="M736" s="116"/>
      <c r="N736" s="77"/>
      <c r="O736" s="77"/>
      <c r="P736" s="116"/>
      <c r="Q736" s="116"/>
      <c r="R736" s="116"/>
      <c r="S736" s="116"/>
    </row>
    <row r="737" spans="1:19" ht="15.75" customHeight="1" x14ac:dyDescent="0.25">
      <c r="A737" s="75"/>
      <c r="B737" s="116"/>
      <c r="C737" s="116"/>
      <c r="D737" s="116"/>
      <c r="E737" s="116"/>
      <c r="F737" s="116"/>
      <c r="G737" s="116"/>
      <c r="H737" s="116"/>
      <c r="I737" s="116"/>
      <c r="J737" s="116"/>
      <c r="K737" s="116"/>
      <c r="L737" s="116"/>
      <c r="M737" s="116"/>
      <c r="N737" s="77"/>
      <c r="O737" s="77"/>
      <c r="P737" s="116"/>
      <c r="Q737" s="116"/>
      <c r="R737" s="116"/>
      <c r="S737" s="116"/>
    </row>
    <row r="738" spans="1:19" ht="15.75" customHeight="1" x14ac:dyDescent="0.25">
      <c r="A738" s="75"/>
      <c r="B738" s="116"/>
      <c r="C738" s="116"/>
      <c r="D738" s="116"/>
      <c r="E738" s="116"/>
      <c r="F738" s="116"/>
      <c r="G738" s="116"/>
      <c r="H738" s="116"/>
      <c r="I738" s="116"/>
      <c r="J738" s="116"/>
      <c r="K738" s="116"/>
      <c r="L738" s="116"/>
      <c r="M738" s="116"/>
      <c r="N738" s="77"/>
      <c r="O738" s="77"/>
      <c r="P738" s="116"/>
      <c r="Q738" s="116"/>
      <c r="R738" s="116"/>
      <c r="S738" s="116"/>
    </row>
    <row r="739" spans="1:19" ht="15.75" customHeight="1" x14ac:dyDescent="0.25">
      <c r="A739" s="75"/>
      <c r="B739" s="116"/>
      <c r="C739" s="116"/>
      <c r="D739" s="116"/>
      <c r="E739" s="116"/>
      <c r="F739" s="116"/>
      <c r="G739" s="116"/>
      <c r="H739" s="116"/>
      <c r="I739" s="116"/>
      <c r="J739" s="116"/>
      <c r="K739" s="116"/>
      <c r="L739" s="116"/>
      <c r="M739" s="116"/>
      <c r="N739" s="77"/>
      <c r="O739" s="77"/>
      <c r="P739" s="116"/>
      <c r="Q739" s="116"/>
      <c r="R739" s="116"/>
      <c r="S739" s="116"/>
    </row>
    <row r="740" spans="1:19" ht="15.75" customHeight="1" x14ac:dyDescent="0.25">
      <c r="A740" s="75"/>
      <c r="B740" s="116"/>
      <c r="C740" s="116"/>
      <c r="D740" s="116"/>
      <c r="E740" s="116"/>
      <c r="F740" s="116"/>
      <c r="G740" s="116"/>
      <c r="H740" s="116"/>
      <c r="I740" s="116"/>
      <c r="J740" s="116"/>
      <c r="K740" s="116"/>
      <c r="L740" s="116"/>
      <c r="M740" s="116"/>
      <c r="N740" s="77"/>
      <c r="O740" s="77"/>
      <c r="P740" s="116"/>
      <c r="Q740" s="116"/>
      <c r="R740" s="116"/>
      <c r="S740" s="116"/>
    </row>
    <row r="741" spans="1:19" ht="15.75" customHeight="1" x14ac:dyDescent="0.25">
      <c r="A741" s="75"/>
      <c r="B741" s="116"/>
      <c r="C741" s="116"/>
      <c r="D741" s="116"/>
      <c r="E741" s="116"/>
      <c r="F741" s="116"/>
      <c r="G741" s="116"/>
      <c r="H741" s="116"/>
      <c r="I741" s="116"/>
      <c r="J741" s="116"/>
      <c r="K741" s="116"/>
      <c r="L741" s="116"/>
      <c r="M741" s="116"/>
      <c r="N741" s="77"/>
      <c r="O741" s="77"/>
      <c r="P741" s="116"/>
      <c r="Q741" s="116"/>
      <c r="R741" s="116"/>
      <c r="S741" s="116"/>
    </row>
    <row r="742" spans="1:19" ht="15.75" customHeight="1" x14ac:dyDescent="0.25">
      <c r="A742" s="75"/>
      <c r="B742" s="116"/>
      <c r="C742" s="116"/>
      <c r="D742" s="116"/>
      <c r="E742" s="116"/>
      <c r="F742" s="116"/>
      <c r="G742" s="116"/>
      <c r="H742" s="116"/>
      <c r="I742" s="116"/>
      <c r="J742" s="116"/>
      <c r="K742" s="116"/>
      <c r="L742" s="116"/>
      <c r="M742" s="116"/>
      <c r="N742" s="77"/>
      <c r="O742" s="77"/>
      <c r="P742" s="116"/>
      <c r="Q742" s="116"/>
      <c r="R742" s="116"/>
      <c r="S742" s="116"/>
    </row>
    <row r="743" spans="1:19" ht="15.75" customHeight="1" x14ac:dyDescent="0.25">
      <c r="A743" s="75"/>
      <c r="B743" s="116"/>
      <c r="C743" s="116"/>
      <c r="D743" s="116"/>
      <c r="E743" s="116"/>
      <c r="F743" s="116"/>
      <c r="G743" s="116"/>
      <c r="H743" s="116"/>
      <c r="I743" s="116"/>
      <c r="J743" s="116"/>
      <c r="K743" s="116"/>
      <c r="L743" s="116"/>
      <c r="M743" s="116"/>
      <c r="N743" s="77"/>
      <c r="O743" s="77"/>
      <c r="P743" s="116"/>
      <c r="Q743" s="116"/>
      <c r="R743" s="116"/>
      <c r="S743" s="116"/>
    </row>
    <row r="744" spans="1:19" ht="15.75" customHeight="1" x14ac:dyDescent="0.25">
      <c r="A744" s="75"/>
      <c r="B744" s="116"/>
      <c r="C744" s="116"/>
      <c r="D744" s="116"/>
      <c r="E744" s="116"/>
      <c r="F744" s="116"/>
      <c r="G744" s="116"/>
      <c r="H744" s="116"/>
      <c r="I744" s="116"/>
      <c r="J744" s="116"/>
      <c r="K744" s="116"/>
      <c r="L744" s="116"/>
      <c r="M744" s="116"/>
      <c r="N744" s="77"/>
      <c r="O744" s="77"/>
      <c r="P744" s="116"/>
      <c r="Q744" s="116"/>
      <c r="R744" s="116"/>
      <c r="S744" s="116"/>
    </row>
    <row r="745" spans="1:19" ht="15.75" customHeight="1" x14ac:dyDescent="0.25">
      <c r="A745" s="75"/>
      <c r="B745" s="116"/>
      <c r="C745" s="116"/>
      <c r="D745" s="116"/>
      <c r="E745" s="116"/>
      <c r="F745" s="116"/>
      <c r="G745" s="116"/>
      <c r="H745" s="116"/>
      <c r="I745" s="116"/>
      <c r="J745" s="116"/>
      <c r="K745" s="116"/>
      <c r="L745" s="116"/>
      <c r="M745" s="116"/>
      <c r="N745" s="77"/>
      <c r="O745" s="77"/>
      <c r="P745" s="116"/>
      <c r="Q745" s="116"/>
      <c r="R745" s="116"/>
      <c r="S745" s="116"/>
    </row>
    <row r="746" spans="1:19" ht="15.75" customHeight="1" x14ac:dyDescent="0.25">
      <c r="A746" s="75"/>
      <c r="B746" s="116"/>
      <c r="C746" s="116"/>
      <c r="D746" s="116"/>
      <c r="E746" s="116"/>
      <c r="F746" s="116"/>
      <c r="G746" s="116"/>
      <c r="H746" s="116"/>
      <c r="I746" s="116"/>
      <c r="J746" s="116"/>
      <c r="K746" s="116"/>
      <c r="L746" s="116"/>
      <c r="M746" s="116"/>
      <c r="N746" s="77"/>
      <c r="O746" s="77"/>
      <c r="P746" s="116"/>
      <c r="Q746" s="116"/>
      <c r="R746" s="116"/>
      <c r="S746" s="116"/>
    </row>
    <row r="747" spans="1:19" ht="15.75" customHeight="1" x14ac:dyDescent="0.25">
      <c r="A747" s="75"/>
      <c r="B747" s="116"/>
      <c r="C747" s="116"/>
      <c r="D747" s="116"/>
      <c r="E747" s="116"/>
      <c r="F747" s="116"/>
      <c r="G747" s="116"/>
      <c r="H747" s="116"/>
      <c r="I747" s="116"/>
      <c r="J747" s="116"/>
      <c r="K747" s="116"/>
      <c r="L747" s="116"/>
      <c r="M747" s="116"/>
      <c r="N747" s="77"/>
      <c r="O747" s="77"/>
      <c r="P747" s="116"/>
      <c r="Q747" s="116"/>
      <c r="R747" s="116"/>
      <c r="S747" s="116"/>
    </row>
    <row r="748" spans="1:19" ht="15.75" customHeight="1" x14ac:dyDescent="0.25">
      <c r="A748" s="75"/>
      <c r="B748" s="116"/>
      <c r="C748" s="116"/>
      <c r="D748" s="116"/>
      <c r="E748" s="116"/>
      <c r="F748" s="116"/>
      <c r="G748" s="116"/>
      <c r="H748" s="116"/>
      <c r="I748" s="116"/>
      <c r="J748" s="116"/>
      <c r="K748" s="116"/>
      <c r="L748" s="116"/>
      <c r="M748" s="116"/>
      <c r="N748" s="77"/>
      <c r="O748" s="77"/>
      <c r="P748" s="116"/>
      <c r="Q748" s="116"/>
      <c r="R748" s="116"/>
      <c r="S748" s="116"/>
    </row>
    <row r="749" spans="1:19" ht="15.75" customHeight="1" x14ac:dyDescent="0.25">
      <c r="A749" s="75"/>
      <c r="B749" s="116"/>
      <c r="C749" s="116"/>
      <c r="D749" s="116"/>
      <c r="E749" s="116"/>
      <c r="F749" s="116"/>
      <c r="G749" s="116"/>
      <c r="H749" s="116"/>
      <c r="I749" s="116"/>
      <c r="J749" s="116"/>
      <c r="K749" s="116"/>
      <c r="L749" s="116"/>
      <c r="M749" s="116"/>
      <c r="N749" s="77"/>
      <c r="O749" s="77"/>
      <c r="P749" s="116"/>
      <c r="Q749" s="116"/>
      <c r="R749" s="116"/>
      <c r="S749" s="116"/>
    </row>
    <row r="750" spans="1:19" ht="15.75" customHeight="1" x14ac:dyDescent="0.25">
      <c r="A750" s="75"/>
      <c r="B750" s="116"/>
      <c r="C750" s="116"/>
      <c r="D750" s="116"/>
      <c r="E750" s="116"/>
      <c r="F750" s="116"/>
      <c r="G750" s="116"/>
      <c r="H750" s="116"/>
      <c r="I750" s="116"/>
      <c r="J750" s="116"/>
      <c r="K750" s="116"/>
      <c r="L750" s="116"/>
      <c r="M750" s="116"/>
      <c r="N750" s="77"/>
      <c r="O750" s="77"/>
      <c r="P750" s="116"/>
      <c r="Q750" s="116"/>
      <c r="R750" s="116"/>
      <c r="S750" s="116"/>
    </row>
    <row r="751" spans="1:19" ht="15.75" customHeight="1" x14ac:dyDescent="0.25">
      <c r="A751" s="75"/>
      <c r="B751" s="116"/>
      <c r="C751" s="116"/>
      <c r="D751" s="116"/>
      <c r="E751" s="116"/>
      <c r="F751" s="116"/>
      <c r="G751" s="116"/>
      <c r="H751" s="116"/>
      <c r="I751" s="116"/>
      <c r="J751" s="116"/>
      <c r="K751" s="116"/>
      <c r="L751" s="116"/>
      <c r="M751" s="116"/>
      <c r="N751" s="77"/>
      <c r="O751" s="77"/>
      <c r="P751" s="116"/>
      <c r="Q751" s="116"/>
      <c r="R751" s="116"/>
      <c r="S751" s="116"/>
    </row>
    <row r="752" spans="1:19" ht="15.75" customHeight="1" x14ac:dyDescent="0.25">
      <c r="A752" s="75"/>
      <c r="B752" s="116"/>
      <c r="C752" s="116"/>
      <c r="D752" s="116"/>
      <c r="E752" s="116"/>
      <c r="F752" s="116"/>
      <c r="G752" s="116"/>
      <c r="H752" s="116"/>
      <c r="I752" s="116"/>
      <c r="J752" s="116"/>
      <c r="K752" s="116"/>
      <c r="L752" s="116"/>
      <c r="M752" s="116"/>
      <c r="N752" s="77"/>
      <c r="O752" s="77"/>
      <c r="P752" s="116"/>
      <c r="Q752" s="116"/>
      <c r="R752" s="116"/>
      <c r="S752" s="116"/>
    </row>
    <row r="753" spans="1:19" ht="15.75" customHeight="1" x14ac:dyDescent="0.25">
      <c r="A753" s="75"/>
      <c r="B753" s="116"/>
      <c r="C753" s="116"/>
      <c r="D753" s="116"/>
      <c r="E753" s="116"/>
      <c r="F753" s="116"/>
      <c r="G753" s="116"/>
      <c r="H753" s="116"/>
      <c r="I753" s="116"/>
      <c r="J753" s="116"/>
      <c r="K753" s="116"/>
      <c r="L753" s="116"/>
      <c r="M753" s="116"/>
      <c r="N753" s="77"/>
      <c r="O753" s="77"/>
      <c r="P753" s="116"/>
      <c r="Q753" s="116"/>
      <c r="R753" s="116"/>
      <c r="S753" s="116"/>
    </row>
    <row r="754" spans="1:19" ht="15.75" customHeight="1" x14ac:dyDescent="0.25">
      <c r="A754" s="75"/>
      <c r="B754" s="116"/>
      <c r="C754" s="116"/>
      <c r="D754" s="116"/>
      <c r="E754" s="116"/>
      <c r="F754" s="116"/>
      <c r="G754" s="116"/>
      <c r="H754" s="116"/>
      <c r="I754" s="116"/>
      <c r="J754" s="116"/>
      <c r="K754" s="116"/>
      <c r="L754" s="116"/>
      <c r="M754" s="116"/>
      <c r="N754" s="77"/>
      <c r="O754" s="77"/>
      <c r="P754" s="116"/>
      <c r="Q754" s="116"/>
      <c r="R754" s="116"/>
      <c r="S754" s="116"/>
    </row>
    <row r="755" spans="1:19" ht="15.75" customHeight="1" x14ac:dyDescent="0.25">
      <c r="A755" s="75"/>
      <c r="B755" s="116"/>
      <c r="C755" s="116"/>
      <c r="D755" s="116"/>
      <c r="E755" s="116"/>
      <c r="F755" s="116"/>
      <c r="G755" s="116"/>
      <c r="H755" s="116"/>
      <c r="I755" s="116"/>
      <c r="J755" s="116"/>
      <c r="K755" s="116"/>
      <c r="L755" s="116"/>
      <c r="M755" s="116"/>
      <c r="N755" s="77"/>
      <c r="O755" s="77"/>
      <c r="P755" s="116"/>
      <c r="Q755" s="116"/>
      <c r="R755" s="116"/>
      <c r="S755" s="116"/>
    </row>
    <row r="756" spans="1:19" ht="15.75" customHeight="1" x14ac:dyDescent="0.25">
      <c r="A756" s="75"/>
      <c r="B756" s="116"/>
      <c r="C756" s="116"/>
      <c r="D756" s="116"/>
      <c r="E756" s="116"/>
      <c r="F756" s="116"/>
      <c r="G756" s="116"/>
      <c r="H756" s="116"/>
      <c r="I756" s="116"/>
      <c r="J756" s="116"/>
      <c r="K756" s="116"/>
      <c r="L756" s="116"/>
      <c r="M756" s="116"/>
      <c r="N756" s="77"/>
      <c r="O756" s="77"/>
      <c r="P756" s="116"/>
      <c r="Q756" s="116"/>
      <c r="R756" s="116"/>
      <c r="S756" s="116"/>
    </row>
    <row r="757" spans="1:19" ht="15.75" customHeight="1" x14ac:dyDescent="0.25">
      <c r="A757" s="75"/>
      <c r="B757" s="116"/>
      <c r="C757" s="116"/>
      <c r="D757" s="116"/>
      <c r="E757" s="116"/>
      <c r="F757" s="116"/>
      <c r="G757" s="116"/>
      <c r="H757" s="116"/>
      <c r="I757" s="116"/>
      <c r="J757" s="116"/>
      <c r="K757" s="116"/>
      <c r="L757" s="116"/>
      <c r="M757" s="116"/>
      <c r="N757" s="77"/>
      <c r="O757" s="77"/>
      <c r="P757" s="116"/>
      <c r="Q757" s="116"/>
      <c r="R757" s="116"/>
      <c r="S757" s="116"/>
    </row>
    <row r="758" spans="1:19" ht="15.75" customHeight="1" x14ac:dyDescent="0.25">
      <c r="A758" s="75"/>
      <c r="B758" s="116"/>
      <c r="C758" s="116"/>
      <c r="D758" s="116"/>
      <c r="E758" s="116"/>
      <c r="F758" s="116"/>
      <c r="G758" s="116"/>
      <c r="H758" s="116"/>
      <c r="I758" s="116"/>
      <c r="J758" s="116"/>
      <c r="K758" s="116"/>
      <c r="L758" s="116"/>
      <c r="M758" s="116"/>
      <c r="N758" s="77"/>
      <c r="O758" s="77"/>
      <c r="P758" s="116"/>
      <c r="Q758" s="116"/>
      <c r="R758" s="116"/>
      <c r="S758" s="116"/>
    </row>
    <row r="759" spans="1:19" ht="15.75" customHeight="1" x14ac:dyDescent="0.25">
      <c r="A759" s="75"/>
      <c r="B759" s="116"/>
      <c r="C759" s="116"/>
      <c r="D759" s="116"/>
      <c r="E759" s="116"/>
      <c r="F759" s="116"/>
      <c r="G759" s="116"/>
      <c r="H759" s="116"/>
      <c r="I759" s="116"/>
      <c r="J759" s="116"/>
      <c r="K759" s="116"/>
      <c r="L759" s="116"/>
      <c r="M759" s="116"/>
      <c r="N759" s="77"/>
      <c r="O759" s="77"/>
      <c r="P759" s="116"/>
      <c r="Q759" s="116"/>
      <c r="R759" s="116"/>
      <c r="S759" s="116"/>
    </row>
    <row r="760" spans="1:19" ht="15.75" customHeight="1" x14ac:dyDescent="0.25">
      <c r="A760" s="75"/>
      <c r="B760" s="116"/>
      <c r="C760" s="116"/>
      <c r="D760" s="116"/>
      <c r="E760" s="116"/>
      <c r="F760" s="116"/>
      <c r="G760" s="116"/>
      <c r="H760" s="116"/>
      <c r="I760" s="116"/>
      <c r="J760" s="116"/>
      <c r="K760" s="116"/>
      <c r="L760" s="116"/>
      <c r="M760" s="116"/>
      <c r="N760" s="77"/>
      <c r="O760" s="77"/>
      <c r="P760" s="116"/>
      <c r="Q760" s="116"/>
      <c r="R760" s="116"/>
      <c r="S760" s="116"/>
    </row>
    <row r="761" spans="1:19" ht="15.75" customHeight="1" x14ac:dyDescent="0.25">
      <c r="A761" s="75"/>
      <c r="B761" s="116"/>
      <c r="C761" s="116"/>
      <c r="D761" s="116"/>
      <c r="E761" s="116"/>
      <c r="F761" s="116"/>
      <c r="G761" s="116"/>
      <c r="H761" s="116"/>
      <c r="I761" s="116"/>
      <c r="J761" s="116"/>
      <c r="K761" s="116"/>
      <c r="L761" s="116"/>
      <c r="M761" s="116"/>
      <c r="N761" s="77"/>
      <c r="O761" s="77"/>
      <c r="P761" s="116"/>
      <c r="Q761" s="116"/>
      <c r="R761" s="116"/>
      <c r="S761" s="116"/>
    </row>
    <row r="762" spans="1:19" ht="15.75" customHeight="1" x14ac:dyDescent="0.25">
      <c r="A762" s="75"/>
      <c r="B762" s="116"/>
      <c r="C762" s="116"/>
      <c r="D762" s="116"/>
      <c r="E762" s="116"/>
      <c r="F762" s="116"/>
      <c r="G762" s="116"/>
      <c r="H762" s="116"/>
      <c r="I762" s="116"/>
      <c r="J762" s="116"/>
      <c r="K762" s="116"/>
      <c r="L762" s="116"/>
      <c r="M762" s="116"/>
      <c r="N762" s="77"/>
      <c r="O762" s="77"/>
      <c r="P762" s="116"/>
      <c r="Q762" s="116"/>
      <c r="R762" s="116"/>
      <c r="S762" s="116"/>
    </row>
    <row r="763" spans="1:19" ht="15.75" customHeight="1" x14ac:dyDescent="0.25">
      <c r="A763" s="75"/>
      <c r="B763" s="116"/>
      <c r="C763" s="116"/>
      <c r="D763" s="116"/>
      <c r="E763" s="116"/>
      <c r="F763" s="116"/>
      <c r="G763" s="116"/>
      <c r="H763" s="116"/>
      <c r="I763" s="116"/>
      <c r="J763" s="116"/>
      <c r="K763" s="116"/>
      <c r="L763" s="116"/>
      <c r="M763" s="116"/>
      <c r="N763" s="77"/>
      <c r="O763" s="77"/>
      <c r="P763" s="116"/>
      <c r="Q763" s="116"/>
      <c r="R763" s="116"/>
      <c r="S763" s="116"/>
    </row>
    <row r="764" spans="1:19" ht="15.75" customHeight="1" x14ac:dyDescent="0.25">
      <c r="A764" s="75"/>
      <c r="B764" s="116"/>
      <c r="C764" s="116"/>
      <c r="D764" s="116"/>
      <c r="E764" s="116"/>
      <c r="F764" s="116"/>
      <c r="G764" s="116"/>
      <c r="H764" s="116"/>
      <c r="I764" s="116"/>
      <c r="J764" s="116"/>
      <c r="K764" s="116"/>
      <c r="L764" s="116"/>
      <c r="M764" s="116"/>
      <c r="N764" s="77"/>
      <c r="O764" s="77"/>
      <c r="P764" s="116"/>
      <c r="Q764" s="116"/>
      <c r="R764" s="116"/>
      <c r="S764" s="116"/>
    </row>
    <row r="765" spans="1:19" ht="15.75" customHeight="1" x14ac:dyDescent="0.25">
      <c r="A765" s="75"/>
      <c r="B765" s="116"/>
      <c r="C765" s="116"/>
      <c r="D765" s="116"/>
      <c r="E765" s="116"/>
      <c r="F765" s="116"/>
      <c r="G765" s="116"/>
      <c r="H765" s="116"/>
      <c r="I765" s="116"/>
      <c r="J765" s="116"/>
      <c r="K765" s="116"/>
      <c r="L765" s="116"/>
      <c r="M765" s="116"/>
      <c r="N765" s="77"/>
      <c r="O765" s="77"/>
      <c r="P765" s="116"/>
      <c r="Q765" s="116"/>
      <c r="R765" s="116"/>
      <c r="S765" s="116"/>
    </row>
    <row r="766" spans="1:19" ht="15.75" customHeight="1" x14ac:dyDescent="0.25">
      <c r="A766" s="75"/>
      <c r="B766" s="116"/>
      <c r="C766" s="116"/>
      <c r="D766" s="116"/>
      <c r="E766" s="116"/>
      <c r="F766" s="116"/>
      <c r="G766" s="116"/>
      <c r="H766" s="116"/>
      <c r="I766" s="116"/>
      <c r="J766" s="116"/>
      <c r="K766" s="116"/>
      <c r="L766" s="116"/>
      <c r="M766" s="116"/>
      <c r="N766" s="77"/>
      <c r="O766" s="77"/>
      <c r="P766" s="116"/>
      <c r="Q766" s="116"/>
      <c r="R766" s="116"/>
      <c r="S766" s="116"/>
    </row>
    <row r="767" spans="1:19" ht="15.75" customHeight="1" x14ac:dyDescent="0.25">
      <c r="A767" s="75"/>
      <c r="B767" s="116"/>
      <c r="C767" s="116"/>
      <c r="D767" s="116"/>
      <c r="E767" s="116"/>
      <c r="F767" s="116"/>
      <c r="G767" s="116"/>
      <c r="H767" s="116"/>
      <c r="I767" s="116"/>
      <c r="J767" s="116"/>
      <c r="K767" s="116"/>
      <c r="L767" s="116"/>
      <c r="M767" s="116"/>
      <c r="N767" s="77"/>
      <c r="O767" s="77"/>
      <c r="P767" s="116"/>
      <c r="Q767" s="116"/>
      <c r="R767" s="116"/>
      <c r="S767" s="116"/>
    </row>
    <row r="768" spans="1:19" ht="15.75" customHeight="1" x14ac:dyDescent="0.25">
      <c r="A768" s="75"/>
      <c r="B768" s="116"/>
      <c r="C768" s="116"/>
      <c r="D768" s="116"/>
      <c r="E768" s="116"/>
      <c r="F768" s="116"/>
      <c r="G768" s="116"/>
      <c r="H768" s="116"/>
      <c r="I768" s="116"/>
      <c r="J768" s="116"/>
      <c r="K768" s="116"/>
      <c r="L768" s="116"/>
      <c r="M768" s="116"/>
      <c r="N768" s="77"/>
      <c r="O768" s="77"/>
      <c r="P768" s="116"/>
      <c r="Q768" s="116"/>
      <c r="R768" s="116"/>
      <c r="S768" s="116"/>
    </row>
    <row r="769" spans="1:19" ht="15.75" customHeight="1" x14ac:dyDescent="0.25">
      <c r="A769" s="75"/>
      <c r="B769" s="116"/>
      <c r="C769" s="116"/>
      <c r="D769" s="116"/>
      <c r="E769" s="116"/>
      <c r="F769" s="116"/>
      <c r="G769" s="116"/>
      <c r="H769" s="116"/>
      <c r="I769" s="116"/>
      <c r="J769" s="116"/>
      <c r="K769" s="116"/>
      <c r="L769" s="116"/>
      <c r="M769" s="116"/>
      <c r="N769" s="77"/>
      <c r="O769" s="77"/>
      <c r="P769" s="116"/>
      <c r="Q769" s="116"/>
      <c r="R769" s="116"/>
      <c r="S769" s="116"/>
    </row>
    <row r="770" spans="1:19" ht="15.75" customHeight="1" x14ac:dyDescent="0.25">
      <c r="A770" s="75"/>
      <c r="B770" s="116"/>
      <c r="C770" s="116"/>
      <c r="D770" s="116"/>
      <c r="E770" s="116"/>
      <c r="F770" s="116"/>
      <c r="G770" s="116"/>
      <c r="H770" s="116"/>
      <c r="I770" s="116"/>
      <c r="J770" s="116"/>
      <c r="K770" s="116"/>
      <c r="L770" s="116"/>
      <c r="M770" s="116"/>
      <c r="N770" s="77"/>
      <c r="O770" s="77"/>
      <c r="P770" s="116"/>
      <c r="Q770" s="116"/>
      <c r="R770" s="116"/>
      <c r="S770" s="116"/>
    </row>
    <row r="771" spans="1:19" ht="15.75" customHeight="1" x14ac:dyDescent="0.25">
      <c r="A771" s="75"/>
      <c r="B771" s="116"/>
      <c r="C771" s="116"/>
      <c r="D771" s="116"/>
      <c r="E771" s="116"/>
      <c r="F771" s="116"/>
      <c r="G771" s="116"/>
      <c r="H771" s="116"/>
      <c r="I771" s="116"/>
      <c r="J771" s="116"/>
      <c r="K771" s="116"/>
      <c r="L771" s="116"/>
      <c r="M771" s="116"/>
      <c r="N771" s="77"/>
      <c r="O771" s="77"/>
      <c r="P771" s="116"/>
      <c r="Q771" s="116"/>
      <c r="R771" s="116"/>
      <c r="S771" s="116"/>
    </row>
    <row r="772" spans="1:19" ht="15.75" customHeight="1" x14ac:dyDescent="0.25">
      <c r="A772" s="75"/>
      <c r="B772" s="116"/>
      <c r="C772" s="116"/>
      <c r="D772" s="116"/>
      <c r="E772" s="116"/>
      <c r="F772" s="116"/>
      <c r="G772" s="116"/>
      <c r="H772" s="116"/>
      <c r="I772" s="116"/>
      <c r="J772" s="116"/>
      <c r="K772" s="116"/>
      <c r="L772" s="116"/>
      <c r="M772" s="116"/>
      <c r="N772" s="77"/>
      <c r="O772" s="77"/>
      <c r="P772" s="116"/>
      <c r="Q772" s="116"/>
      <c r="R772" s="116"/>
      <c r="S772" s="116"/>
    </row>
    <row r="773" spans="1:19" ht="15.75" customHeight="1" x14ac:dyDescent="0.25">
      <c r="A773" s="75"/>
      <c r="B773" s="116"/>
      <c r="C773" s="116"/>
      <c r="D773" s="116"/>
      <c r="E773" s="116"/>
      <c r="F773" s="116"/>
      <c r="G773" s="116"/>
      <c r="H773" s="116"/>
      <c r="I773" s="116"/>
      <c r="J773" s="116"/>
      <c r="K773" s="116"/>
      <c r="L773" s="116"/>
      <c r="M773" s="116"/>
      <c r="N773" s="77"/>
      <c r="O773" s="77"/>
      <c r="P773" s="116"/>
      <c r="Q773" s="116"/>
      <c r="R773" s="116"/>
      <c r="S773" s="116"/>
    </row>
    <row r="774" spans="1:19" ht="15.75" customHeight="1" x14ac:dyDescent="0.25">
      <c r="A774" s="75"/>
      <c r="B774" s="116"/>
      <c r="C774" s="116"/>
      <c r="D774" s="116"/>
      <c r="E774" s="116"/>
      <c r="F774" s="116"/>
      <c r="G774" s="116"/>
      <c r="H774" s="116"/>
      <c r="I774" s="116"/>
      <c r="J774" s="116"/>
      <c r="K774" s="116"/>
      <c r="L774" s="116"/>
      <c r="M774" s="116"/>
      <c r="N774" s="77"/>
      <c r="O774" s="77"/>
      <c r="P774" s="116"/>
      <c r="Q774" s="116"/>
      <c r="R774" s="116"/>
      <c r="S774" s="116"/>
    </row>
    <row r="775" spans="1:19" ht="15.75" customHeight="1" x14ac:dyDescent="0.25">
      <c r="A775" s="75"/>
      <c r="B775" s="116"/>
      <c r="C775" s="116"/>
      <c r="D775" s="116"/>
      <c r="E775" s="116"/>
      <c r="F775" s="116"/>
      <c r="G775" s="116"/>
      <c r="H775" s="116"/>
      <c r="I775" s="116"/>
      <c r="J775" s="116"/>
      <c r="K775" s="116"/>
      <c r="L775" s="116"/>
      <c r="M775" s="116"/>
      <c r="N775" s="77"/>
      <c r="O775" s="77"/>
      <c r="P775" s="116"/>
      <c r="Q775" s="116"/>
      <c r="R775" s="116"/>
      <c r="S775" s="116"/>
    </row>
    <row r="776" spans="1:19" ht="15.75" customHeight="1" x14ac:dyDescent="0.25">
      <c r="A776" s="75"/>
      <c r="B776" s="116"/>
      <c r="C776" s="116"/>
      <c r="D776" s="116"/>
      <c r="E776" s="116"/>
      <c r="F776" s="116"/>
      <c r="G776" s="116"/>
      <c r="H776" s="116"/>
      <c r="I776" s="116"/>
      <c r="J776" s="116"/>
      <c r="K776" s="116"/>
      <c r="L776" s="116"/>
      <c r="M776" s="116"/>
      <c r="N776" s="77"/>
      <c r="O776" s="77"/>
      <c r="P776" s="116"/>
      <c r="Q776" s="116"/>
      <c r="R776" s="116"/>
      <c r="S776" s="116"/>
    </row>
    <row r="777" spans="1:19" ht="15.75" customHeight="1" x14ac:dyDescent="0.25">
      <c r="A777" s="75"/>
      <c r="B777" s="116"/>
      <c r="C777" s="116"/>
      <c r="D777" s="116"/>
      <c r="E777" s="116"/>
      <c r="F777" s="116"/>
      <c r="G777" s="116"/>
      <c r="H777" s="116"/>
      <c r="I777" s="116"/>
      <c r="J777" s="116"/>
      <c r="K777" s="116"/>
      <c r="L777" s="116"/>
      <c r="M777" s="116"/>
      <c r="N777" s="77"/>
      <c r="O777" s="77"/>
      <c r="P777" s="116"/>
      <c r="Q777" s="116"/>
      <c r="R777" s="116"/>
      <c r="S777" s="116"/>
    </row>
    <row r="778" spans="1:19" ht="15.75" customHeight="1" x14ac:dyDescent="0.25">
      <c r="A778" s="75"/>
      <c r="B778" s="116"/>
      <c r="C778" s="116"/>
      <c r="D778" s="116"/>
      <c r="E778" s="116"/>
      <c r="F778" s="116"/>
      <c r="G778" s="116"/>
      <c r="H778" s="116"/>
      <c r="I778" s="116"/>
      <c r="J778" s="116"/>
      <c r="K778" s="116"/>
      <c r="L778" s="116"/>
      <c r="M778" s="116"/>
      <c r="N778" s="77"/>
      <c r="O778" s="77"/>
      <c r="P778" s="116"/>
      <c r="Q778" s="116"/>
      <c r="R778" s="116"/>
      <c r="S778" s="116"/>
    </row>
    <row r="779" spans="1:19" ht="15.75" customHeight="1" x14ac:dyDescent="0.25">
      <c r="A779" s="75"/>
      <c r="B779" s="116"/>
      <c r="C779" s="116"/>
      <c r="D779" s="116"/>
      <c r="E779" s="116"/>
      <c r="F779" s="116"/>
      <c r="G779" s="116"/>
      <c r="H779" s="116"/>
      <c r="I779" s="116"/>
      <c r="J779" s="116"/>
      <c r="K779" s="116"/>
      <c r="L779" s="116"/>
      <c r="M779" s="116"/>
      <c r="N779" s="77"/>
      <c r="O779" s="77"/>
      <c r="P779" s="116"/>
      <c r="Q779" s="116"/>
      <c r="R779" s="116"/>
      <c r="S779" s="116"/>
    </row>
    <row r="780" spans="1:19" ht="15.75" customHeight="1" x14ac:dyDescent="0.25">
      <c r="A780" s="75"/>
      <c r="B780" s="116"/>
      <c r="C780" s="116"/>
      <c r="D780" s="116"/>
      <c r="E780" s="116"/>
      <c r="F780" s="116"/>
      <c r="G780" s="116"/>
      <c r="H780" s="116"/>
      <c r="I780" s="116"/>
      <c r="J780" s="116"/>
      <c r="K780" s="116"/>
      <c r="L780" s="116"/>
      <c r="M780" s="116"/>
      <c r="N780" s="77"/>
      <c r="O780" s="77"/>
      <c r="P780" s="116"/>
      <c r="Q780" s="116"/>
      <c r="R780" s="116"/>
      <c r="S780" s="116"/>
    </row>
    <row r="781" spans="1:19" ht="15.75" customHeight="1" x14ac:dyDescent="0.25">
      <c r="A781" s="75"/>
      <c r="B781" s="116"/>
      <c r="C781" s="116"/>
      <c r="D781" s="116"/>
      <c r="E781" s="116"/>
      <c r="F781" s="116"/>
      <c r="G781" s="116"/>
      <c r="H781" s="116"/>
      <c r="I781" s="116"/>
      <c r="J781" s="116"/>
      <c r="K781" s="116"/>
      <c r="L781" s="116"/>
      <c r="M781" s="116"/>
      <c r="N781" s="77"/>
      <c r="O781" s="77"/>
      <c r="P781" s="116"/>
      <c r="Q781" s="116"/>
      <c r="R781" s="116"/>
      <c r="S781" s="116"/>
    </row>
    <row r="782" spans="1:19" ht="15.75" customHeight="1" x14ac:dyDescent="0.25">
      <c r="A782" s="75"/>
      <c r="B782" s="116"/>
      <c r="C782" s="116"/>
      <c r="D782" s="116"/>
      <c r="E782" s="116"/>
      <c r="F782" s="116"/>
      <c r="G782" s="116"/>
      <c r="H782" s="116"/>
      <c r="I782" s="116"/>
      <c r="J782" s="116"/>
      <c r="K782" s="116"/>
      <c r="L782" s="116"/>
      <c r="M782" s="116"/>
      <c r="N782" s="77"/>
      <c r="O782" s="77"/>
      <c r="P782" s="116"/>
      <c r="Q782" s="116"/>
      <c r="R782" s="116"/>
      <c r="S782" s="116"/>
    </row>
    <row r="783" spans="1:19" ht="15.75" customHeight="1" x14ac:dyDescent="0.25">
      <c r="A783" s="75"/>
      <c r="B783" s="116"/>
      <c r="C783" s="116"/>
      <c r="D783" s="116"/>
      <c r="E783" s="116"/>
      <c r="F783" s="116"/>
      <c r="G783" s="116"/>
      <c r="H783" s="116"/>
      <c r="I783" s="116"/>
      <c r="J783" s="116"/>
      <c r="K783" s="116"/>
      <c r="L783" s="116"/>
      <c r="M783" s="116"/>
      <c r="N783" s="77"/>
      <c r="O783" s="77"/>
      <c r="P783" s="116"/>
      <c r="Q783" s="116"/>
      <c r="R783" s="116"/>
      <c r="S783" s="116"/>
    </row>
    <row r="784" spans="1:19" ht="15.75" customHeight="1" x14ac:dyDescent="0.25">
      <c r="A784" s="75"/>
      <c r="B784" s="116"/>
      <c r="C784" s="116"/>
      <c r="D784" s="116"/>
      <c r="E784" s="116"/>
      <c r="F784" s="116"/>
      <c r="G784" s="116"/>
      <c r="H784" s="116"/>
      <c r="I784" s="116"/>
      <c r="J784" s="116"/>
      <c r="K784" s="116"/>
      <c r="L784" s="116"/>
      <c r="M784" s="116"/>
      <c r="N784" s="77"/>
      <c r="O784" s="77"/>
      <c r="P784" s="116"/>
      <c r="Q784" s="116"/>
      <c r="R784" s="116"/>
      <c r="S784" s="116"/>
    </row>
    <row r="785" spans="1:19" ht="15.75" customHeight="1" x14ac:dyDescent="0.25">
      <c r="A785" s="75"/>
      <c r="B785" s="116"/>
      <c r="C785" s="116"/>
      <c r="D785" s="116"/>
      <c r="E785" s="116"/>
      <c r="F785" s="116"/>
      <c r="G785" s="116"/>
      <c r="H785" s="116"/>
      <c r="I785" s="116"/>
      <c r="J785" s="116"/>
      <c r="K785" s="116"/>
      <c r="L785" s="116"/>
      <c r="M785" s="116"/>
      <c r="N785" s="77"/>
      <c r="O785" s="77"/>
      <c r="P785" s="116"/>
      <c r="Q785" s="116"/>
      <c r="R785" s="116"/>
      <c r="S785" s="116"/>
    </row>
    <row r="786" spans="1:19" ht="15.75" customHeight="1" x14ac:dyDescent="0.25">
      <c r="A786" s="75"/>
      <c r="B786" s="116"/>
      <c r="C786" s="116"/>
      <c r="D786" s="116"/>
      <c r="E786" s="116"/>
      <c r="F786" s="116"/>
      <c r="G786" s="116"/>
      <c r="H786" s="116"/>
      <c r="I786" s="116"/>
      <c r="J786" s="116"/>
      <c r="K786" s="116"/>
      <c r="L786" s="116"/>
      <c r="M786" s="116"/>
      <c r="N786" s="77"/>
      <c r="O786" s="77"/>
      <c r="P786" s="116"/>
      <c r="Q786" s="116"/>
      <c r="R786" s="116"/>
      <c r="S786" s="116"/>
    </row>
    <row r="787" spans="1:19" ht="15.75" customHeight="1" x14ac:dyDescent="0.25">
      <c r="A787" s="75"/>
      <c r="B787" s="116"/>
      <c r="C787" s="116"/>
      <c r="D787" s="116"/>
      <c r="E787" s="116"/>
      <c r="F787" s="116"/>
      <c r="G787" s="116"/>
      <c r="H787" s="116"/>
      <c r="I787" s="116"/>
      <c r="J787" s="116"/>
      <c r="K787" s="116"/>
      <c r="L787" s="116"/>
      <c r="M787" s="116"/>
      <c r="N787" s="77"/>
      <c r="O787" s="77"/>
      <c r="P787" s="116"/>
      <c r="Q787" s="116"/>
      <c r="R787" s="116"/>
      <c r="S787" s="116"/>
    </row>
    <row r="788" spans="1:19" ht="15.75" customHeight="1" x14ac:dyDescent="0.25">
      <c r="A788" s="75"/>
      <c r="B788" s="116"/>
      <c r="C788" s="116"/>
      <c r="D788" s="116"/>
      <c r="E788" s="116"/>
      <c r="F788" s="116"/>
      <c r="G788" s="116"/>
      <c r="H788" s="116"/>
      <c r="I788" s="116"/>
      <c r="J788" s="116"/>
      <c r="K788" s="116"/>
      <c r="L788" s="116"/>
      <c r="M788" s="116"/>
      <c r="N788" s="77"/>
      <c r="O788" s="77"/>
      <c r="P788" s="116"/>
      <c r="Q788" s="116"/>
      <c r="R788" s="116"/>
      <c r="S788" s="116"/>
    </row>
    <row r="789" spans="1:19" ht="15.75" customHeight="1" x14ac:dyDescent="0.25">
      <c r="A789" s="75"/>
      <c r="B789" s="116"/>
      <c r="C789" s="116"/>
      <c r="D789" s="116"/>
      <c r="E789" s="116"/>
      <c r="F789" s="116"/>
      <c r="G789" s="116"/>
      <c r="H789" s="116"/>
      <c r="I789" s="116"/>
      <c r="J789" s="116"/>
      <c r="K789" s="116"/>
      <c r="L789" s="116"/>
      <c r="M789" s="116"/>
      <c r="N789" s="77"/>
      <c r="O789" s="77"/>
      <c r="P789" s="116"/>
      <c r="Q789" s="116"/>
      <c r="R789" s="116"/>
      <c r="S789" s="116"/>
    </row>
    <row r="790" spans="1:19" ht="15.75" customHeight="1" x14ac:dyDescent="0.25">
      <c r="A790" s="75"/>
      <c r="B790" s="116"/>
      <c r="C790" s="116"/>
      <c r="D790" s="116"/>
      <c r="E790" s="116"/>
      <c r="F790" s="116"/>
      <c r="G790" s="116"/>
      <c r="H790" s="116"/>
      <c r="I790" s="116"/>
      <c r="J790" s="116"/>
      <c r="K790" s="116"/>
      <c r="L790" s="116"/>
      <c r="M790" s="116"/>
      <c r="N790" s="77"/>
      <c r="O790" s="77"/>
      <c r="P790" s="116"/>
      <c r="Q790" s="116"/>
      <c r="R790" s="116"/>
      <c r="S790" s="116"/>
    </row>
    <row r="791" spans="1:19" ht="15.75" customHeight="1" x14ac:dyDescent="0.25">
      <c r="A791" s="75"/>
      <c r="B791" s="116"/>
      <c r="C791" s="116"/>
      <c r="D791" s="116"/>
      <c r="E791" s="116"/>
      <c r="F791" s="116"/>
      <c r="G791" s="116"/>
      <c r="H791" s="116"/>
      <c r="I791" s="116"/>
      <c r="J791" s="116"/>
      <c r="K791" s="116"/>
      <c r="L791" s="116"/>
      <c r="M791" s="116"/>
      <c r="N791" s="77"/>
      <c r="O791" s="77"/>
      <c r="P791" s="116"/>
      <c r="Q791" s="116"/>
      <c r="R791" s="116"/>
      <c r="S791" s="116"/>
    </row>
    <row r="792" spans="1:19" ht="15.75" customHeight="1" x14ac:dyDescent="0.25">
      <c r="A792" s="75"/>
      <c r="B792" s="116"/>
      <c r="C792" s="116"/>
      <c r="D792" s="116"/>
      <c r="E792" s="116"/>
      <c r="F792" s="116"/>
      <c r="G792" s="116"/>
      <c r="H792" s="116"/>
      <c r="I792" s="116"/>
      <c r="J792" s="116"/>
      <c r="K792" s="116"/>
      <c r="L792" s="116"/>
      <c r="M792" s="116"/>
      <c r="N792" s="77"/>
      <c r="O792" s="77"/>
      <c r="P792" s="116"/>
      <c r="Q792" s="116"/>
      <c r="R792" s="116"/>
      <c r="S792" s="116"/>
    </row>
    <row r="793" spans="1:19" ht="15.75" customHeight="1" x14ac:dyDescent="0.25">
      <c r="A793" s="75"/>
      <c r="B793" s="116"/>
      <c r="C793" s="116"/>
      <c r="D793" s="116"/>
      <c r="E793" s="116"/>
      <c r="F793" s="116"/>
      <c r="G793" s="116"/>
      <c r="H793" s="116"/>
      <c r="I793" s="116"/>
      <c r="J793" s="116"/>
      <c r="K793" s="116"/>
      <c r="L793" s="116"/>
      <c r="M793" s="116"/>
      <c r="N793" s="77"/>
      <c r="O793" s="77"/>
      <c r="P793" s="116"/>
      <c r="Q793" s="116"/>
      <c r="R793" s="116"/>
      <c r="S793" s="116"/>
    </row>
    <row r="794" spans="1:19" ht="15.75" customHeight="1" x14ac:dyDescent="0.25">
      <c r="A794" s="75"/>
      <c r="B794" s="116"/>
      <c r="C794" s="116"/>
      <c r="D794" s="116"/>
      <c r="E794" s="116"/>
      <c r="F794" s="116"/>
      <c r="G794" s="116"/>
      <c r="H794" s="116"/>
      <c r="I794" s="116"/>
      <c r="J794" s="116"/>
      <c r="K794" s="116"/>
      <c r="L794" s="116"/>
      <c r="M794" s="116"/>
      <c r="N794" s="77"/>
      <c r="O794" s="77"/>
      <c r="P794" s="116"/>
      <c r="Q794" s="116"/>
      <c r="R794" s="116"/>
      <c r="S794" s="116"/>
    </row>
    <row r="795" spans="1:19" ht="15.75" customHeight="1" x14ac:dyDescent="0.25">
      <c r="A795" s="75"/>
      <c r="B795" s="116"/>
      <c r="C795" s="116"/>
      <c r="D795" s="116"/>
      <c r="E795" s="116"/>
      <c r="F795" s="116"/>
      <c r="G795" s="116"/>
      <c r="H795" s="116"/>
      <c r="I795" s="116"/>
      <c r="J795" s="116"/>
      <c r="K795" s="116"/>
      <c r="L795" s="116"/>
      <c r="M795" s="116"/>
      <c r="N795" s="77"/>
      <c r="O795" s="77"/>
      <c r="P795" s="116"/>
      <c r="Q795" s="116"/>
      <c r="R795" s="116"/>
      <c r="S795" s="116"/>
    </row>
    <row r="796" spans="1:19" ht="15.75" customHeight="1" x14ac:dyDescent="0.25">
      <c r="A796" s="75"/>
      <c r="B796" s="116"/>
      <c r="C796" s="116"/>
      <c r="D796" s="116"/>
      <c r="E796" s="116"/>
      <c r="F796" s="116"/>
      <c r="G796" s="116"/>
      <c r="H796" s="116"/>
      <c r="I796" s="116"/>
      <c r="J796" s="116"/>
      <c r="K796" s="116"/>
      <c r="L796" s="116"/>
      <c r="M796" s="116"/>
      <c r="N796" s="77"/>
      <c r="O796" s="77"/>
      <c r="P796" s="116"/>
      <c r="Q796" s="116"/>
      <c r="R796" s="116"/>
      <c r="S796" s="116"/>
    </row>
    <row r="797" spans="1:19" ht="15.75" customHeight="1" x14ac:dyDescent="0.25">
      <c r="A797" s="75"/>
      <c r="B797" s="116"/>
      <c r="C797" s="116"/>
      <c r="D797" s="116"/>
      <c r="E797" s="116"/>
      <c r="F797" s="116"/>
      <c r="G797" s="116"/>
      <c r="H797" s="116"/>
      <c r="I797" s="116"/>
      <c r="J797" s="116"/>
      <c r="K797" s="116"/>
      <c r="L797" s="116"/>
      <c r="M797" s="116"/>
      <c r="N797" s="77"/>
      <c r="O797" s="77"/>
      <c r="P797" s="116"/>
      <c r="Q797" s="116"/>
      <c r="R797" s="116"/>
      <c r="S797" s="116"/>
    </row>
    <row r="798" spans="1:19" ht="15.75" customHeight="1" x14ac:dyDescent="0.25">
      <c r="A798" s="75"/>
      <c r="B798" s="116"/>
      <c r="C798" s="116"/>
      <c r="D798" s="116"/>
      <c r="E798" s="116"/>
      <c r="F798" s="116"/>
      <c r="G798" s="116"/>
      <c r="H798" s="116"/>
      <c r="I798" s="116"/>
      <c r="J798" s="116"/>
      <c r="K798" s="116"/>
      <c r="L798" s="116"/>
      <c r="M798" s="116"/>
      <c r="N798" s="77"/>
      <c r="O798" s="77"/>
      <c r="P798" s="116"/>
      <c r="Q798" s="116"/>
      <c r="R798" s="116"/>
      <c r="S798" s="116"/>
    </row>
    <row r="799" spans="1:19" ht="15.75" customHeight="1" x14ac:dyDescent="0.25">
      <c r="A799" s="75"/>
      <c r="B799" s="116"/>
      <c r="C799" s="116"/>
      <c r="D799" s="116"/>
      <c r="E799" s="116"/>
      <c r="F799" s="116"/>
      <c r="G799" s="116"/>
      <c r="H799" s="116"/>
      <c r="I799" s="116"/>
      <c r="J799" s="116"/>
      <c r="K799" s="116"/>
      <c r="L799" s="116"/>
      <c r="M799" s="116"/>
      <c r="N799" s="77"/>
      <c r="O799" s="77"/>
      <c r="P799" s="116"/>
      <c r="Q799" s="116"/>
      <c r="R799" s="116"/>
      <c r="S799" s="116"/>
    </row>
    <row r="800" spans="1:19" ht="15.75" customHeight="1" x14ac:dyDescent="0.25">
      <c r="A800" s="75"/>
      <c r="B800" s="116"/>
      <c r="C800" s="116"/>
      <c r="D800" s="116"/>
      <c r="E800" s="116"/>
      <c r="F800" s="116"/>
      <c r="G800" s="116"/>
      <c r="H800" s="116"/>
      <c r="I800" s="116"/>
      <c r="J800" s="116"/>
      <c r="K800" s="116"/>
      <c r="L800" s="116"/>
      <c r="M800" s="116"/>
      <c r="N800" s="77"/>
      <c r="O800" s="77"/>
      <c r="P800" s="116"/>
      <c r="Q800" s="116"/>
      <c r="R800" s="116"/>
      <c r="S800" s="116"/>
    </row>
    <row r="801" spans="1:19" ht="15.75" customHeight="1" x14ac:dyDescent="0.25">
      <c r="A801" s="75"/>
      <c r="B801" s="116"/>
      <c r="C801" s="116"/>
      <c r="D801" s="116"/>
      <c r="E801" s="116"/>
      <c r="F801" s="116"/>
      <c r="G801" s="116"/>
      <c r="H801" s="116"/>
      <c r="I801" s="116"/>
      <c r="J801" s="116"/>
      <c r="K801" s="116"/>
      <c r="L801" s="116"/>
      <c r="M801" s="116"/>
      <c r="N801" s="77"/>
      <c r="O801" s="77"/>
      <c r="P801" s="116"/>
      <c r="Q801" s="116"/>
      <c r="R801" s="116"/>
      <c r="S801" s="116"/>
    </row>
    <row r="802" spans="1:19" ht="15.75" customHeight="1" x14ac:dyDescent="0.25">
      <c r="A802" s="75"/>
      <c r="B802" s="116"/>
      <c r="C802" s="116"/>
      <c r="D802" s="116"/>
      <c r="E802" s="116"/>
      <c r="F802" s="116"/>
      <c r="G802" s="116"/>
      <c r="H802" s="116"/>
      <c r="I802" s="116"/>
      <c r="J802" s="116"/>
      <c r="K802" s="116"/>
      <c r="L802" s="116"/>
      <c r="M802" s="116"/>
      <c r="N802" s="77"/>
      <c r="O802" s="77"/>
      <c r="P802" s="116"/>
      <c r="Q802" s="116"/>
      <c r="R802" s="116"/>
      <c r="S802" s="116"/>
    </row>
    <row r="803" spans="1:19" ht="15.75" customHeight="1" x14ac:dyDescent="0.25">
      <c r="A803" s="75"/>
      <c r="B803" s="116"/>
      <c r="C803" s="116"/>
      <c r="D803" s="116"/>
      <c r="E803" s="116"/>
      <c r="F803" s="116"/>
      <c r="G803" s="116"/>
      <c r="H803" s="116"/>
      <c r="I803" s="116"/>
      <c r="J803" s="116"/>
      <c r="K803" s="116"/>
      <c r="L803" s="116"/>
      <c r="M803" s="116"/>
      <c r="N803" s="77"/>
      <c r="O803" s="77"/>
      <c r="P803" s="116"/>
      <c r="Q803" s="116"/>
      <c r="R803" s="116"/>
      <c r="S803" s="116"/>
    </row>
    <row r="804" spans="1:19" ht="15.75" customHeight="1" x14ac:dyDescent="0.25">
      <c r="A804" s="75"/>
      <c r="B804" s="116"/>
      <c r="C804" s="116"/>
      <c r="D804" s="116"/>
      <c r="E804" s="116"/>
      <c r="F804" s="116"/>
      <c r="G804" s="116"/>
      <c r="H804" s="116"/>
      <c r="I804" s="116"/>
      <c r="J804" s="116"/>
      <c r="K804" s="116"/>
      <c r="L804" s="116"/>
      <c r="M804" s="116"/>
      <c r="N804" s="77"/>
      <c r="O804" s="77"/>
      <c r="P804" s="116"/>
      <c r="Q804" s="116"/>
      <c r="R804" s="116"/>
      <c r="S804" s="116"/>
    </row>
    <row r="805" spans="1:19" ht="15.75" customHeight="1" x14ac:dyDescent="0.25">
      <c r="A805" s="75"/>
      <c r="B805" s="116"/>
      <c r="C805" s="116"/>
      <c r="D805" s="116"/>
      <c r="E805" s="116"/>
      <c r="F805" s="116"/>
      <c r="G805" s="116"/>
      <c r="H805" s="116"/>
      <c r="I805" s="116"/>
      <c r="J805" s="116"/>
      <c r="K805" s="116"/>
      <c r="L805" s="116"/>
      <c r="M805" s="116"/>
      <c r="N805" s="77"/>
      <c r="O805" s="77"/>
      <c r="P805" s="116"/>
      <c r="Q805" s="116"/>
      <c r="R805" s="116"/>
      <c r="S805" s="116"/>
    </row>
    <row r="806" spans="1:19" ht="15.75" customHeight="1" x14ac:dyDescent="0.25">
      <c r="A806" s="75"/>
      <c r="B806" s="116"/>
      <c r="C806" s="116"/>
      <c r="D806" s="116"/>
      <c r="E806" s="116"/>
      <c r="F806" s="116"/>
      <c r="G806" s="116"/>
      <c r="H806" s="116"/>
      <c r="I806" s="116"/>
      <c r="J806" s="116"/>
      <c r="K806" s="116"/>
      <c r="L806" s="116"/>
      <c r="M806" s="116"/>
      <c r="N806" s="77"/>
      <c r="O806" s="77"/>
      <c r="P806" s="116"/>
      <c r="Q806" s="116"/>
      <c r="R806" s="116"/>
      <c r="S806" s="116"/>
    </row>
    <row r="807" spans="1:19" ht="15.75" customHeight="1" x14ac:dyDescent="0.25">
      <c r="A807" s="75"/>
      <c r="B807" s="116"/>
      <c r="C807" s="116"/>
      <c r="D807" s="116"/>
      <c r="E807" s="116"/>
      <c r="F807" s="116"/>
      <c r="G807" s="116"/>
      <c r="H807" s="116"/>
      <c r="I807" s="116"/>
      <c r="J807" s="116"/>
      <c r="K807" s="116"/>
      <c r="L807" s="116"/>
      <c r="M807" s="116"/>
      <c r="N807" s="77"/>
      <c r="O807" s="77"/>
      <c r="P807" s="116"/>
      <c r="Q807" s="116"/>
      <c r="R807" s="116"/>
      <c r="S807" s="116"/>
    </row>
    <row r="808" spans="1:19" ht="15.75" customHeight="1" x14ac:dyDescent="0.25">
      <c r="A808" s="75"/>
      <c r="B808" s="116"/>
      <c r="C808" s="116"/>
      <c r="D808" s="116"/>
      <c r="E808" s="116"/>
      <c r="F808" s="116"/>
      <c r="G808" s="116"/>
      <c r="H808" s="116"/>
      <c r="I808" s="116"/>
      <c r="J808" s="116"/>
      <c r="K808" s="116"/>
      <c r="L808" s="116"/>
      <c r="M808" s="116"/>
      <c r="N808" s="77"/>
      <c r="O808" s="77"/>
      <c r="P808" s="116"/>
      <c r="Q808" s="116"/>
      <c r="R808" s="116"/>
      <c r="S808" s="116"/>
    </row>
    <row r="809" spans="1:19" ht="15.75" customHeight="1" x14ac:dyDescent="0.25">
      <c r="A809" s="75"/>
      <c r="B809" s="116"/>
      <c r="C809" s="116"/>
      <c r="D809" s="116"/>
      <c r="E809" s="116"/>
      <c r="F809" s="116"/>
      <c r="G809" s="116"/>
      <c r="H809" s="116"/>
      <c r="I809" s="116"/>
      <c r="J809" s="116"/>
      <c r="K809" s="116"/>
      <c r="L809" s="116"/>
      <c r="M809" s="116"/>
      <c r="N809" s="77"/>
      <c r="O809" s="77"/>
      <c r="P809" s="116"/>
      <c r="Q809" s="116"/>
      <c r="R809" s="116"/>
      <c r="S809" s="116"/>
    </row>
    <row r="810" spans="1:19" ht="15.75" customHeight="1" x14ac:dyDescent="0.25">
      <c r="A810" s="75"/>
      <c r="B810" s="116"/>
      <c r="C810" s="116"/>
      <c r="D810" s="116"/>
      <c r="E810" s="116"/>
      <c r="F810" s="116"/>
      <c r="G810" s="116"/>
      <c r="H810" s="116"/>
      <c r="I810" s="116"/>
      <c r="J810" s="116"/>
      <c r="K810" s="116"/>
      <c r="L810" s="116"/>
      <c r="M810" s="116"/>
      <c r="N810" s="77"/>
      <c r="O810" s="77"/>
      <c r="P810" s="116"/>
      <c r="Q810" s="116"/>
      <c r="R810" s="116"/>
      <c r="S810" s="116"/>
    </row>
    <row r="811" spans="1:19" ht="15.75" customHeight="1" x14ac:dyDescent="0.25">
      <c r="A811" s="75"/>
      <c r="B811" s="116"/>
      <c r="C811" s="116"/>
      <c r="D811" s="116"/>
      <c r="E811" s="116"/>
      <c r="F811" s="116"/>
      <c r="G811" s="116"/>
      <c r="H811" s="116"/>
      <c r="I811" s="116"/>
      <c r="J811" s="116"/>
      <c r="K811" s="116"/>
      <c r="L811" s="116"/>
      <c r="M811" s="116"/>
      <c r="N811" s="77"/>
      <c r="O811" s="77"/>
      <c r="P811" s="116"/>
      <c r="Q811" s="116"/>
      <c r="R811" s="116"/>
      <c r="S811" s="116"/>
    </row>
    <row r="812" spans="1:19" ht="15.75" customHeight="1" x14ac:dyDescent="0.25">
      <c r="A812" s="75"/>
      <c r="B812" s="116"/>
      <c r="C812" s="116"/>
      <c r="D812" s="116"/>
      <c r="E812" s="116"/>
      <c r="F812" s="116"/>
      <c r="G812" s="116"/>
      <c r="H812" s="116"/>
      <c r="I812" s="116"/>
      <c r="J812" s="116"/>
      <c r="K812" s="116"/>
      <c r="L812" s="116"/>
      <c r="M812" s="116"/>
      <c r="N812" s="77"/>
      <c r="O812" s="77"/>
      <c r="P812" s="116"/>
      <c r="Q812" s="116"/>
      <c r="R812" s="116"/>
      <c r="S812" s="116"/>
    </row>
    <row r="813" spans="1:19" ht="15.75" customHeight="1" x14ac:dyDescent="0.25">
      <c r="A813" s="75"/>
      <c r="B813" s="116"/>
      <c r="C813" s="116"/>
      <c r="D813" s="116"/>
      <c r="E813" s="116"/>
      <c r="F813" s="116"/>
      <c r="G813" s="116"/>
      <c r="H813" s="116"/>
      <c r="I813" s="116"/>
      <c r="J813" s="116"/>
      <c r="K813" s="116"/>
      <c r="L813" s="116"/>
      <c r="M813" s="116"/>
      <c r="N813" s="77"/>
      <c r="O813" s="77"/>
      <c r="P813" s="116"/>
      <c r="Q813" s="116"/>
      <c r="R813" s="116"/>
      <c r="S813" s="116"/>
    </row>
    <row r="814" spans="1:19" ht="15.75" customHeight="1" x14ac:dyDescent="0.25">
      <c r="A814" s="75"/>
      <c r="B814" s="116"/>
      <c r="C814" s="116"/>
      <c r="D814" s="116"/>
      <c r="E814" s="116"/>
      <c r="F814" s="116"/>
      <c r="G814" s="116"/>
      <c r="H814" s="116"/>
      <c r="I814" s="116"/>
      <c r="J814" s="116"/>
      <c r="K814" s="116"/>
      <c r="L814" s="116"/>
      <c r="M814" s="116"/>
      <c r="N814" s="77"/>
      <c r="O814" s="77"/>
      <c r="P814" s="116"/>
      <c r="Q814" s="116"/>
      <c r="R814" s="116"/>
      <c r="S814" s="116"/>
    </row>
    <row r="815" spans="1:19" ht="15.75" customHeight="1" x14ac:dyDescent="0.25">
      <c r="A815" s="75"/>
      <c r="B815" s="116"/>
      <c r="C815" s="116"/>
      <c r="D815" s="116"/>
      <c r="E815" s="116"/>
      <c r="F815" s="116"/>
      <c r="G815" s="116"/>
      <c r="H815" s="116"/>
      <c r="I815" s="116"/>
      <c r="J815" s="116"/>
      <c r="K815" s="116"/>
      <c r="L815" s="116"/>
      <c r="M815" s="116"/>
      <c r="N815" s="77"/>
      <c r="O815" s="77"/>
      <c r="P815" s="116"/>
      <c r="Q815" s="116"/>
      <c r="R815" s="116"/>
      <c r="S815" s="116"/>
    </row>
    <row r="816" spans="1:19" ht="15.75" customHeight="1" x14ac:dyDescent="0.25">
      <c r="A816" s="75"/>
      <c r="B816" s="116"/>
      <c r="C816" s="116"/>
      <c r="D816" s="116"/>
      <c r="E816" s="116"/>
      <c r="F816" s="116"/>
      <c r="G816" s="116"/>
      <c r="H816" s="116"/>
      <c r="I816" s="116"/>
      <c r="J816" s="116"/>
      <c r="K816" s="116"/>
      <c r="L816" s="116"/>
      <c r="M816" s="116"/>
      <c r="N816" s="77"/>
      <c r="O816" s="77"/>
      <c r="P816" s="116"/>
      <c r="Q816" s="116"/>
      <c r="R816" s="116"/>
      <c r="S816" s="116"/>
    </row>
    <row r="817" spans="1:19" ht="15.75" customHeight="1" x14ac:dyDescent="0.25">
      <c r="A817" s="75"/>
      <c r="B817" s="116"/>
      <c r="C817" s="116"/>
      <c r="D817" s="116"/>
      <c r="E817" s="116"/>
      <c r="F817" s="116"/>
      <c r="G817" s="116"/>
      <c r="H817" s="116"/>
      <c r="I817" s="116"/>
      <c r="J817" s="116"/>
      <c r="K817" s="116"/>
      <c r="L817" s="116"/>
      <c r="M817" s="116"/>
      <c r="N817" s="77"/>
      <c r="O817" s="77"/>
      <c r="P817" s="116"/>
      <c r="Q817" s="116"/>
      <c r="R817" s="116"/>
      <c r="S817" s="116"/>
    </row>
    <row r="818" spans="1:19" ht="15.75" customHeight="1" x14ac:dyDescent="0.25">
      <c r="A818" s="75"/>
      <c r="B818" s="116"/>
      <c r="C818" s="116"/>
      <c r="D818" s="116"/>
      <c r="E818" s="116"/>
      <c r="F818" s="116"/>
      <c r="G818" s="116"/>
      <c r="H818" s="116"/>
      <c r="I818" s="116"/>
      <c r="J818" s="116"/>
      <c r="K818" s="116"/>
      <c r="L818" s="116"/>
      <c r="M818" s="116"/>
      <c r="N818" s="77"/>
      <c r="O818" s="77"/>
      <c r="P818" s="116"/>
      <c r="Q818" s="116"/>
      <c r="R818" s="116"/>
      <c r="S818" s="116"/>
    </row>
    <row r="819" spans="1:19" ht="15.75" customHeight="1" x14ac:dyDescent="0.25">
      <c r="A819" s="75"/>
      <c r="B819" s="116"/>
      <c r="C819" s="116"/>
      <c r="D819" s="116"/>
      <c r="E819" s="116"/>
      <c r="F819" s="116"/>
      <c r="G819" s="116"/>
      <c r="H819" s="116"/>
      <c r="I819" s="116"/>
      <c r="J819" s="116"/>
      <c r="K819" s="116"/>
      <c r="L819" s="116"/>
      <c r="M819" s="116"/>
      <c r="N819" s="77"/>
      <c r="O819" s="77"/>
      <c r="P819" s="116"/>
      <c r="Q819" s="116"/>
      <c r="R819" s="116"/>
      <c r="S819" s="116"/>
    </row>
    <row r="820" spans="1:19" ht="15.75" customHeight="1" x14ac:dyDescent="0.25">
      <c r="A820" s="75"/>
      <c r="B820" s="116"/>
      <c r="C820" s="116"/>
      <c r="D820" s="116"/>
      <c r="E820" s="116"/>
      <c r="F820" s="116"/>
      <c r="G820" s="116"/>
      <c r="H820" s="116"/>
      <c r="I820" s="116"/>
      <c r="J820" s="116"/>
      <c r="K820" s="116"/>
      <c r="L820" s="116"/>
      <c r="M820" s="116"/>
      <c r="N820" s="77"/>
      <c r="O820" s="77"/>
      <c r="P820" s="116"/>
      <c r="Q820" s="116"/>
      <c r="R820" s="116"/>
      <c r="S820" s="116"/>
    </row>
    <row r="821" spans="1:19" ht="15.75" customHeight="1" x14ac:dyDescent="0.25">
      <c r="A821" s="75"/>
      <c r="B821" s="116"/>
      <c r="C821" s="116"/>
      <c r="D821" s="116"/>
      <c r="E821" s="116"/>
      <c r="F821" s="116"/>
      <c r="G821" s="116"/>
      <c r="H821" s="116"/>
      <c r="I821" s="116"/>
      <c r="J821" s="116"/>
      <c r="K821" s="116"/>
      <c r="L821" s="116"/>
      <c r="M821" s="116"/>
      <c r="N821" s="77"/>
      <c r="O821" s="77"/>
      <c r="P821" s="116"/>
      <c r="Q821" s="116"/>
      <c r="R821" s="116"/>
      <c r="S821" s="116"/>
    </row>
    <row r="822" spans="1:19" ht="15.75" customHeight="1" x14ac:dyDescent="0.25">
      <c r="A822" s="75"/>
      <c r="B822" s="116"/>
      <c r="C822" s="116"/>
      <c r="D822" s="116"/>
      <c r="E822" s="116"/>
      <c r="F822" s="116"/>
      <c r="G822" s="116"/>
      <c r="H822" s="116"/>
      <c r="I822" s="116"/>
      <c r="J822" s="116"/>
      <c r="K822" s="116"/>
      <c r="L822" s="116"/>
      <c r="M822" s="116"/>
      <c r="N822" s="77"/>
      <c r="O822" s="77"/>
      <c r="P822" s="116"/>
      <c r="Q822" s="116"/>
      <c r="R822" s="116"/>
      <c r="S822" s="116"/>
    </row>
    <row r="823" spans="1:19" ht="15.75" customHeight="1" x14ac:dyDescent="0.25">
      <c r="A823" s="75"/>
      <c r="B823" s="116"/>
      <c r="C823" s="116"/>
      <c r="D823" s="116"/>
      <c r="E823" s="116"/>
      <c r="F823" s="116"/>
      <c r="G823" s="116"/>
      <c r="H823" s="116"/>
      <c r="I823" s="116"/>
      <c r="J823" s="116"/>
      <c r="K823" s="116"/>
      <c r="L823" s="116"/>
      <c r="M823" s="116"/>
      <c r="N823" s="77"/>
      <c r="O823" s="77"/>
      <c r="P823" s="116"/>
      <c r="Q823" s="116"/>
      <c r="R823" s="116"/>
      <c r="S823" s="116"/>
    </row>
    <row r="824" spans="1:19" ht="15.75" customHeight="1" x14ac:dyDescent="0.25">
      <c r="A824" s="75"/>
      <c r="B824" s="116"/>
      <c r="C824" s="116"/>
      <c r="D824" s="116"/>
      <c r="E824" s="116"/>
      <c r="F824" s="116"/>
      <c r="G824" s="116"/>
      <c r="H824" s="116"/>
      <c r="I824" s="116"/>
      <c r="J824" s="116"/>
      <c r="K824" s="116"/>
      <c r="L824" s="116"/>
      <c r="M824" s="116"/>
      <c r="N824" s="77"/>
      <c r="O824" s="77"/>
      <c r="P824" s="116"/>
      <c r="Q824" s="116"/>
      <c r="R824" s="116"/>
      <c r="S824" s="116"/>
    </row>
    <row r="825" spans="1:19" ht="15.75" customHeight="1" x14ac:dyDescent="0.25">
      <c r="A825" s="75"/>
      <c r="B825" s="116"/>
      <c r="C825" s="116"/>
      <c r="D825" s="116"/>
      <c r="E825" s="116"/>
      <c r="F825" s="116"/>
      <c r="G825" s="116"/>
      <c r="H825" s="116"/>
      <c r="I825" s="116"/>
      <c r="J825" s="116"/>
      <c r="K825" s="116"/>
      <c r="L825" s="116"/>
      <c r="M825" s="116"/>
      <c r="N825" s="77"/>
      <c r="O825" s="77"/>
      <c r="P825" s="116"/>
      <c r="Q825" s="116"/>
      <c r="R825" s="116"/>
      <c r="S825" s="116"/>
    </row>
    <row r="826" spans="1:19" ht="15.75" customHeight="1" x14ac:dyDescent="0.25">
      <c r="A826" s="75"/>
      <c r="B826" s="116"/>
      <c r="C826" s="116"/>
      <c r="D826" s="116"/>
      <c r="E826" s="116"/>
      <c r="F826" s="116"/>
      <c r="G826" s="116"/>
      <c r="H826" s="116"/>
      <c r="I826" s="116"/>
      <c r="J826" s="116"/>
      <c r="K826" s="116"/>
      <c r="L826" s="116"/>
      <c r="M826" s="116"/>
      <c r="N826" s="77"/>
      <c r="O826" s="77"/>
      <c r="P826" s="116"/>
      <c r="Q826" s="116"/>
      <c r="R826" s="116"/>
      <c r="S826" s="116"/>
    </row>
    <row r="827" spans="1:19" ht="15.75" customHeight="1" x14ac:dyDescent="0.25">
      <c r="A827" s="75"/>
      <c r="B827" s="116"/>
      <c r="C827" s="116"/>
      <c r="D827" s="116"/>
      <c r="E827" s="116"/>
      <c r="F827" s="116"/>
      <c r="G827" s="116"/>
      <c r="H827" s="116"/>
      <c r="I827" s="116"/>
      <c r="J827" s="116"/>
      <c r="K827" s="116"/>
      <c r="L827" s="116"/>
      <c r="M827" s="116"/>
      <c r="N827" s="77"/>
      <c r="O827" s="77"/>
      <c r="P827" s="116"/>
      <c r="Q827" s="116"/>
      <c r="R827" s="116"/>
      <c r="S827" s="116"/>
    </row>
    <row r="828" spans="1:19" ht="15.75" customHeight="1" x14ac:dyDescent="0.25">
      <c r="A828" s="75"/>
      <c r="B828" s="116"/>
      <c r="C828" s="116"/>
      <c r="D828" s="116"/>
      <c r="E828" s="116"/>
      <c r="F828" s="116"/>
      <c r="G828" s="116"/>
      <c r="H828" s="116"/>
      <c r="I828" s="116"/>
      <c r="J828" s="116"/>
      <c r="K828" s="116"/>
      <c r="L828" s="116"/>
      <c r="M828" s="116"/>
      <c r="N828" s="77"/>
      <c r="O828" s="77"/>
      <c r="P828" s="116"/>
      <c r="Q828" s="116"/>
      <c r="R828" s="116"/>
      <c r="S828" s="116"/>
    </row>
    <row r="829" spans="1:19" ht="15.75" customHeight="1" x14ac:dyDescent="0.25">
      <c r="A829" s="75"/>
      <c r="B829" s="116"/>
      <c r="C829" s="116"/>
      <c r="D829" s="116"/>
      <c r="E829" s="116"/>
      <c r="F829" s="116"/>
      <c r="G829" s="116"/>
      <c r="H829" s="116"/>
      <c r="I829" s="116"/>
      <c r="J829" s="116"/>
      <c r="K829" s="116"/>
      <c r="L829" s="116"/>
      <c r="M829" s="116"/>
      <c r="N829" s="77"/>
      <c r="O829" s="77"/>
      <c r="P829" s="116"/>
      <c r="Q829" s="116"/>
      <c r="R829" s="116"/>
      <c r="S829" s="116"/>
    </row>
    <row r="830" spans="1:19" ht="15.75" customHeight="1" x14ac:dyDescent="0.25">
      <c r="A830" s="75"/>
      <c r="B830" s="116"/>
      <c r="C830" s="116"/>
      <c r="D830" s="116"/>
      <c r="E830" s="116"/>
      <c r="F830" s="116"/>
      <c r="G830" s="116"/>
      <c r="H830" s="116"/>
      <c r="I830" s="116"/>
      <c r="J830" s="116"/>
      <c r="K830" s="116"/>
      <c r="L830" s="116"/>
      <c r="M830" s="116"/>
      <c r="N830" s="77"/>
      <c r="O830" s="77"/>
      <c r="P830" s="116"/>
      <c r="Q830" s="116"/>
      <c r="R830" s="116"/>
      <c r="S830" s="116"/>
    </row>
    <row r="831" spans="1:19" ht="15.75" customHeight="1" x14ac:dyDescent="0.25">
      <c r="A831" s="75"/>
      <c r="B831" s="116"/>
      <c r="C831" s="116"/>
      <c r="D831" s="116"/>
      <c r="E831" s="116"/>
      <c r="F831" s="116"/>
      <c r="G831" s="116"/>
      <c r="H831" s="116"/>
      <c r="I831" s="116"/>
      <c r="J831" s="116"/>
      <c r="K831" s="116"/>
      <c r="L831" s="116"/>
      <c r="M831" s="116"/>
      <c r="N831" s="77"/>
      <c r="O831" s="77"/>
      <c r="P831" s="116"/>
      <c r="Q831" s="116"/>
      <c r="R831" s="116"/>
      <c r="S831" s="116"/>
    </row>
    <row r="832" spans="1:19" ht="15.75" customHeight="1" x14ac:dyDescent="0.25">
      <c r="A832" s="75"/>
      <c r="B832" s="116"/>
      <c r="C832" s="116"/>
      <c r="D832" s="116"/>
      <c r="E832" s="116"/>
      <c r="F832" s="116"/>
      <c r="G832" s="116"/>
      <c r="H832" s="116"/>
      <c r="I832" s="116"/>
      <c r="J832" s="116"/>
      <c r="K832" s="116"/>
      <c r="L832" s="116"/>
      <c r="M832" s="116"/>
      <c r="N832" s="77"/>
      <c r="O832" s="77"/>
      <c r="P832" s="116"/>
      <c r="Q832" s="116"/>
      <c r="R832" s="116"/>
      <c r="S832" s="116"/>
    </row>
    <row r="833" spans="1:19" ht="15.75" customHeight="1" x14ac:dyDescent="0.25">
      <c r="A833" s="75"/>
      <c r="B833" s="116"/>
      <c r="C833" s="116"/>
      <c r="D833" s="116"/>
      <c r="E833" s="116"/>
      <c r="F833" s="116"/>
      <c r="G833" s="116"/>
      <c r="H833" s="116"/>
      <c r="I833" s="116"/>
      <c r="J833" s="116"/>
      <c r="K833" s="116"/>
      <c r="L833" s="116"/>
      <c r="M833" s="116"/>
      <c r="N833" s="77"/>
      <c r="O833" s="77"/>
      <c r="P833" s="116"/>
      <c r="Q833" s="116"/>
      <c r="R833" s="116"/>
      <c r="S833" s="116"/>
    </row>
    <row r="834" spans="1:19" ht="15.75" customHeight="1" x14ac:dyDescent="0.25">
      <c r="A834" s="75"/>
      <c r="B834" s="116"/>
      <c r="C834" s="116"/>
      <c r="D834" s="116"/>
      <c r="E834" s="116"/>
      <c r="F834" s="116"/>
      <c r="G834" s="116"/>
      <c r="H834" s="116"/>
      <c r="I834" s="116"/>
      <c r="J834" s="116"/>
      <c r="K834" s="116"/>
      <c r="L834" s="116"/>
      <c r="M834" s="116"/>
      <c r="N834" s="77"/>
      <c r="O834" s="77"/>
      <c r="P834" s="116"/>
      <c r="Q834" s="116"/>
      <c r="R834" s="116"/>
      <c r="S834" s="116"/>
    </row>
    <row r="835" spans="1:19" ht="15.75" customHeight="1" x14ac:dyDescent="0.25">
      <c r="A835" s="75"/>
      <c r="B835" s="116"/>
      <c r="C835" s="116"/>
      <c r="D835" s="116"/>
      <c r="E835" s="116"/>
      <c r="F835" s="116"/>
      <c r="G835" s="116"/>
      <c r="H835" s="116"/>
      <c r="I835" s="116"/>
      <c r="J835" s="116"/>
      <c r="K835" s="116"/>
      <c r="L835" s="116"/>
      <c r="M835" s="116"/>
      <c r="N835" s="77"/>
      <c r="O835" s="77"/>
      <c r="P835" s="116"/>
      <c r="Q835" s="116"/>
      <c r="R835" s="116"/>
      <c r="S835" s="116"/>
    </row>
    <row r="836" spans="1:19" ht="15.75" customHeight="1" x14ac:dyDescent="0.25">
      <c r="A836" s="75"/>
      <c r="B836" s="116"/>
      <c r="C836" s="116"/>
      <c r="D836" s="116"/>
      <c r="E836" s="116"/>
      <c r="F836" s="116"/>
      <c r="G836" s="116"/>
      <c r="H836" s="116"/>
      <c r="I836" s="116"/>
      <c r="J836" s="116"/>
      <c r="K836" s="116"/>
      <c r="L836" s="116"/>
      <c r="M836" s="116"/>
      <c r="N836" s="77"/>
      <c r="O836" s="77"/>
      <c r="P836" s="116"/>
      <c r="Q836" s="116"/>
      <c r="R836" s="116"/>
      <c r="S836" s="116"/>
    </row>
    <row r="837" spans="1:19" ht="15.75" customHeight="1" x14ac:dyDescent="0.25">
      <c r="A837" s="75"/>
      <c r="B837" s="116"/>
      <c r="C837" s="116"/>
      <c r="D837" s="116"/>
      <c r="E837" s="116"/>
      <c r="F837" s="116"/>
      <c r="G837" s="116"/>
      <c r="H837" s="116"/>
      <c r="I837" s="116"/>
      <c r="J837" s="116"/>
      <c r="K837" s="116"/>
      <c r="L837" s="116"/>
      <c r="M837" s="116"/>
      <c r="N837" s="77"/>
      <c r="O837" s="77"/>
      <c r="P837" s="116"/>
      <c r="Q837" s="116"/>
      <c r="R837" s="116"/>
      <c r="S837" s="116"/>
    </row>
    <row r="838" spans="1:19" ht="15.75" customHeight="1" x14ac:dyDescent="0.25">
      <c r="A838" s="75"/>
      <c r="B838" s="116"/>
      <c r="C838" s="116"/>
      <c r="D838" s="116"/>
      <c r="E838" s="116"/>
      <c r="F838" s="116"/>
      <c r="G838" s="116"/>
      <c r="H838" s="116"/>
      <c r="I838" s="116"/>
      <c r="J838" s="116"/>
      <c r="K838" s="116"/>
      <c r="L838" s="116"/>
      <c r="M838" s="116"/>
      <c r="N838" s="77"/>
      <c r="O838" s="77"/>
      <c r="P838" s="116"/>
      <c r="Q838" s="116"/>
      <c r="R838" s="116"/>
      <c r="S838" s="116"/>
    </row>
    <row r="839" spans="1:19" ht="15.75" customHeight="1" x14ac:dyDescent="0.25">
      <c r="A839" s="75"/>
      <c r="B839" s="116"/>
      <c r="C839" s="116"/>
      <c r="D839" s="116"/>
      <c r="E839" s="116"/>
      <c r="F839" s="116"/>
      <c r="G839" s="116"/>
      <c r="H839" s="116"/>
      <c r="I839" s="116"/>
      <c r="J839" s="116"/>
      <c r="K839" s="116"/>
      <c r="L839" s="116"/>
      <c r="M839" s="116"/>
      <c r="N839" s="77"/>
      <c r="O839" s="77"/>
      <c r="P839" s="116"/>
      <c r="Q839" s="116"/>
      <c r="R839" s="116"/>
      <c r="S839" s="116"/>
    </row>
    <row r="840" spans="1:19" ht="15.75" customHeight="1" x14ac:dyDescent="0.25">
      <c r="A840" s="75"/>
      <c r="B840" s="116"/>
      <c r="C840" s="116"/>
      <c r="D840" s="116"/>
      <c r="E840" s="116"/>
      <c r="F840" s="116"/>
      <c r="G840" s="116"/>
      <c r="H840" s="116"/>
      <c r="I840" s="116"/>
      <c r="J840" s="116"/>
      <c r="K840" s="116"/>
      <c r="L840" s="116"/>
      <c r="M840" s="116"/>
      <c r="N840" s="77"/>
      <c r="O840" s="77"/>
      <c r="P840" s="116"/>
      <c r="Q840" s="116"/>
      <c r="R840" s="116"/>
      <c r="S840" s="116"/>
    </row>
    <row r="841" spans="1:19" ht="15.75" customHeight="1" x14ac:dyDescent="0.25">
      <c r="A841" s="75"/>
      <c r="B841" s="116"/>
      <c r="C841" s="116"/>
      <c r="D841" s="116"/>
      <c r="E841" s="116"/>
      <c r="F841" s="116"/>
      <c r="G841" s="116"/>
      <c r="H841" s="116"/>
      <c r="I841" s="116"/>
      <c r="J841" s="116"/>
      <c r="K841" s="116"/>
      <c r="L841" s="116"/>
      <c r="M841" s="116"/>
      <c r="N841" s="77"/>
      <c r="O841" s="77"/>
      <c r="P841" s="116"/>
      <c r="Q841" s="116"/>
      <c r="R841" s="116"/>
      <c r="S841" s="116"/>
    </row>
    <row r="842" spans="1:19" ht="15.75" customHeight="1" x14ac:dyDescent="0.25">
      <c r="A842" s="75"/>
      <c r="B842" s="116"/>
      <c r="C842" s="116"/>
      <c r="D842" s="116"/>
      <c r="E842" s="116"/>
      <c r="F842" s="116"/>
      <c r="G842" s="116"/>
      <c r="H842" s="116"/>
      <c r="I842" s="116"/>
      <c r="J842" s="116"/>
      <c r="K842" s="116"/>
      <c r="L842" s="116"/>
      <c r="M842" s="116"/>
      <c r="N842" s="77"/>
      <c r="O842" s="77"/>
      <c r="P842" s="116"/>
      <c r="Q842" s="116"/>
      <c r="R842" s="116"/>
      <c r="S842" s="116"/>
    </row>
    <row r="843" spans="1:19" ht="15.75" customHeight="1" x14ac:dyDescent="0.25">
      <c r="A843" s="75"/>
      <c r="B843" s="116"/>
      <c r="C843" s="116"/>
      <c r="D843" s="116"/>
      <c r="E843" s="116"/>
      <c r="F843" s="116"/>
      <c r="G843" s="116"/>
      <c r="H843" s="116"/>
      <c r="I843" s="116"/>
      <c r="J843" s="116"/>
      <c r="K843" s="116"/>
      <c r="L843" s="116"/>
      <c r="M843" s="116"/>
      <c r="N843" s="77"/>
      <c r="O843" s="77"/>
      <c r="P843" s="116"/>
      <c r="Q843" s="116"/>
      <c r="R843" s="116"/>
      <c r="S843" s="116"/>
    </row>
    <row r="844" spans="1:19" ht="15.75" customHeight="1" x14ac:dyDescent="0.25">
      <c r="A844" s="75"/>
      <c r="B844" s="116"/>
      <c r="C844" s="116"/>
      <c r="D844" s="116"/>
      <c r="E844" s="116"/>
      <c r="F844" s="116"/>
      <c r="G844" s="116"/>
      <c r="H844" s="116"/>
      <c r="I844" s="116"/>
      <c r="J844" s="116"/>
      <c r="K844" s="116"/>
      <c r="L844" s="116"/>
      <c r="M844" s="116"/>
      <c r="N844" s="77"/>
      <c r="O844" s="77"/>
      <c r="P844" s="116"/>
      <c r="Q844" s="116"/>
      <c r="R844" s="116"/>
      <c r="S844" s="116"/>
    </row>
    <row r="845" spans="1:19" ht="15.75" customHeight="1" x14ac:dyDescent="0.25">
      <c r="A845" s="75"/>
      <c r="B845" s="116"/>
      <c r="C845" s="116"/>
      <c r="D845" s="116"/>
      <c r="E845" s="116"/>
      <c r="F845" s="116"/>
      <c r="G845" s="116"/>
      <c r="H845" s="116"/>
      <c r="I845" s="116"/>
      <c r="J845" s="116"/>
      <c r="K845" s="116"/>
      <c r="L845" s="116"/>
      <c r="M845" s="116"/>
      <c r="N845" s="77"/>
      <c r="O845" s="77"/>
      <c r="P845" s="116"/>
      <c r="Q845" s="116"/>
      <c r="R845" s="116"/>
      <c r="S845" s="116"/>
    </row>
    <row r="846" spans="1:19" ht="15.75" customHeight="1" x14ac:dyDescent="0.25">
      <c r="A846" s="75"/>
      <c r="B846" s="116"/>
      <c r="C846" s="116"/>
      <c r="D846" s="116"/>
      <c r="E846" s="116"/>
      <c r="F846" s="116"/>
      <c r="G846" s="116"/>
      <c r="H846" s="116"/>
      <c r="I846" s="116"/>
      <c r="J846" s="116"/>
      <c r="K846" s="116"/>
      <c r="L846" s="116"/>
      <c r="M846" s="116"/>
      <c r="N846" s="77"/>
      <c r="O846" s="77"/>
      <c r="P846" s="116"/>
      <c r="Q846" s="116"/>
      <c r="R846" s="116"/>
      <c r="S846" s="116"/>
    </row>
    <row r="847" spans="1:19" ht="15.75" customHeight="1" x14ac:dyDescent="0.25">
      <c r="A847" s="75"/>
      <c r="B847" s="116"/>
      <c r="C847" s="116"/>
      <c r="D847" s="116"/>
      <c r="E847" s="116"/>
      <c r="F847" s="116"/>
      <c r="G847" s="116"/>
      <c r="H847" s="116"/>
      <c r="I847" s="116"/>
      <c r="J847" s="116"/>
      <c r="K847" s="116"/>
      <c r="L847" s="116"/>
      <c r="M847" s="116"/>
      <c r="N847" s="77"/>
      <c r="O847" s="77"/>
      <c r="P847" s="116"/>
      <c r="Q847" s="116"/>
      <c r="R847" s="116"/>
      <c r="S847" s="116"/>
    </row>
    <row r="848" spans="1:19" ht="15.75" customHeight="1" x14ac:dyDescent="0.25">
      <c r="A848" s="75"/>
      <c r="B848" s="116"/>
      <c r="C848" s="116"/>
      <c r="D848" s="116"/>
      <c r="E848" s="116"/>
      <c r="F848" s="116"/>
      <c r="G848" s="116"/>
      <c r="H848" s="116"/>
      <c r="I848" s="116"/>
      <c r="J848" s="116"/>
      <c r="K848" s="116"/>
      <c r="L848" s="116"/>
      <c r="M848" s="116"/>
      <c r="N848" s="77"/>
      <c r="O848" s="77"/>
      <c r="P848" s="116"/>
      <c r="Q848" s="116"/>
      <c r="R848" s="116"/>
      <c r="S848" s="116"/>
    </row>
    <row r="849" spans="1:19" ht="15.75" customHeight="1" x14ac:dyDescent="0.25">
      <c r="A849" s="75"/>
      <c r="B849" s="116"/>
      <c r="C849" s="116"/>
      <c r="D849" s="116"/>
      <c r="E849" s="116"/>
      <c r="F849" s="116"/>
      <c r="G849" s="116"/>
      <c r="H849" s="116"/>
      <c r="I849" s="116"/>
      <c r="J849" s="116"/>
      <c r="K849" s="116"/>
      <c r="L849" s="116"/>
      <c r="M849" s="116"/>
      <c r="N849" s="77"/>
      <c r="O849" s="77"/>
      <c r="P849" s="116"/>
      <c r="Q849" s="116"/>
      <c r="R849" s="116"/>
      <c r="S849" s="116"/>
    </row>
    <row r="850" spans="1:19" ht="15.75" customHeight="1" x14ac:dyDescent="0.25">
      <c r="A850" s="75"/>
      <c r="B850" s="116"/>
      <c r="C850" s="116"/>
      <c r="D850" s="116"/>
      <c r="E850" s="116"/>
      <c r="F850" s="116"/>
      <c r="G850" s="116"/>
      <c r="H850" s="116"/>
      <c r="I850" s="116"/>
      <c r="J850" s="116"/>
      <c r="K850" s="116"/>
      <c r="L850" s="116"/>
      <c r="M850" s="116"/>
      <c r="N850" s="77"/>
      <c r="O850" s="77"/>
      <c r="P850" s="116"/>
      <c r="Q850" s="116"/>
      <c r="R850" s="116"/>
      <c r="S850" s="116"/>
    </row>
    <row r="851" spans="1:19" ht="15.75" customHeight="1" x14ac:dyDescent="0.25">
      <c r="A851" s="75"/>
      <c r="B851" s="116"/>
      <c r="C851" s="116"/>
      <c r="D851" s="116"/>
      <c r="E851" s="116"/>
      <c r="F851" s="116"/>
      <c r="G851" s="116"/>
      <c r="H851" s="116"/>
      <c r="I851" s="116"/>
      <c r="J851" s="116"/>
      <c r="K851" s="116"/>
      <c r="L851" s="116"/>
      <c r="M851" s="116"/>
      <c r="N851" s="77"/>
      <c r="O851" s="77"/>
      <c r="P851" s="116"/>
      <c r="Q851" s="116"/>
      <c r="R851" s="116"/>
      <c r="S851" s="116"/>
    </row>
    <row r="852" spans="1:19" ht="15.75" customHeight="1" x14ac:dyDescent="0.25">
      <c r="A852" s="75"/>
      <c r="B852" s="116"/>
      <c r="C852" s="116"/>
      <c r="D852" s="116"/>
      <c r="E852" s="116"/>
      <c r="F852" s="116"/>
      <c r="G852" s="116"/>
      <c r="H852" s="116"/>
      <c r="I852" s="116"/>
      <c r="J852" s="116"/>
      <c r="K852" s="116"/>
      <c r="L852" s="116"/>
      <c r="M852" s="116"/>
      <c r="N852" s="77"/>
      <c r="O852" s="77"/>
      <c r="P852" s="116"/>
      <c r="Q852" s="116"/>
      <c r="R852" s="116"/>
      <c r="S852" s="116"/>
    </row>
    <row r="853" spans="1:19" ht="15.75" customHeight="1" x14ac:dyDescent="0.25">
      <c r="A853" s="75"/>
      <c r="B853" s="116"/>
      <c r="C853" s="116"/>
      <c r="D853" s="116"/>
      <c r="E853" s="116"/>
      <c r="F853" s="116"/>
      <c r="G853" s="116"/>
      <c r="H853" s="116"/>
      <c r="I853" s="116"/>
      <c r="J853" s="116"/>
      <c r="K853" s="116"/>
      <c r="L853" s="116"/>
      <c r="M853" s="116"/>
      <c r="N853" s="77"/>
      <c r="O853" s="77"/>
      <c r="P853" s="116"/>
      <c r="Q853" s="116"/>
      <c r="R853" s="116"/>
      <c r="S853" s="116"/>
    </row>
    <row r="854" spans="1:19" ht="15.75" customHeight="1" x14ac:dyDescent="0.25">
      <c r="A854" s="75"/>
      <c r="B854" s="116"/>
      <c r="C854" s="116"/>
      <c r="D854" s="116"/>
      <c r="E854" s="116"/>
      <c r="F854" s="116"/>
      <c r="G854" s="116"/>
      <c r="H854" s="116"/>
      <c r="I854" s="116"/>
      <c r="J854" s="116"/>
      <c r="K854" s="116"/>
      <c r="L854" s="116"/>
      <c r="M854" s="116"/>
      <c r="N854" s="77"/>
      <c r="O854" s="77"/>
      <c r="P854" s="116"/>
      <c r="Q854" s="116"/>
      <c r="R854" s="116"/>
      <c r="S854" s="116"/>
    </row>
    <row r="855" spans="1:19" ht="15.75" customHeight="1" x14ac:dyDescent="0.25">
      <c r="A855" s="75"/>
      <c r="B855" s="116"/>
      <c r="C855" s="116"/>
      <c r="D855" s="116"/>
      <c r="E855" s="116"/>
      <c r="F855" s="116"/>
      <c r="G855" s="116"/>
      <c r="H855" s="116"/>
      <c r="I855" s="116"/>
      <c r="J855" s="116"/>
      <c r="K855" s="116"/>
      <c r="L855" s="116"/>
      <c r="M855" s="116"/>
      <c r="N855" s="77"/>
      <c r="O855" s="77"/>
      <c r="P855" s="116"/>
      <c r="Q855" s="116"/>
      <c r="R855" s="116"/>
      <c r="S855" s="116"/>
    </row>
    <row r="856" spans="1:19" ht="15.75" customHeight="1" x14ac:dyDescent="0.25">
      <c r="A856" s="75"/>
      <c r="B856" s="116"/>
      <c r="C856" s="116"/>
      <c r="D856" s="116"/>
      <c r="E856" s="116"/>
      <c r="F856" s="116"/>
      <c r="G856" s="116"/>
      <c r="H856" s="116"/>
      <c r="I856" s="116"/>
      <c r="J856" s="116"/>
      <c r="K856" s="116"/>
      <c r="L856" s="116"/>
      <c r="M856" s="116"/>
      <c r="N856" s="77"/>
      <c r="O856" s="77"/>
      <c r="P856" s="116"/>
      <c r="Q856" s="116"/>
      <c r="R856" s="116"/>
      <c r="S856" s="116"/>
    </row>
    <row r="857" spans="1:19" ht="15.75" customHeight="1" x14ac:dyDescent="0.25">
      <c r="A857" s="75"/>
      <c r="B857" s="116"/>
      <c r="C857" s="116"/>
      <c r="D857" s="116"/>
      <c r="E857" s="116"/>
      <c r="F857" s="116"/>
      <c r="G857" s="116"/>
      <c r="H857" s="116"/>
      <c r="I857" s="116"/>
      <c r="J857" s="116"/>
      <c r="K857" s="116"/>
      <c r="L857" s="116"/>
      <c r="M857" s="116"/>
      <c r="N857" s="77"/>
      <c r="O857" s="77"/>
      <c r="P857" s="116"/>
      <c r="Q857" s="116"/>
      <c r="R857" s="116"/>
      <c r="S857" s="116"/>
    </row>
    <row r="858" spans="1:19" ht="15.75" customHeight="1" x14ac:dyDescent="0.25">
      <c r="A858" s="75"/>
      <c r="B858" s="116"/>
      <c r="C858" s="116"/>
      <c r="D858" s="116"/>
      <c r="E858" s="116"/>
      <c r="F858" s="116"/>
      <c r="G858" s="116"/>
      <c r="H858" s="116"/>
      <c r="I858" s="116"/>
      <c r="J858" s="116"/>
      <c r="K858" s="116"/>
      <c r="L858" s="116"/>
      <c r="M858" s="116"/>
      <c r="N858" s="77"/>
      <c r="O858" s="77"/>
      <c r="P858" s="116"/>
      <c r="Q858" s="116"/>
      <c r="R858" s="116"/>
      <c r="S858" s="116"/>
    </row>
    <row r="859" spans="1:19" ht="15.75" customHeight="1" x14ac:dyDescent="0.25">
      <c r="A859" s="75"/>
      <c r="B859" s="116"/>
      <c r="C859" s="116"/>
      <c r="D859" s="116"/>
      <c r="E859" s="116"/>
      <c r="F859" s="116"/>
      <c r="G859" s="116"/>
      <c r="H859" s="116"/>
      <c r="I859" s="116"/>
      <c r="J859" s="116"/>
      <c r="K859" s="116"/>
      <c r="L859" s="116"/>
      <c r="M859" s="116"/>
      <c r="N859" s="77"/>
      <c r="O859" s="77"/>
      <c r="P859" s="116"/>
      <c r="Q859" s="116"/>
      <c r="R859" s="116"/>
      <c r="S859" s="116"/>
    </row>
    <row r="860" spans="1:19" ht="15.75" customHeight="1" x14ac:dyDescent="0.25">
      <c r="A860" s="75"/>
      <c r="B860" s="116"/>
      <c r="C860" s="116"/>
      <c r="D860" s="116"/>
      <c r="E860" s="116"/>
      <c r="F860" s="116"/>
      <c r="G860" s="116"/>
      <c r="H860" s="116"/>
      <c r="I860" s="116"/>
      <c r="J860" s="116"/>
      <c r="K860" s="116"/>
      <c r="L860" s="116"/>
      <c r="M860" s="116"/>
      <c r="N860" s="77"/>
      <c r="O860" s="77"/>
      <c r="P860" s="116"/>
      <c r="Q860" s="116"/>
      <c r="R860" s="116"/>
      <c r="S860" s="116"/>
    </row>
    <row r="861" spans="1:19" ht="15.75" customHeight="1" x14ac:dyDescent="0.25">
      <c r="A861" s="75"/>
      <c r="B861" s="116"/>
      <c r="C861" s="116"/>
      <c r="D861" s="116"/>
      <c r="E861" s="116"/>
      <c r="F861" s="116"/>
      <c r="G861" s="116"/>
      <c r="H861" s="116"/>
      <c r="I861" s="116"/>
      <c r="J861" s="116"/>
      <c r="K861" s="116"/>
      <c r="L861" s="116"/>
      <c r="M861" s="116"/>
      <c r="N861" s="77"/>
      <c r="O861" s="77"/>
      <c r="P861" s="116"/>
      <c r="Q861" s="116"/>
      <c r="R861" s="116"/>
      <c r="S861" s="116"/>
    </row>
    <row r="862" spans="1:19" ht="15.75" customHeight="1" x14ac:dyDescent="0.25">
      <c r="A862" s="75"/>
      <c r="B862" s="116"/>
      <c r="C862" s="116"/>
      <c r="D862" s="116"/>
      <c r="E862" s="116"/>
      <c r="F862" s="116"/>
      <c r="G862" s="116"/>
      <c r="H862" s="116"/>
      <c r="I862" s="116"/>
      <c r="J862" s="116"/>
      <c r="K862" s="116"/>
      <c r="L862" s="116"/>
      <c r="M862" s="116"/>
      <c r="N862" s="77"/>
      <c r="O862" s="77"/>
      <c r="P862" s="116"/>
      <c r="Q862" s="116"/>
      <c r="R862" s="116"/>
      <c r="S862" s="116"/>
    </row>
    <row r="863" spans="1:19" ht="15.75" customHeight="1" x14ac:dyDescent="0.25">
      <c r="A863" s="75"/>
      <c r="B863" s="116"/>
      <c r="C863" s="116"/>
      <c r="D863" s="116"/>
      <c r="E863" s="116"/>
      <c r="F863" s="116"/>
      <c r="G863" s="116"/>
      <c r="H863" s="116"/>
      <c r="I863" s="116"/>
      <c r="J863" s="116"/>
      <c r="K863" s="116"/>
      <c r="L863" s="116"/>
      <c r="M863" s="116"/>
      <c r="N863" s="77"/>
      <c r="O863" s="77"/>
      <c r="P863" s="116"/>
      <c r="Q863" s="116"/>
      <c r="R863" s="116"/>
      <c r="S863" s="116"/>
    </row>
    <row r="864" spans="1:19" ht="15.75" customHeight="1" x14ac:dyDescent="0.25">
      <c r="A864" s="75"/>
      <c r="B864" s="116"/>
      <c r="C864" s="116"/>
      <c r="D864" s="116"/>
      <c r="E864" s="116"/>
      <c r="F864" s="116"/>
      <c r="G864" s="116"/>
      <c r="H864" s="116"/>
      <c r="I864" s="116"/>
      <c r="J864" s="116"/>
      <c r="K864" s="116"/>
      <c r="L864" s="116"/>
      <c r="M864" s="116"/>
      <c r="N864" s="77"/>
      <c r="O864" s="77"/>
      <c r="P864" s="116"/>
      <c r="Q864" s="116"/>
      <c r="R864" s="116"/>
      <c r="S864" s="116"/>
    </row>
    <row r="865" spans="1:19" ht="15.75" customHeight="1" x14ac:dyDescent="0.25">
      <c r="A865" s="75"/>
      <c r="B865" s="116"/>
      <c r="C865" s="116"/>
      <c r="D865" s="116"/>
      <c r="E865" s="116"/>
      <c r="F865" s="116"/>
      <c r="G865" s="116"/>
      <c r="H865" s="116"/>
      <c r="I865" s="116"/>
      <c r="J865" s="116"/>
      <c r="K865" s="116"/>
      <c r="L865" s="116"/>
      <c r="M865" s="116"/>
      <c r="N865" s="77"/>
      <c r="O865" s="77"/>
      <c r="P865" s="116"/>
      <c r="Q865" s="116"/>
      <c r="R865" s="116"/>
      <c r="S865" s="116"/>
    </row>
    <row r="866" spans="1:19" ht="15.75" customHeight="1" x14ac:dyDescent="0.25">
      <c r="A866" s="75"/>
      <c r="B866" s="116"/>
      <c r="C866" s="116"/>
      <c r="D866" s="116"/>
      <c r="E866" s="116"/>
      <c r="F866" s="116"/>
      <c r="G866" s="116"/>
      <c r="H866" s="116"/>
      <c r="I866" s="116"/>
      <c r="J866" s="116"/>
      <c r="K866" s="116"/>
      <c r="L866" s="116"/>
      <c r="M866" s="116"/>
      <c r="N866" s="77"/>
      <c r="O866" s="77"/>
      <c r="P866" s="116"/>
      <c r="Q866" s="116"/>
      <c r="R866" s="116"/>
      <c r="S866" s="116"/>
    </row>
    <row r="867" spans="1:19" ht="15.75" customHeight="1" x14ac:dyDescent="0.25">
      <c r="A867" s="75"/>
      <c r="B867" s="116"/>
      <c r="C867" s="116"/>
      <c r="D867" s="116"/>
      <c r="E867" s="116"/>
      <c r="F867" s="116"/>
      <c r="G867" s="116"/>
      <c r="H867" s="116"/>
      <c r="I867" s="116"/>
      <c r="J867" s="116"/>
      <c r="K867" s="116"/>
      <c r="L867" s="116"/>
      <c r="M867" s="116"/>
      <c r="N867" s="77"/>
      <c r="O867" s="77"/>
      <c r="P867" s="116"/>
      <c r="Q867" s="116"/>
      <c r="R867" s="116"/>
      <c r="S867" s="116"/>
    </row>
    <row r="868" spans="1:19" ht="15.75" customHeight="1" x14ac:dyDescent="0.25">
      <c r="A868" s="75"/>
      <c r="B868" s="116"/>
      <c r="C868" s="116"/>
      <c r="D868" s="116"/>
      <c r="E868" s="116"/>
      <c r="F868" s="116"/>
      <c r="G868" s="116"/>
      <c r="H868" s="116"/>
      <c r="I868" s="116"/>
      <c r="J868" s="116"/>
      <c r="K868" s="116"/>
      <c r="L868" s="116"/>
      <c r="M868" s="116"/>
      <c r="N868" s="77"/>
      <c r="O868" s="77"/>
      <c r="P868" s="116"/>
      <c r="Q868" s="116"/>
      <c r="R868" s="116"/>
      <c r="S868" s="116"/>
    </row>
    <row r="869" spans="1:19" ht="15.75" customHeight="1" x14ac:dyDescent="0.25">
      <c r="A869" s="75"/>
      <c r="B869" s="116"/>
      <c r="C869" s="116"/>
      <c r="D869" s="116"/>
      <c r="E869" s="116"/>
      <c r="F869" s="116"/>
      <c r="G869" s="116"/>
      <c r="H869" s="116"/>
      <c r="I869" s="116"/>
      <c r="J869" s="116"/>
      <c r="K869" s="116"/>
      <c r="L869" s="116"/>
      <c r="M869" s="116"/>
      <c r="N869" s="77"/>
      <c r="O869" s="77"/>
      <c r="P869" s="116"/>
      <c r="Q869" s="116"/>
      <c r="R869" s="116"/>
      <c r="S869" s="116"/>
    </row>
    <row r="870" spans="1:19" ht="15.75" customHeight="1" x14ac:dyDescent="0.25">
      <c r="A870" s="75"/>
      <c r="B870" s="116"/>
      <c r="C870" s="116"/>
      <c r="D870" s="116"/>
      <c r="E870" s="116"/>
      <c r="F870" s="116"/>
      <c r="G870" s="116"/>
      <c r="H870" s="116"/>
      <c r="I870" s="116"/>
      <c r="J870" s="116"/>
      <c r="K870" s="116"/>
      <c r="L870" s="116"/>
      <c r="M870" s="116"/>
      <c r="N870" s="77"/>
      <c r="O870" s="77"/>
      <c r="P870" s="116"/>
      <c r="Q870" s="116"/>
      <c r="R870" s="116"/>
      <c r="S870" s="116"/>
    </row>
    <row r="871" spans="1:19" ht="15.75" customHeight="1" x14ac:dyDescent="0.25">
      <c r="A871" s="75"/>
      <c r="B871" s="116"/>
      <c r="C871" s="116"/>
      <c r="D871" s="116"/>
      <c r="E871" s="116"/>
      <c r="F871" s="116"/>
      <c r="G871" s="116"/>
      <c r="H871" s="116"/>
      <c r="I871" s="116"/>
      <c r="J871" s="116"/>
      <c r="K871" s="116"/>
      <c r="L871" s="116"/>
      <c r="M871" s="116"/>
      <c r="N871" s="77"/>
      <c r="O871" s="77"/>
      <c r="P871" s="116"/>
      <c r="Q871" s="116"/>
      <c r="R871" s="116"/>
      <c r="S871" s="116"/>
    </row>
    <row r="872" spans="1:19" ht="15.75" customHeight="1" x14ac:dyDescent="0.25">
      <c r="A872" s="75"/>
      <c r="B872" s="116"/>
      <c r="C872" s="116"/>
      <c r="D872" s="116"/>
      <c r="E872" s="116"/>
      <c r="F872" s="116"/>
      <c r="G872" s="116"/>
      <c r="H872" s="116"/>
      <c r="I872" s="116"/>
      <c r="J872" s="116"/>
      <c r="K872" s="116"/>
      <c r="L872" s="116"/>
      <c r="M872" s="116"/>
      <c r="N872" s="77"/>
      <c r="O872" s="77"/>
      <c r="P872" s="116"/>
      <c r="Q872" s="116"/>
      <c r="R872" s="116"/>
      <c r="S872" s="116"/>
    </row>
    <row r="873" spans="1:19" ht="15.75" customHeight="1" x14ac:dyDescent="0.25">
      <c r="A873" s="75"/>
      <c r="B873" s="116"/>
      <c r="C873" s="116"/>
      <c r="D873" s="116"/>
      <c r="E873" s="116"/>
      <c r="F873" s="116"/>
      <c r="G873" s="116"/>
      <c r="H873" s="116"/>
      <c r="I873" s="116"/>
      <c r="J873" s="116"/>
      <c r="K873" s="116"/>
      <c r="L873" s="116"/>
      <c r="M873" s="116"/>
      <c r="N873" s="77"/>
      <c r="O873" s="77"/>
      <c r="P873" s="116"/>
      <c r="Q873" s="116"/>
      <c r="R873" s="116"/>
      <c r="S873" s="116"/>
    </row>
    <row r="874" spans="1:19" ht="15.75" customHeight="1" x14ac:dyDescent="0.25">
      <c r="A874" s="75"/>
      <c r="B874" s="116"/>
      <c r="C874" s="116"/>
      <c r="D874" s="116"/>
      <c r="E874" s="116"/>
      <c r="F874" s="116"/>
      <c r="G874" s="116"/>
      <c r="H874" s="116"/>
      <c r="I874" s="116"/>
      <c r="J874" s="116"/>
      <c r="K874" s="116"/>
      <c r="L874" s="116"/>
      <c r="M874" s="116"/>
      <c r="N874" s="77"/>
      <c r="O874" s="77"/>
      <c r="P874" s="116"/>
      <c r="Q874" s="116"/>
      <c r="R874" s="116"/>
      <c r="S874" s="116"/>
    </row>
    <row r="875" spans="1:19" ht="15.75" customHeight="1" x14ac:dyDescent="0.25">
      <c r="A875" s="75"/>
      <c r="B875" s="116"/>
      <c r="C875" s="116"/>
      <c r="D875" s="116"/>
      <c r="E875" s="116"/>
      <c r="F875" s="116"/>
      <c r="G875" s="116"/>
      <c r="H875" s="116"/>
      <c r="I875" s="116"/>
      <c r="J875" s="116"/>
      <c r="K875" s="116"/>
      <c r="L875" s="116"/>
      <c r="M875" s="116"/>
      <c r="N875" s="77"/>
      <c r="O875" s="77"/>
      <c r="P875" s="116"/>
      <c r="Q875" s="116"/>
      <c r="R875" s="116"/>
      <c r="S875" s="116"/>
    </row>
    <row r="876" spans="1:19" ht="15.75" customHeight="1" x14ac:dyDescent="0.25">
      <c r="A876" s="75"/>
      <c r="B876" s="116"/>
      <c r="C876" s="116"/>
      <c r="D876" s="116"/>
      <c r="E876" s="116"/>
      <c r="F876" s="116"/>
      <c r="G876" s="116"/>
      <c r="H876" s="116"/>
      <c r="I876" s="116"/>
      <c r="J876" s="116"/>
      <c r="K876" s="116"/>
      <c r="L876" s="116"/>
      <c r="M876" s="116"/>
      <c r="N876" s="77"/>
      <c r="O876" s="77"/>
      <c r="P876" s="116"/>
      <c r="Q876" s="116"/>
      <c r="R876" s="116"/>
      <c r="S876" s="116"/>
    </row>
    <row r="877" spans="1:19" ht="15.75" customHeight="1" x14ac:dyDescent="0.25">
      <c r="A877" s="75"/>
      <c r="B877" s="116"/>
      <c r="C877" s="116"/>
      <c r="D877" s="116"/>
      <c r="E877" s="116"/>
      <c r="F877" s="116"/>
      <c r="G877" s="116"/>
      <c r="H877" s="116"/>
      <c r="I877" s="116"/>
      <c r="J877" s="116"/>
      <c r="K877" s="116"/>
      <c r="L877" s="116"/>
      <c r="M877" s="116"/>
      <c r="N877" s="77"/>
      <c r="O877" s="77"/>
      <c r="P877" s="116"/>
      <c r="Q877" s="116"/>
      <c r="R877" s="116"/>
      <c r="S877" s="116"/>
    </row>
    <row r="878" spans="1:19" ht="15.75" customHeight="1" x14ac:dyDescent="0.25">
      <c r="A878" s="75"/>
      <c r="B878" s="116"/>
      <c r="C878" s="116"/>
      <c r="D878" s="116"/>
      <c r="E878" s="116"/>
      <c r="F878" s="116"/>
      <c r="G878" s="116"/>
      <c r="H878" s="116"/>
      <c r="I878" s="116"/>
      <c r="J878" s="116"/>
      <c r="K878" s="116"/>
      <c r="L878" s="116"/>
      <c r="M878" s="116"/>
      <c r="N878" s="77"/>
      <c r="O878" s="77"/>
      <c r="P878" s="116"/>
      <c r="Q878" s="116"/>
      <c r="R878" s="116"/>
      <c r="S878" s="116"/>
    </row>
    <row r="879" spans="1:19" ht="15.75" customHeight="1" x14ac:dyDescent="0.25">
      <c r="A879" s="75"/>
      <c r="B879" s="116"/>
      <c r="C879" s="116"/>
      <c r="D879" s="116"/>
      <c r="E879" s="116"/>
      <c r="F879" s="116"/>
      <c r="G879" s="116"/>
      <c r="H879" s="116"/>
      <c r="I879" s="116"/>
      <c r="J879" s="116"/>
      <c r="K879" s="116"/>
      <c r="L879" s="116"/>
      <c r="M879" s="116"/>
      <c r="N879" s="77"/>
      <c r="O879" s="77"/>
      <c r="P879" s="116"/>
      <c r="Q879" s="116"/>
      <c r="R879" s="116"/>
      <c r="S879" s="116"/>
    </row>
    <row r="880" spans="1:19" ht="15.75" customHeight="1" x14ac:dyDescent="0.25">
      <c r="A880" s="75"/>
      <c r="B880" s="116"/>
      <c r="C880" s="116"/>
      <c r="D880" s="116"/>
      <c r="E880" s="116"/>
      <c r="F880" s="116"/>
      <c r="G880" s="116"/>
      <c r="H880" s="116"/>
      <c r="I880" s="116"/>
      <c r="J880" s="116"/>
      <c r="K880" s="116"/>
      <c r="L880" s="116"/>
      <c r="M880" s="116"/>
      <c r="N880" s="77"/>
      <c r="O880" s="77"/>
      <c r="P880" s="116"/>
      <c r="Q880" s="116"/>
      <c r="R880" s="116"/>
      <c r="S880" s="116"/>
    </row>
    <row r="881" spans="1:19" ht="15.75" customHeight="1" x14ac:dyDescent="0.25">
      <c r="A881" s="75"/>
      <c r="B881" s="116"/>
      <c r="C881" s="116"/>
      <c r="D881" s="116"/>
      <c r="E881" s="116"/>
      <c r="F881" s="116"/>
      <c r="G881" s="116"/>
      <c r="H881" s="116"/>
      <c r="I881" s="116"/>
      <c r="J881" s="116"/>
      <c r="K881" s="116"/>
      <c r="L881" s="116"/>
      <c r="M881" s="116"/>
      <c r="N881" s="77"/>
      <c r="O881" s="77"/>
      <c r="P881" s="116"/>
      <c r="Q881" s="116"/>
      <c r="R881" s="116"/>
      <c r="S881" s="116"/>
    </row>
    <row r="882" spans="1:19" ht="15.75" customHeight="1" x14ac:dyDescent="0.25">
      <c r="A882" s="75"/>
      <c r="B882" s="116"/>
      <c r="C882" s="116"/>
      <c r="D882" s="116"/>
      <c r="E882" s="116"/>
      <c r="F882" s="116"/>
      <c r="G882" s="116"/>
      <c r="H882" s="116"/>
      <c r="I882" s="116"/>
      <c r="J882" s="116"/>
      <c r="K882" s="116"/>
      <c r="L882" s="116"/>
      <c r="M882" s="116"/>
      <c r="N882" s="77"/>
      <c r="O882" s="77"/>
      <c r="P882" s="116"/>
      <c r="Q882" s="116"/>
      <c r="R882" s="116"/>
      <c r="S882" s="116"/>
    </row>
    <row r="883" spans="1:19" ht="15.75" customHeight="1" x14ac:dyDescent="0.25">
      <c r="A883" s="75"/>
      <c r="B883" s="116"/>
      <c r="C883" s="116"/>
      <c r="D883" s="116"/>
      <c r="E883" s="116"/>
      <c r="F883" s="116"/>
      <c r="G883" s="116"/>
      <c r="H883" s="116"/>
      <c r="I883" s="116"/>
      <c r="J883" s="116"/>
      <c r="K883" s="116"/>
      <c r="L883" s="116"/>
      <c r="M883" s="116"/>
      <c r="N883" s="77"/>
      <c r="O883" s="77"/>
      <c r="P883" s="116"/>
      <c r="Q883" s="116"/>
      <c r="R883" s="116"/>
      <c r="S883" s="116"/>
    </row>
    <row r="884" spans="1:19" ht="15.75" customHeight="1" x14ac:dyDescent="0.25">
      <c r="A884" s="75"/>
      <c r="B884" s="116"/>
      <c r="C884" s="116"/>
      <c r="D884" s="116"/>
      <c r="E884" s="116"/>
      <c r="F884" s="116"/>
      <c r="G884" s="116"/>
      <c r="H884" s="116"/>
      <c r="I884" s="116"/>
      <c r="J884" s="116"/>
      <c r="K884" s="116"/>
      <c r="L884" s="116"/>
      <c r="M884" s="116"/>
      <c r="N884" s="77"/>
      <c r="O884" s="77"/>
      <c r="P884" s="116"/>
      <c r="Q884" s="116"/>
      <c r="R884" s="116"/>
      <c r="S884" s="116"/>
    </row>
    <row r="885" spans="1:19" ht="15.75" customHeight="1" x14ac:dyDescent="0.25">
      <c r="A885" s="75"/>
      <c r="B885" s="116"/>
      <c r="C885" s="116"/>
      <c r="D885" s="116"/>
      <c r="E885" s="116"/>
      <c r="F885" s="116"/>
      <c r="G885" s="116"/>
      <c r="H885" s="116"/>
      <c r="I885" s="116"/>
      <c r="J885" s="116"/>
      <c r="K885" s="116"/>
      <c r="L885" s="116"/>
      <c r="M885" s="116"/>
      <c r="N885" s="77"/>
      <c r="O885" s="77"/>
      <c r="P885" s="116"/>
      <c r="Q885" s="116"/>
      <c r="R885" s="116"/>
      <c r="S885" s="116"/>
    </row>
    <row r="886" spans="1:19" ht="15.75" customHeight="1" x14ac:dyDescent="0.25">
      <c r="A886" s="75"/>
      <c r="B886" s="116"/>
      <c r="C886" s="116"/>
      <c r="D886" s="116"/>
      <c r="E886" s="116"/>
      <c r="F886" s="116"/>
      <c r="G886" s="116"/>
      <c r="H886" s="116"/>
      <c r="I886" s="116"/>
      <c r="J886" s="116"/>
      <c r="K886" s="116"/>
      <c r="L886" s="116"/>
      <c r="M886" s="116"/>
      <c r="N886" s="77"/>
      <c r="O886" s="77"/>
      <c r="P886" s="116"/>
      <c r="Q886" s="116"/>
      <c r="R886" s="116"/>
      <c r="S886" s="116"/>
    </row>
    <row r="887" spans="1:19" ht="15.75" customHeight="1" x14ac:dyDescent="0.25">
      <c r="A887" s="75"/>
      <c r="B887" s="116"/>
      <c r="C887" s="116"/>
      <c r="D887" s="116"/>
      <c r="E887" s="116"/>
      <c r="F887" s="116"/>
      <c r="G887" s="116"/>
      <c r="H887" s="116"/>
      <c r="I887" s="116"/>
      <c r="J887" s="116"/>
      <c r="K887" s="116"/>
      <c r="L887" s="116"/>
      <c r="M887" s="116"/>
      <c r="N887" s="77"/>
      <c r="O887" s="77"/>
      <c r="P887" s="116"/>
      <c r="Q887" s="116"/>
      <c r="R887" s="116"/>
      <c r="S887" s="116"/>
    </row>
    <row r="888" spans="1:19" ht="15.75" customHeight="1" x14ac:dyDescent="0.25">
      <c r="A888" s="75"/>
      <c r="B888" s="116"/>
      <c r="C888" s="116"/>
      <c r="D888" s="116"/>
      <c r="E888" s="116"/>
      <c r="F888" s="116"/>
      <c r="G888" s="116"/>
      <c r="H888" s="116"/>
      <c r="I888" s="116"/>
      <c r="J888" s="116"/>
      <c r="K888" s="116"/>
      <c r="L888" s="116"/>
      <c r="M888" s="116"/>
      <c r="N888" s="77"/>
      <c r="O888" s="77"/>
      <c r="P888" s="116"/>
      <c r="Q888" s="116"/>
      <c r="R888" s="116"/>
      <c r="S888" s="116"/>
    </row>
    <row r="889" spans="1:19" ht="15.75" customHeight="1" x14ac:dyDescent="0.25">
      <c r="A889" s="75"/>
      <c r="B889" s="116"/>
      <c r="C889" s="116"/>
      <c r="D889" s="116"/>
      <c r="E889" s="116"/>
      <c r="F889" s="116"/>
      <c r="G889" s="116"/>
      <c r="H889" s="116"/>
      <c r="I889" s="116"/>
      <c r="J889" s="116"/>
      <c r="K889" s="116"/>
      <c r="L889" s="116"/>
      <c r="M889" s="116"/>
      <c r="N889" s="77"/>
      <c r="O889" s="77"/>
      <c r="P889" s="116"/>
      <c r="Q889" s="116"/>
      <c r="R889" s="116"/>
      <c r="S889" s="116"/>
    </row>
    <row r="890" spans="1:19" ht="15.75" customHeight="1" x14ac:dyDescent="0.25">
      <c r="A890" s="75"/>
      <c r="B890" s="116"/>
      <c r="C890" s="116"/>
      <c r="D890" s="116"/>
      <c r="E890" s="116"/>
      <c r="F890" s="116"/>
      <c r="G890" s="116"/>
      <c r="H890" s="116"/>
      <c r="I890" s="116"/>
      <c r="J890" s="116"/>
      <c r="K890" s="116"/>
      <c r="L890" s="116"/>
      <c r="M890" s="116"/>
      <c r="N890" s="77"/>
      <c r="O890" s="77"/>
      <c r="P890" s="116"/>
      <c r="Q890" s="116"/>
      <c r="R890" s="116"/>
      <c r="S890" s="116"/>
    </row>
    <row r="891" spans="1:19" ht="15.75" customHeight="1" x14ac:dyDescent="0.25">
      <c r="A891" s="75"/>
      <c r="B891" s="116"/>
      <c r="C891" s="116"/>
      <c r="D891" s="116"/>
      <c r="E891" s="116"/>
      <c r="F891" s="116"/>
      <c r="G891" s="116"/>
      <c r="H891" s="116"/>
      <c r="I891" s="116"/>
      <c r="J891" s="116"/>
      <c r="K891" s="116"/>
      <c r="L891" s="116"/>
      <c r="M891" s="116"/>
      <c r="N891" s="77"/>
      <c r="O891" s="77"/>
      <c r="P891" s="116"/>
      <c r="Q891" s="116"/>
      <c r="R891" s="116"/>
      <c r="S891" s="116"/>
    </row>
    <row r="892" spans="1:19" ht="15.75" customHeight="1" x14ac:dyDescent="0.25">
      <c r="A892" s="75"/>
      <c r="B892" s="116"/>
      <c r="C892" s="116"/>
      <c r="D892" s="116"/>
      <c r="E892" s="116"/>
      <c r="F892" s="116"/>
      <c r="G892" s="116"/>
      <c r="H892" s="116"/>
      <c r="I892" s="116"/>
      <c r="J892" s="116"/>
      <c r="K892" s="116"/>
      <c r="L892" s="116"/>
      <c r="M892" s="116"/>
      <c r="N892" s="77"/>
      <c r="O892" s="77"/>
      <c r="P892" s="116"/>
      <c r="Q892" s="116"/>
      <c r="R892" s="116"/>
      <c r="S892" s="116"/>
    </row>
    <row r="893" spans="1:19" ht="15.75" customHeight="1" x14ac:dyDescent="0.25">
      <c r="A893" s="75"/>
      <c r="B893" s="116"/>
      <c r="C893" s="116"/>
      <c r="D893" s="116"/>
      <c r="E893" s="116"/>
      <c r="F893" s="116"/>
      <c r="G893" s="116"/>
      <c r="H893" s="116"/>
      <c r="I893" s="116"/>
      <c r="J893" s="116"/>
      <c r="K893" s="116"/>
      <c r="L893" s="116"/>
      <c r="M893" s="116"/>
      <c r="N893" s="77"/>
      <c r="O893" s="77"/>
      <c r="P893" s="116"/>
      <c r="Q893" s="116"/>
      <c r="R893" s="116"/>
      <c r="S893" s="116"/>
    </row>
    <row r="894" spans="1:19" ht="15.75" customHeight="1" x14ac:dyDescent="0.25">
      <c r="A894" s="75"/>
      <c r="B894" s="116"/>
      <c r="C894" s="116"/>
      <c r="D894" s="116"/>
      <c r="E894" s="116"/>
      <c r="F894" s="116"/>
      <c r="G894" s="116"/>
      <c r="H894" s="116"/>
      <c r="I894" s="116"/>
      <c r="J894" s="116"/>
      <c r="K894" s="116"/>
      <c r="L894" s="116"/>
      <c r="M894" s="116"/>
      <c r="N894" s="77"/>
      <c r="O894" s="77"/>
      <c r="P894" s="116"/>
      <c r="Q894" s="116"/>
      <c r="R894" s="116"/>
      <c r="S894" s="116"/>
    </row>
    <row r="895" spans="1:19" ht="15.75" customHeight="1" x14ac:dyDescent="0.25">
      <c r="A895" s="75"/>
      <c r="B895" s="116"/>
      <c r="C895" s="116"/>
      <c r="D895" s="116"/>
      <c r="E895" s="116"/>
      <c r="F895" s="116"/>
      <c r="G895" s="116"/>
      <c r="H895" s="116"/>
      <c r="I895" s="116"/>
      <c r="J895" s="116"/>
      <c r="K895" s="116"/>
      <c r="L895" s="116"/>
      <c r="M895" s="116"/>
      <c r="N895" s="77"/>
      <c r="O895" s="77"/>
      <c r="P895" s="116"/>
      <c r="Q895" s="116"/>
      <c r="R895" s="116"/>
      <c r="S895" s="116"/>
    </row>
    <row r="896" spans="1:19" ht="15.75" customHeight="1" x14ac:dyDescent="0.25">
      <c r="A896" s="75"/>
      <c r="B896" s="116"/>
      <c r="C896" s="116"/>
      <c r="D896" s="116"/>
      <c r="E896" s="116"/>
      <c r="F896" s="116"/>
      <c r="G896" s="116"/>
      <c r="H896" s="116"/>
      <c r="I896" s="116"/>
      <c r="J896" s="116"/>
      <c r="K896" s="116"/>
      <c r="L896" s="116"/>
      <c r="M896" s="116"/>
      <c r="N896" s="77"/>
      <c r="O896" s="77"/>
      <c r="P896" s="116"/>
      <c r="Q896" s="116"/>
      <c r="R896" s="116"/>
      <c r="S896" s="116"/>
    </row>
    <row r="897" spans="1:19" ht="15.75" customHeight="1" x14ac:dyDescent="0.25">
      <c r="A897" s="75"/>
      <c r="B897" s="116"/>
      <c r="C897" s="116"/>
      <c r="D897" s="116"/>
      <c r="E897" s="116"/>
      <c r="F897" s="116"/>
      <c r="G897" s="116"/>
      <c r="H897" s="116"/>
      <c r="I897" s="116"/>
      <c r="J897" s="116"/>
      <c r="K897" s="116"/>
      <c r="L897" s="116"/>
      <c r="M897" s="116"/>
      <c r="N897" s="77"/>
      <c r="O897" s="77"/>
      <c r="P897" s="116"/>
      <c r="Q897" s="116"/>
      <c r="R897" s="116"/>
      <c r="S897" s="116"/>
    </row>
    <row r="898" spans="1:19" ht="15.75" customHeight="1" x14ac:dyDescent="0.25">
      <c r="A898" s="75"/>
      <c r="B898" s="116"/>
      <c r="C898" s="116"/>
      <c r="D898" s="116"/>
      <c r="E898" s="116"/>
      <c r="F898" s="116"/>
      <c r="G898" s="116"/>
      <c r="H898" s="116"/>
      <c r="I898" s="116"/>
      <c r="J898" s="116"/>
      <c r="K898" s="116"/>
      <c r="L898" s="116"/>
      <c r="M898" s="116"/>
      <c r="N898" s="77"/>
      <c r="O898" s="77"/>
      <c r="P898" s="116"/>
      <c r="Q898" s="116"/>
      <c r="R898" s="116"/>
      <c r="S898" s="116"/>
    </row>
    <row r="899" spans="1:19" ht="15.75" customHeight="1" x14ac:dyDescent="0.25">
      <c r="A899" s="75"/>
      <c r="B899" s="116"/>
      <c r="C899" s="116"/>
      <c r="D899" s="116"/>
      <c r="E899" s="116"/>
      <c r="F899" s="116"/>
      <c r="G899" s="116"/>
      <c r="H899" s="116"/>
      <c r="I899" s="116"/>
      <c r="J899" s="116"/>
      <c r="K899" s="116"/>
      <c r="L899" s="116"/>
      <c r="M899" s="116"/>
      <c r="N899" s="77"/>
      <c r="O899" s="77"/>
      <c r="P899" s="116"/>
      <c r="Q899" s="116"/>
      <c r="R899" s="116"/>
      <c r="S899" s="116"/>
    </row>
    <row r="900" spans="1:19" ht="15.75" customHeight="1" x14ac:dyDescent="0.25">
      <c r="A900" s="75"/>
      <c r="B900" s="116"/>
      <c r="C900" s="116"/>
      <c r="D900" s="116"/>
      <c r="E900" s="116"/>
      <c r="F900" s="116"/>
      <c r="G900" s="116"/>
      <c r="H900" s="116"/>
      <c r="I900" s="116"/>
      <c r="J900" s="116"/>
      <c r="K900" s="116"/>
      <c r="L900" s="116"/>
      <c r="M900" s="116"/>
      <c r="N900" s="77"/>
      <c r="O900" s="77"/>
      <c r="P900" s="116"/>
      <c r="Q900" s="116"/>
      <c r="R900" s="116"/>
      <c r="S900" s="116"/>
    </row>
    <row r="901" spans="1:19" ht="15.75" customHeight="1" x14ac:dyDescent="0.25">
      <c r="A901" s="75"/>
      <c r="B901" s="116"/>
      <c r="C901" s="116"/>
      <c r="D901" s="116"/>
      <c r="E901" s="116"/>
      <c r="F901" s="116"/>
      <c r="G901" s="116"/>
      <c r="H901" s="116"/>
      <c r="I901" s="116"/>
      <c r="J901" s="116"/>
      <c r="K901" s="116"/>
      <c r="L901" s="116"/>
      <c r="M901" s="116"/>
      <c r="N901" s="77"/>
      <c r="O901" s="77"/>
      <c r="P901" s="116"/>
      <c r="Q901" s="116"/>
      <c r="R901" s="116"/>
      <c r="S901" s="116"/>
    </row>
    <row r="902" spans="1:19" ht="15.75" customHeight="1" x14ac:dyDescent="0.25">
      <c r="A902" s="75"/>
      <c r="B902" s="116"/>
      <c r="C902" s="116"/>
      <c r="D902" s="116"/>
      <c r="E902" s="116"/>
      <c r="F902" s="116"/>
      <c r="G902" s="116"/>
      <c r="H902" s="116"/>
      <c r="I902" s="116"/>
      <c r="J902" s="116"/>
      <c r="K902" s="116"/>
      <c r="L902" s="116"/>
      <c r="M902" s="116"/>
      <c r="N902" s="77"/>
      <c r="O902" s="77"/>
      <c r="P902" s="116"/>
      <c r="Q902" s="116"/>
      <c r="R902" s="116"/>
      <c r="S902" s="116"/>
    </row>
    <row r="903" spans="1:19" ht="15.75" customHeight="1" x14ac:dyDescent="0.25">
      <c r="A903" s="75"/>
      <c r="B903" s="116"/>
      <c r="C903" s="116"/>
      <c r="D903" s="116"/>
      <c r="E903" s="116"/>
      <c r="F903" s="116"/>
      <c r="G903" s="116"/>
      <c r="H903" s="116"/>
      <c r="I903" s="116"/>
      <c r="J903" s="116"/>
      <c r="K903" s="116"/>
      <c r="L903" s="116"/>
      <c r="M903" s="116"/>
      <c r="N903" s="77"/>
      <c r="O903" s="77"/>
      <c r="P903" s="116"/>
      <c r="Q903" s="116"/>
      <c r="R903" s="116"/>
      <c r="S903" s="116"/>
    </row>
    <row r="904" spans="1:19" ht="15.75" customHeight="1" x14ac:dyDescent="0.25">
      <c r="A904" s="75"/>
      <c r="B904" s="116"/>
      <c r="C904" s="116"/>
      <c r="D904" s="116"/>
      <c r="E904" s="116"/>
      <c r="F904" s="116"/>
      <c r="G904" s="116"/>
      <c r="H904" s="116"/>
      <c r="I904" s="116"/>
      <c r="J904" s="116"/>
      <c r="K904" s="116"/>
      <c r="L904" s="116"/>
      <c r="M904" s="116"/>
      <c r="N904" s="77"/>
      <c r="O904" s="77"/>
      <c r="P904" s="116"/>
      <c r="Q904" s="116"/>
      <c r="R904" s="116"/>
      <c r="S904" s="116"/>
    </row>
    <row r="905" spans="1:19" ht="15.75" customHeight="1" x14ac:dyDescent="0.25">
      <c r="A905" s="75"/>
      <c r="B905" s="116"/>
      <c r="C905" s="116"/>
      <c r="D905" s="116"/>
      <c r="E905" s="116"/>
      <c r="F905" s="116"/>
      <c r="G905" s="116"/>
      <c r="H905" s="116"/>
      <c r="I905" s="116"/>
      <c r="J905" s="116"/>
      <c r="K905" s="116"/>
      <c r="L905" s="116"/>
      <c r="M905" s="116"/>
      <c r="N905" s="77"/>
      <c r="O905" s="77"/>
      <c r="P905" s="116"/>
      <c r="Q905" s="116"/>
      <c r="R905" s="116"/>
      <c r="S905" s="116"/>
    </row>
    <row r="906" spans="1:19" ht="15.75" customHeight="1" x14ac:dyDescent="0.25">
      <c r="A906" s="75"/>
      <c r="B906" s="116"/>
      <c r="C906" s="116"/>
      <c r="D906" s="116"/>
      <c r="E906" s="116"/>
      <c r="F906" s="116"/>
      <c r="G906" s="116"/>
      <c r="H906" s="116"/>
      <c r="I906" s="116"/>
      <c r="J906" s="116"/>
      <c r="K906" s="116"/>
      <c r="L906" s="116"/>
      <c r="M906" s="116"/>
      <c r="N906" s="77"/>
      <c r="O906" s="77"/>
      <c r="P906" s="116"/>
      <c r="Q906" s="116"/>
      <c r="R906" s="116"/>
      <c r="S906" s="116"/>
    </row>
    <row r="907" spans="1:19" ht="15.75" customHeight="1" x14ac:dyDescent="0.25">
      <c r="A907" s="75"/>
      <c r="B907" s="116"/>
      <c r="C907" s="116"/>
      <c r="D907" s="116"/>
      <c r="E907" s="116"/>
      <c r="F907" s="116"/>
      <c r="G907" s="116"/>
      <c r="H907" s="116"/>
      <c r="I907" s="116"/>
      <c r="J907" s="116"/>
      <c r="K907" s="116"/>
      <c r="L907" s="116"/>
      <c r="M907" s="116"/>
      <c r="N907" s="77"/>
      <c r="O907" s="77"/>
      <c r="P907" s="116"/>
      <c r="Q907" s="116"/>
      <c r="R907" s="116"/>
      <c r="S907" s="116"/>
    </row>
    <row r="908" spans="1:19" ht="15.75" customHeight="1" x14ac:dyDescent="0.25">
      <c r="A908" s="75"/>
      <c r="B908" s="116"/>
      <c r="C908" s="116"/>
      <c r="D908" s="116"/>
      <c r="E908" s="116"/>
      <c r="F908" s="116"/>
      <c r="G908" s="116"/>
      <c r="H908" s="116"/>
      <c r="I908" s="116"/>
      <c r="J908" s="116"/>
      <c r="K908" s="116"/>
      <c r="L908" s="116"/>
      <c r="M908" s="116"/>
      <c r="N908" s="77"/>
      <c r="O908" s="77"/>
      <c r="P908" s="116"/>
      <c r="Q908" s="116"/>
      <c r="R908" s="116"/>
      <c r="S908" s="116"/>
    </row>
    <row r="909" spans="1:19" ht="15.75" customHeight="1" x14ac:dyDescent="0.25">
      <c r="A909" s="75"/>
      <c r="B909" s="116"/>
      <c r="C909" s="116"/>
      <c r="D909" s="116"/>
      <c r="E909" s="116"/>
      <c r="F909" s="116"/>
      <c r="G909" s="116"/>
      <c r="H909" s="116"/>
      <c r="I909" s="116"/>
      <c r="J909" s="116"/>
      <c r="K909" s="116"/>
      <c r="L909" s="116"/>
      <c r="M909" s="116"/>
      <c r="N909" s="77"/>
      <c r="O909" s="77"/>
      <c r="P909" s="116"/>
      <c r="Q909" s="116"/>
      <c r="R909" s="116"/>
      <c r="S909" s="116"/>
    </row>
    <row r="910" spans="1:19" ht="15.75" customHeight="1" x14ac:dyDescent="0.25">
      <c r="A910" s="75"/>
      <c r="B910" s="116"/>
      <c r="C910" s="116"/>
      <c r="D910" s="116"/>
      <c r="E910" s="116"/>
      <c r="F910" s="116"/>
      <c r="G910" s="116"/>
      <c r="H910" s="116"/>
      <c r="I910" s="116"/>
      <c r="J910" s="116"/>
      <c r="K910" s="116"/>
      <c r="L910" s="116"/>
      <c r="M910" s="116"/>
      <c r="N910" s="77"/>
      <c r="O910" s="77"/>
      <c r="P910" s="116"/>
      <c r="Q910" s="116"/>
      <c r="R910" s="116"/>
      <c r="S910" s="116"/>
    </row>
    <row r="911" spans="1:19" ht="15.75" customHeight="1" x14ac:dyDescent="0.25">
      <c r="A911" s="75"/>
      <c r="B911" s="116"/>
      <c r="C911" s="116"/>
      <c r="D911" s="116"/>
      <c r="E911" s="116"/>
      <c r="F911" s="116"/>
      <c r="G911" s="116"/>
      <c r="H911" s="116"/>
      <c r="I911" s="116"/>
      <c r="J911" s="116"/>
      <c r="K911" s="116"/>
      <c r="L911" s="116"/>
      <c r="M911" s="116"/>
      <c r="N911" s="77"/>
      <c r="O911" s="77"/>
      <c r="P911" s="116"/>
      <c r="Q911" s="116"/>
      <c r="R911" s="116"/>
      <c r="S911" s="116"/>
    </row>
    <row r="912" spans="1:19" ht="15.75" customHeight="1" x14ac:dyDescent="0.25">
      <c r="A912" s="75"/>
      <c r="B912" s="116"/>
      <c r="C912" s="116"/>
      <c r="D912" s="116"/>
      <c r="E912" s="116"/>
      <c r="F912" s="116"/>
      <c r="G912" s="116"/>
      <c r="H912" s="116"/>
      <c r="I912" s="116"/>
      <c r="J912" s="116"/>
      <c r="K912" s="116"/>
      <c r="L912" s="116"/>
      <c r="M912" s="116"/>
      <c r="N912" s="77"/>
      <c r="O912" s="77"/>
      <c r="P912" s="116"/>
      <c r="Q912" s="116"/>
      <c r="R912" s="116"/>
      <c r="S912" s="116"/>
    </row>
    <row r="913" spans="1:19" ht="15.75" customHeight="1" x14ac:dyDescent="0.25">
      <c r="A913" s="75"/>
      <c r="B913" s="116"/>
      <c r="C913" s="116"/>
      <c r="D913" s="116"/>
      <c r="E913" s="116"/>
      <c r="F913" s="116"/>
      <c r="G913" s="116"/>
      <c r="H913" s="116"/>
      <c r="I913" s="116"/>
      <c r="J913" s="116"/>
      <c r="K913" s="116"/>
      <c r="L913" s="116"/>
      <c r="M913" s="116"/>
      <c r="N913" s="77"/>
      <c r="O913" s="77"/>
      <c r="P913" s="116"/>
      <c r="Q913" s="116"/>
      <c r="R913" s="116"/>
      <c r="S913" s="116"/>
    </row>
    <row r="914" spans="1:19" ht="15.75" customHeight="1" x14ac:dyDescent="0.25">
      <c r="A914" s="75"/>
      <c r="B914" s="116"/>
      <c r="C914" s="116"/>
      <c r="D914" s="116"/>
      <c r="E914" s="116"/>
      <c r="F914" s="116"/>
      <c r="G914" s="116"/>
      <c r="H914" s="116"/>
      <c r="I914" s="116"/>
      <c r="J914" s="116"/>
      <c r="K914" s="116"/>
      <c r="L914" s="116"/>
      <c r="M914" s="116"/>
      <c r="N914" s="77"/>
      <c r="O914" s="77"/>
      <c r="P914" s="116"/>
      <c r="Q914" s="116"/>
      <c r="R914" s="116"/>
      <c r="S914" s="116"/>
    </row>
    <row r="915" spans="1:19" ht="15.75" customHeight="1" x14ac:dyDescent="0.25">
      <c r="A915" s="75"/>
      <c r="B915" s="116"/>
      <c r="C915" s="116"/>
      <c r="D915" s="116"/>
      <c r="E915" s="116"/>
      <c r="F915" s="116"/>
      <c r="G915" s="116"/>
      <c r="H915" s="116"/>
      <c r="I915" s="116"/>
      <c r="J915" s="116"/>
      <c r="K915" s="116"/>
      <c r="L915" s="116"/>
      <c r="M915" s="116"/>
      <c r="N915" s="77"/>
      <c r="O915" s="77"/>
      <c r="P915" s="116"/>
      <c r="Q915" s="116"/>
      <c r="R915" s="116"/>
      <c r="S915" s="116"/>
    </row>
    <row r="916" spans="1:19" ht="15.75" customHeight="1" x14ac:dyDescent="0.25">
      <c r="A916" s="75"/>
      <c r="B916" s="116"/>
      <c r="C916" s="116"/>
      <c r="D916" s="116"/>
      <c r="E916" s="116"/>
      <c r="F916" s="116"/>
      <c r="G916" s="116"/>
      <c r="H916" s="116"/>
      <c r="I916" s="116"/>
      <c r="J916" s="116"/>
      <c r="K916" s="116"/>
      <c r="L916" s="116"/>
      <c r="M916" s="116"/>
      <c r="N916" s="77"/>
      <c r="O916" s="77"/>
      <c r="P916" s="116"/>
      <c r="Q916" s="116"/>
      <c r="R916" s="116"/>
      <c r="S916" s="116"/>
    </row>
    <row r="917" spans="1:19" ht="15.75" customHeight="1" x14ac:dyDescent="0.25">
      <c r="A917" s="75"/>
      <c r="B917" s="116"/>
      <c r="C917" s="116"/>
      <c r="D917" s="116"/>
      <c r="E917" s="116"/>
      <c r="F917" s="116"/>
      <c r="G917" s="116"/>
      <c r="H917" s="116"/>
      <c r="I917" s="116"/>
      <c r="J917" s="116"/>
      <c r="K917" s="116"/>
      <c r="L917" s="116"/>
      <c r="M917" s="116"/>
      <c r="N917" s="77"/>
      <c r="O917" s="77"/>
      <c r="P917" s="116"/>
      <c r="Q917" s="116"/>
      <c r="R917" s="116"/>
      <c r="S917" s="116"/>
    </row>
    <row r="918" spans="1:19" ht="15.75" customHeight="1" x14ac:dyDescent="0.25">
      <c r="A918" s="75"/>
      <c r="B918" s="116"/>
      <c r="C918" s="116"/>
      <c r="D918" s="116"/>
      <c r="E918" s="116"/>
      <c r="F918" s="116"/>
      <c r="G918" s="116"/>
      <c r="H918" s="116"/>
      <c r="I918" s="116"/>
      <c r="J918" s="116"/>
      <c r="K918" s="116"/>
      <c r="L918" s="116"/>
      <c r="M918" s="116"/>
      <c r="N918" s="77"/>
      <c r="O918" s="77"/>
      <c r="P918" s="116"/>
      <c r="Q918" s="116"/>
      <c r="R918" s="116"/>
      <c r="S918" s="116"/>
    </row>
    <row r="919" spans="1:19" ht="15.75" customHeight="1" x14ac:dyDescent="0.25">
      <c r="A919" s="75"/>
      <c r="B919" s="116"/>
      <c r="C919" s="116"/>
      <c r="D919" s="116"/>
      <c r="E919" s="116"/>
      <c r="F919" s="116"/>
      <c r="G919" s="116"/>
      <c r="H919" s="116"/>
      <c r="I919" s="116"/>
      <c r="J919" s="116"/>
      <c r="K919" s="116"/>
      <c r="L919" s="116"/>
      <c r="M919" s="116"/>
      <c r="N919" s="77"/>
      <c r="O919" s="77"/>
      <c r="P919" s="116"/>
      <c r="Q919" s="116"/>
      <c r="R919" s="116"/>
      <c r="S919" s="116"/>
    </row>
    <row r="920" spans="1:19" ht="15.75" customHeight="1" x14ac:dyDescent="0.25">
      <c r="A920" s="75"/>
      <c r="B920" s="116"/>
      <c r="C920" s="116"/>
      <c r="D920" s="116"/>
      <c r="E920" s="116"/>
      <c r="F920" s="116"/>
      <c r="G920" s="116"/>
      <c r="H920" s="116"/>
      <c r="I920" s="116"/>
      <c r="J920" s="116"/>
      <c r="K920" s="116"/>
      <c r="L920" s="116"/>
      <c r="M920" s="116"/>
      <c r="N920" s="77"/>
      <c r="O920" s="77"/>
      <c r="P920" s="116"/>
      <c r="Q920" s="116"/>
      <c r="R920" s="116"/>
      <c r="S920" s="116"/>
    </row>
    <row r="921" spans="1:19" ht="15.75" customHeight="1" x14ac:dyDescent="0.25">
      <c r="A921" s="75"/>
      <c r="B921" s="116"/>
      <c r="C921" s="116"/>
      <c r="D921" s="116"/>
      <c r="E921" s="116"/>
      <c r="F921" s="116"/>
      <c r="G921" s="116"/>
      <c r="H921" s="116"/>
      <c r="I921" s="116"/>
      <c r="J921" s="116"/>
      <c r="K921" s="116"/>
      <c r="L921" s="116"/>
      <c r="M921" s="116"/>
      <c r="N921" s="77"/>
      <c r="O921" s="77"/>
      <c r="P921" s="116"/>
      <c r="Q921" s="116"/>
      <c r="R921" s="116"/>
      <c r="S921" s="116"/>
    </row>
    <row r="922" spans="1:19" ht="15.75" customHeight="1" x14ac:dyDescent="0.25">
      <c r="A922" s="75"/>
      <c r="B922" s="116"/>
      <c r="C922" s="116"/>
      <c r="D922" s="116"/>
      <c r="E922" s="116"/>
      <c r="F922" s="116"/>
      <c r="G922" s="116"/>
      <c r="H922" s="116"/>
      <c r="I922" s="116"/>
      <c r="J922" s="116"/>
      <c r="K922" s="116"/>
      <c r="L922" s="116"/>
      <c r="M922" s="116"/>
      <c r="N922" s="77"/>
      <c r="O922" s="77"/>
      <c r="P922" s="116"/>
      <c r="Q922" s="116"/>
      <c r="R922" s="116"/>
      <c r="S922" s="116"/>
    </row>
    <row r="923" spans="1:19" ht="15.75" customHeight="1" x14ac:dyDescent="0.25">
      <c r="A923" s="75"/>
      <c r="B923" s="116"/>
      <c r="C923" s="116"/>
      <c r="D923" s="116"/>
      <c r="E923" s="116"/>
      <c r="F923" s="116"/>
      <c r="G923" s="116"/>
      <c r="H923" s="116"/>
      <c r="I923" s="116"/>
      <c r="J923" s="116"/>
      <c r="K923" s="116"/>
      <c r="L923" s="116"/>
      <c r="M923" s="116"/>
      <c r="N923" s="77"/>
      <c r="O923" s="77"/>
      <c r="P923" s="116"/>
      <c r="Q923" s="116"/>
      <c r="R923" s="116"/>
      <c r="S923" s="116"/>
    </row>
    <row r="924" spans="1:19" ht="15.75" customHeight="1" x14ac:dyDescent="0.25">
      <c r="A924" s="75"/>
      <c r="B924" s="116"/>
      <c r="C924" s="116"/>
      <c r="D924" s="116"/>
      <c r="E924" s="116"/>
      <c r="F924" s="116"/>
      <c r="G924" s="116"/>
      <c r="H924" s="116"/>
      <c r="I924" s="116"/>
      <c r="J924" s="116"/>
      <c r="K924" s="116"/>
      <c r="L924" s="116"/>
      <c r="M924" s="116"/>
      <c r="N924" s="77"/>
      <c r="O924" s="77"/>
      <c r="P924" s="116"/>
      <c r="Q924" s="116"/>
      <c r="R924" s="116"/>
      <c r="S924" s="116"/>
    </row>
    <row r="925" spans="1:19" ht="15.75" customHeight="1" x14ac:dyDescent="0.25">
      <c r="A925" s="75"/>
      <c r="B925" s="116"/>
      <c r="C925" s="116"/>
      <c r="D925" s="116"/>
      <c r="E925" s="116"/>
      <c r="F925" s="116"/>
      <c r="G925" s="116"/>
      <c r="H925" s="116"/>
      <c r="I925" s="116"/>
      <c r="J925" s="116"/>
      <c r="K925" s="116"/>
      <c r="L925" s="116"/>
      <c r="M925" s="116"/>
      <c r="N925" s="77"/>
      <c r="O925" s="77"/>
      <c r="P925" s="116"/>
      <c r="Q925" s="116"/>
      <c r="R925" s="116"/>
      <c r="S925" s="116"/>
    </row>
    <row r="926" spans="1:19" ht="15.75" customHeight="1" x14ac:dyDescent="0.25">
      <c r="A926" s="75"/>
      <c r="B926" s="116"/>
      <c r="C926" s="116"/>
      <c r="D926" s="116"/>
      <c r="E926" s="116"/>
      <c r="F926" s="116"/>
      <c r="G926" s="116"/>
      <c r="H926" s="116"/>
      <c r="I926" s="116"/>
      <c r="J926" s="116"/>
      <c r="K926" s="116"/>
      <c r="L926" s="116"/>
      <c r="M926" s="116"/>
      <c r="N926" s="77"/>
      <c r="O926" s="77"/>
      <c r="P926" s="116"/>
      <c r="Q926" s="116"/>
      <c r="R926" s="116"/>
      <c r="S926" s="116"/>
    </row>
    <row r="927" spans="1:19" ht="15.75" customHeight="1" x14ac:dyDescent="0.25">
      <c r="A927" s="75"/>
      <c r="B927" s="116"/>
      <c r="C927" s="116"/>
      <c r="D927" s="116"/>
      <c r="E927" s="116"/>
      <c r="F927" s="116"/>
      <c r="G927" s="116"/>
      <c r="H927" s="116"/>
      <c r="I927" s="116"/>
      <c r="J927" s="116"/>
      <c r="K927" s="116"/>
      <c r="L927" s="116"/>
      <c r="M927" s="116"/>
      <c r="N927" s="77"/>
      <c r="O927" s="77"/>
      <c r="P927" s="116"/>
      <c r="Q927" s="116"/>
      <c r="R927" s="116"/>
      <c r="S927" s="116"/>
    </row>
    <row r="928" spans="1:19" ht="15.75" customHeight="1" x14ac:dyDescent="0.25">
      <c r="A928" s="75"/>
      <c r="B928" s="116"/>
      <c r="C928" s="116"/>
      <c r="D928" s="116"/>
      <c r="E928" s="116"/>
      <c r="F928" s="116"/>
      <c r="G928" s="116"/>
      <c r="H928" s="116"/>
      <c r="I928" s="116"/>
      <c r="J928" s="116"/>
      <c r="K928" s="116"/>
      <c r="L928" s="116"/>
      <c r="M928" s="116"/>
      <c r="N928" s="77"/>
      <c r="O928" s="77"/>
      <c r="P928" s="116"/>
      <c r="Q928" s="116"/>
      <c r="R928" s="116"/>
      <c r="S928" s="116"/>
    </row>
    <row r="929" spans="1:19" ht="15.75" customHeight="1" x14ac:dyDescent="0.25">
      <c r="A929" s="75"/>
      <c r="B929" s="116"/>
      <c r="C929" s="116"/>
      <c r="D929" s="116"/>
      <c r="E929" s="116"/>
      <c r="F929" s="116"/>
      <c r="G929" s="116"/>
      <c r="H929" s="116"/>
      <c r="I929" s="116"/>
      <c r="J929" s="116"/>
      <c r="K929" s="116"/>
      <c r="L929" s="116"/>
      <c r="M929" s="116"/>
      <c r="N929" s="77"/>
      <c r="O929" s="77"/>
      <c r="P929" s="116"/>
      <c r="Q929" s="116"/>
      <c r="R929" s="116"/>
      <c r="S929" s="116"/>
    </row>
    <row r="930" spans="1:19" ht="15.75" customHeight="1" x14ac:dyDescent="0.25">
      <c r="A930" s="75"/>
      <c r="B930" s="116"/>
      <c r="C930" s="116"/>
      <c r="D930" s="116"/>
      <c r="E930" s="116"/>
      <c r="F930" s="116"/>
      <c r="G930" s="116"/>
      <c r="H930" s="116"/>
      <c r="I930" s="116"/>
      <c r="J930" s="116"/>
      <c r="K930" s="116"/>
      <c r="L930" s="116"/>
      <c r="M930" s="116"/>
      <c r="N930" s="77"/>
      <c r="O930" s="77"/>
      <c r="P930" s="116"/>
      <c r="Q930" s="116"/>
      <c r="R930" s="116"/>
      <c r="S930" s="116"/>
    </row>
    <row r="931" spans="1:19" ht="15.75" customHeight="1" x14ac:dyDescent="0.25">
      <c r="A931" s="75"/>
      <c r="B931" s="116"/>
      <c r="C931" s="116"/>
      <c r="D931" s="116"/>
      <c r="E931" s="116"/>
      <c r="F931" s="116"/>
      <c r="G931" s="116"/>
      <c r="H931" s="116"/>
      <c r="I931" s="116"/>
      <c r="J931" s="116"/>
      <c r="K931" s="116"/>
      <c r="L931" s="116"/>
      <c r="M931" s="116"/>
      <c r="N931" s="77"/>
      <c r="O931" s="77"/>
      <c r="P931" s="116"/>
      <c r="Q931" s="116"/>
      <c r="R931" s="116"/>
      <c r="S931" s="116"/>
    </row>
    <row r="932" spans="1:19" ht="15.75" customHeight="1" x14ac:dyDescent="0.25">
      <c r="A932" s="75"/>
      <c r="B932" s="116"/>
      <c r="C932" s="116"/>
      <c r="D932" s="116"/>
      <c r="E932" s="116"/>
      <c r="F932" s="116"/>
      <c r="G932" s="116"/>
      <c r="H932" s="116"/>
      <c r="I932" s="116"/>
      <c r="J932" s="116"/>
      <c r="K932" s="116"/>
      <c r="L932" s="116"/>
      <c r="M932" s="116"/>
      <c r="N932" s="77"/>
      <c r="O932" s="77"/>
      <c r="P932" s="116"/>
      <c r="Q932" s="116"/>
      <c r="R932" s="116"/>
      <c r="S932" s="116"/>
    </row>
    <row r="933" spans="1:19" ht="15.75" customHeight="1" x14ac:dyDescent="0.25">
      <c r="A933" s="75"/>
      <c r="B933" s="116"/>
      <c r="C933" s="116"/>
      <c r="D933" s="116"/>
      <c r="E933" s="116"/>
      <c r="F933" s="116"/>
      <c r="G933" s="116"/>
      <c r="H933" s="116"/>
      <c r="I933" s="116"/>
      <c r="J933" s="116"/>
      <c r="K933" s="116"/>
      <c r="L933" s="116"/>
      <c r="M933" s="116"/>
      <c r="N933" s="77"/>
      <c r="O933" s="77"/>
      <c r="P933" s="116"/>
      <c r="Q933" s="116"/>
      <c r="R933" s="116"/>
      <c r="S933" s="116"/>
    </row>
    <row r="934" spans="1:19" ht="15.75" customHeight="1" x14ac:dyDescent="0.25">
      <c r="A934" s="75"/>
      <c r="B934" s="116"/>
      <c r="C934" s="116"/>
      <c r="D934" s="116"/>
      <c r="E934" s="116"/>
      <c r="F934" s="116"/>
      <c r="G934" s="116"/>
      <c r="H934" s="116"/>
      <c r="I934" s="116"/>
      <c r="J934" s="116"/>
      <c r="K934" s="116"/>
      <c r="L934" s="116"/>
      <c r="M934" s="116"/>
      <c r="N934" s="77"/>
      <c r="O934" s="77"/>
      <c r="P934" s="116"/>
      <c r="Q934" s="116"/>
      <c r="R934" s="116"/>
      <c r="S934" s="116"/>
    </row>
    <row r="935" spans="1:19" ht="15.75" customHeight="1" x14ac:dyDescent="0.25">
      <c r="A935" s="75"/>
      <c r="B935" s="116"/>
      <c r="C935" s="116"/>
      <c r="D935" s="116"/>
      <c r="E935" s="116"/>
      <c r="F935" s="116"/>
      <c r="G935" s="116"/>
      <c r="H935" s="116"/>
      <c r="I935" s="116"/>
      <c r="J935" s="116"/>
      <c r="K935" s="116"/>
      <c r="L935" s="116"/>
      <c r="M935" s="116"/>
      <c r="N935" s="77"/>
      <c r="O935" s="77"/>
      <c r="P935" s="116"/>
      <c r="Q935" s="116"/>
      <c r="R935" s="116"/>
      <c r="S935" s="116"/>
    </row>
    <row r="936" spans="1:19" ht="15.75" customHeight="1" x14ac:dyDescent="0.25">
      <c r="A936" s="75"/>
      <c r="B936" s="116"/>
      <c r="C936" s="116"/>
      <c r="D936" s="116"/>
      <c r="E936" s="116"/>
      <c r="F936" s="116"/>
      <c r="G936" s="116"/>
      <c r="H936" s="116"/>
      <c r="I936" s="116"/>
      <c r="J936" s="116"/>
      <c r="K936" s="116"/>
      <c r="L936" s="116"/>
      <c r="M936" s="116"/>
      <c r="N936" s="77"/>
      <c r="O936" s="77"/>
      <c r="P936" s="116"/>
      <c r="Q936" s="116"/>
      <c r="R936" s="116"/>
      <c r="S936" s="116"/>
    </row>
    <row r="937" spans="1:19" ht="15.75" customHeight="1" x14ac:dyDescent="0.25">
      <c r="A937" s="75"/>
      <c r="B937" s="116"/>
      <c r="C937" s="116"/>
      <c r="D937" s="116"/>
      <c r="E937" s="116"/>
      <c r="F937" s="116"/>
      <c r="G937" s="116"/>
      <c r="H937" s="116"/>
      <c r="I937" s="116"/>
      <c r="J937" s="116"/>
      <c r="K937" s="116"/>
      <c r="L937" s="116"/>
      <c r="M937" s="116"/>
      <c r="N937" s="77"/>
      <c r="O937" s="77"/>
      <c r="P937" s="116"/>
      <c r="Q937" s="116"/>
      <c r="R937" s="116"/>
      <c r="S937" s="116"/>
    </row>
    <row r="938" spans="1:19" ht="15.75" customHeight="1" x14ac:dyDescent="0.25">
      <c r="A938" s="75"/>
      <c r="B938" s="116"/>
      <c r="C938" s="116"/>
      <c r="D938" s="116"/>
      <c r="E938" s="116"/>
      <c r="F938" s="116"/>
      <c r="G938" s="116"/>
      <c r="H938" s="116"/>
      <c r="I938" s="116"/>
      <c r="J938" s="116"/>
      <c r="K938" s="116"/>
      <c r="L938" s="116"/>
      <c r="M938" s="116"/>
      <c r="N938" s="77"/>
      <c r="O938" s="77"/>
      <c r="P938" s="116"/>
      <c r="Q938" s="116"/>
      <c r="R938" s="116"/>
      <c r="S938" s="116"/>
    </row>
    <row r="939" spans="1:19" ht="15.75" customHeight="1" x14ac:dyDescent="0.25">
      <c r="A939" s="75"/>
      <c r="B939" s="116"/>
      <c r="C939" s="116"/>
      <c r="D939" s="116"/>
      <c r="E939" s="116"/>
      <c r="F939" s="116"/>
      <c r="G939" s="116"/>
      <c r="H939" s="116"/>
      <c r="I939" s="116"/>
      <c r="J939" s="116"/>
      <c r="K939" s="116"/>
      <c r="L939" s="116"/>
      <c r="M939" s="116"/>
      <c r="N939" s="77"/>
      <c r="O939" s="77"/>
      <c r="P939" s="116"/>
      <c r="Q939" s="116"/>
      <c r="R939" s="116"/>
      <c r="S939" s="116"/>
    </row>
    <row r="940" spans="1:19" ht="15.75" customHeight="1" x14ac:dyDescent="0.25">
      <c r="A940" s="75"/>
      <c r="B940" s="116"/>
      <c r="C940" s="116"/>
      <c r="D940" s="116"/>
      <c r="E940" s="116"/>
      <c r="F940" s="116"/>
      <c r="G940" s="116"/>
      <c r="H940" s="116"/>
      <c r="I940" s="116"/>
      <c r="J940" s="116"/>
      <c r="K940" s="116"/>
      <c r="L940" s="116"/>
      <c r="M940" s="116"/>
      <c r="N940" s="77"/>
      <c r="O940" s="77"/>
      <c r="P940" s="116"/>
      <c r="Q940" s="116"/>
      <c r="R940" s="116"/>
      <c r="S940" s="116"/>
    </row>
    <row r="941" spans="1:19" ht="15.75" customHeight="1" x14ac:dyDescent="0.25">
      <c r="A941" s="75"/>
      <c r="B941" s="116"/>
      <c r="C941" s="116"/>
      <c r="D941" s="116"/>
      <c r="E941" s="116"/>
      <c r="F941" s="116"/>
      <c r="G941" s="116"/>
      <c r="H941" s="116"/>
      <c r="I941" s="116"/>
      <c r="J941" s="116"/>
      <c r="K941" s="116"/>
      <c r="L941" s="116"/>
      <c r="M941" s="116"/>
      <c r="N941" s="77"/>
      <c r="O941" s="77"/>
      <c r="P941" s="116"/>
      <c r="Q941" s="116"/>
      <c r="R941" s="116"/>
      <c r="S941" s="116"/>
    </row>
    <row r="942" spans="1:19" ht="15.75" customHeight="1" x14ac:dyDescent="0.25">
      <c r="A942" s="75"/>
      <c r="B942" s="116"/>
      <c r="C942" s="116"/>
      <c r="D942" s="116"/>
      <c r="E942" s="116"/>
      <c r="F942" s="116"/>
      <c r="G942" s="116"/>
      <c r="H942" s="116"/>
      <c r="I942" s="116"/>
      <c r="J942" s="116"/>
      <c r="K942" s="116"/>
      <c r="L942" s="116"/>
      <c r="M942" s="116"/>
      <c r="N942" s="77"/>
      <c r="O942" s="77"/>
      <c r="P942" s="116"/>
      <c r="Q942" s="116"/>
      <c r="R942" s="116"/>
      <c r="S942" s="116"/>
    </row>
    <row r="943" spans="1:19" ht="15.75" customHeight="1" x14ac:dyDescent="0.25">
      <c r="A943" s="75"/>
      <c r="B943" s="116"/>
      <c r="C943" s="116"/>
      <c r="D943" s="116"/>
      <c r="E943" s="116"/>
      <c r="F943" s="116"/>
      <c r="G943" s="116"/>
      <c r="H943" s="116"/>
      <c r="I943" s="116"/>
      <c r="J943" s="116"/>
      <c r="K943" s="116"/>
      <c r="L943" s="116"/>
      <c r="M943" s="116"/>
      <c r="N943" s="77"/>
      <c r="O943" s="77"/>
      <c r="P943" s="116"/>
      <c r="Q943" s="116"/>
      <c r="R943" s="116"/>
      <c r="S943" s="116"/>
    </row>
    <row r="944" spans="1:19" ht="15.75" customHeight="1" x14ac:dyDescent="0.25">
      <c r="A944" s="75"/>
      <c r="B944" s="116"/>
      <c r="C944" s="116"/>
      <c r="D944" s="116"/>
      <c r="E944" s="116"/>
      <c r="F944" s="116"/>
      <c r="G944" s="116"/>
      <c r="H944" s="116"/>
      <c r="I944" s="116"/>
      <c r="J944" s="116"/>
      <c r="K944" s="116"/>
      <c r="L944" s="116"/>
      <c r="M944" s="116"/>
      <c r="N944" s="77"/>
      <c r="O944" s="77"/>
      <c r="P944" s="116"/>
      <c r="Q944" s="116"/>
      <c r="R944" s="116"/>
      <c r="S944" s="116"/>
    </row>
    <row r="945" spans="1:19" ht="15.75" customHeight="1" x14ac:dyDescent="0.25">
      <c r="A945" s="75"/>
      <c r="B945" s="116"/>
      <c r="C945" s="116"/>
      <c r="D945" s="116"/>
      <c r="E945" s="116"/>
      <c r="F945" s="116"/>
      <c r="G945" s="116"/>
      <c r="H945" s="116"/>
      <c r="I945" s="116"/>
      <c r="J945" s="116"/>
      <c r="K945" s="116"/>
      <c r="L945" s="116"/>
      <c r="M945" s="116"/>
      <c r="N945" s="77"/>
      <c r="O945" s="77"/>
      <c r="P945" s="116"/>
      <c r="Q945" s="116"/>
      <c r="R945" s="116"/>
      <c r="S945" s="116"/>
    </row>
    <row r="946" spans="1:19" ht="15.75" customHeight="1" x14ac:dyDescent="0.25">
      <c r="A946" s="75"/>
      <c r="B946" s="116"/>
      <c r="C946" s="116"/>
      <c r="D946" s="116"/>
      <c r="E946" s="116"/>
      <c r="F946" s="116"/>
      <c r="G946" s="116"/>
      <c r="H946" s="116"/>
      <c r="I946" s="116"/>
      <c r="J946" s="116"/>
      <c r="K946" s="116"/>
      <c r="L946" s="116"/>
      <c r="M946" s="116"/>
      <c r="N946" s="77"/>
      <c r="O946" s="77"/>
      <c r="P946" s="116"/>
      <c r="Q946" s="116"/>
      <c r="R946" s="116"/>
      <c r="S946" s="116"/>
    </row>
    <row r="947" spans="1:19" ht="15.75" customHeight="1" x14ac:dyDescent="0.25">
      <c r="A947" s="75"/>
      <c r="B947" s="116"/>
      <c r="C947" s="116"/>
      <c r="D947" s="116"/>
      <c r="E947" s="116"/>
      <c r="F947" s="116"/>
      <c r="G947" s="116"/>
      <c r="H947" s="116"/>
      <c r="I947" s="116"/>
      <c r="J947" s="116"/>
      <c r="K947" s="116"/>
      <c r="L947" s="116"/>
      <c r="M947" s="116"/>
      <c r="N947" s="77"/>
      <c r="O947" s="77"/>
      <c r="P947" s="116"/>
      <c r="Q947" s="116"/>
      <c r="R947" s="116"/>
      <c r="S947" s="116"/>
    </row>
    <row r="948" spans="1:19" ht="15.75" customHeight="1" x14ac:dyDescent="0.25">
      <c r="A948" s="75"/>
      <c r="B948" s="116"/>
      <c r="C948" s="116"/>
      <c r="D948" s="116"/>
      <c r="E948" s="116"/>
      <c r="F948" s="116"/>
      <c r="G948" s="116"/>
      <c r="H948" s="116"/>
      <c r="I948" s="116"/>
      <c r="J948" s="116"/>
      <c r="K948" s="116"/>
      <c r="L948" s="116"/>
      <c r="M948" s="116"/>
      <c r="N948" s="77"/>
      <c r="O948" s="77"/>
      <c r="P948" s="116"/>
      <c r="Q948" s="116"/>
      <c r="R948" s="116"/>
      <c r="S948" s="116"/>
    </row>
    <row r="949" spans="1:19" ht="15.75" customHeight="1" x14ac:dyDescent="0.25">
      <c r="A949" s="75"/>
      <c r="B949" s="116"/>
      <c r="C949" s="116"/>
      <c r="D949" s="116"/>
      <c r="E949" s="116"/>
      <c r="F949" s="116"/>
      <c r="G949" s="116"/>
      <c r="H949" s="116"/>
      <c r="I949" s="116"/>
      <c r="J949" s="116"/>
      <c r="K949" s="116"/>
      <c r="L949" s="116"/>
      <c r="M949" s="116"/>
      <c r="N949" s="77"/>
      <c r="O949" s="77"/>
      <c r="P949" s="116"/>
      <c r="Q949" s="116"/>
      <c r="R949" s="116"/>
      <c r="S949" s="116"/>
    </row>
    <row r="950" spans="1:19" ht="15.75" customHeight="1" x14ac:dyDescent="0.25">
      <c r="A950" s="75"/>
      <c r="B950" s="116"/>
      <c r="C950" s="116"/>
      <c r="D950" s="116"/>
      <c r="E950" s="116"/>
      <c r="F950" s="116"/>
      <c r="G950" s="116"/>
      <c r="H950" s="116"/>
      <c r="I950" s="116"/>
      <c r="J950" s="116"/>
      <c r="K950" s="116"/>
      <c r="L950" s="116"/>
      <c r="M950" s="116"/>
      <c r="N950" s="77"/>
      <c r="O950" s="77"/>
      <c r="P950" s="116"/>
      <c r="Q950" s="116"/>
      <c r="R950" s="116"/>
      <c r="S950" s="116"/>
    </row>
    <row r="951" spans="1:19" ht="15.75" customHeight="1" x14ac:dyDescent="0.25">
      <c r="A951" s="75"/>
      <c r="B951" s="116"/>
      <c r="C951" s="116"/>
      <c r="D951" s="116"/>
      <c r="E951" s="116"/>
      <c r="F951" s="116"/>
      <c r="G951" s="116"/>
      <c r="H951" s="116"/>
      <c r="I951" s="116"/>
      <c r="J951" s="116"/>
      <c r="K951" s="116"/>
      <c r="L951" s="116"/>
      <c r="M951" s="116"/>
      <c r="N951" s="77"/>
      <c r="O951" s="77"/>
      <c r="P951" s="116"/>
      <c r="Q951" s="116"/>
      <c r="R951" s="116"/>
      <c r="S951" s="116"/>
    </row>
    <row r="952" spans="1:19" ht="15.75" customHeight="1" x14ac:dyDescent="0.25">
      <c r="A952" s="75"/>
      <c r="B952" s="116"/>
      <c r="C952" s="116"/>
      <c r="D952" s="116"/>
      <c r="E952" s="116"/>
      <c r="F952" s="116"/>
      <c r="G952" s="116"/>
      <c r="H952" s="116"/>
      <c r="I952" s="116"/>
      <c r="J952" s="116"/>
      <c r="K952" s="116"/>
      <c r="L952" s="116"/>
      <c r="M952" s="116"/>
      <c r="N952" s="77"/>
      <c r="O952" s="77"/>
      <c r="P952" s="116"/>
      <c r="Q952" s="116"/>
      <c r="R952" s="116"/>
      <c r="S952" s="116"/>
    </row>
    <row r="953" spans="1:19" ht="15.75" customHeight="1" x14ac:dyDescent="0.25">
      <c r="A953" s="75"/>
      <c r="B953" s="116"/>
      <c r="C953" s="116"/>
      <c r="D953" s="116"/>
      <c r="E953" s="116"/>
      <c r="F953" s="116"/>
      <c r="G953" s="116"/>
      <c r="H953" s="116"/>
      <c r="I953" s="116"/>
      <c r="J953" s="116"/>
      <c r="K953" s="116"/>
      <c r="L953" s="116"/>
      <c r="M953" s="116"/>
      <c r="N953" s="77"/>
      <c r="O953" s="77"/>
      <c r="P953" s="116"/>
      <c r="Q953" s="116"/>
      <c r="R953" s="116"/>
      <c r="S953" s="116"/>
    </row>
    <row r="954" spans="1:19" ht="15.75" customHeight="1" x14ac:dyDescent="0.25">
      <c r="A954" s="75"/>
      <c r="B954" s="116"/>
      <c r="C954" s="116"/>
      <c r="D954" s="116"/>
      <c r="E954" s="116"/>
      <c r="F954" s="116"/>
      <c r="G954" s="116"/>
      <c r="H954" s="116"/>
      <c r="I954" s="116"/>
      <c r="J954" s="116"/>
      <c r="K954" s="116"/>
      <c r="L954" s="116"/>
      <c r="M954" s="116"/>
      <c r="N954" s="77"/>
      <c r="O954" s="77"/>
      <c r="P954" s="116"/>
      <c r="Q954" s="116"/>
      <c r="R954" s="116"/>
      <c r="S954" s="116"/>
    </row>
    <row r="955" spans="1:19" ht="15.75" customHeight="1" x14ac:dyDescent="0.25">
      <c r="A955" s="75"/>
      <c r="B955" s="116"/>
      <c r="C955" s="116"/>
      <c r="D955" s="116"/>
      <c r="E955" s="116"/>
      <c r="F955" s="116"/>
      <c r="G955" s="116"/>
      <c r="H955" s="116"/>
      <c r="I955" s="116"/>
      <c r="J955" s="116"/>
      <c r="K955" s="116"/>
      <c r="L955" s="116"/>
      <c r="M955" s="116"/>
      <c r="N955" s="77"/>
      <c r="O955" s="77"/>
      <c r="P955" s="116"/>
      <c r="Q955" s="116"/>
      <c r="R955" s="116"/>
      <c r="S955" s="116"/>
    </row>
    <row r="956" spans="1:19" ht="15.75" customHeight="1" x14ac:dyDescent="0.25">
      <c r="A956" s="75"/>
      <c r="B956" s="116"/>
      <c r="C956" s="116"/>
      <c r="D956" s="116"/>
      <c r="E956" s="116"/>
      <c r="F956" s="116"/>
      <c r="G956" s="116"/>
      <c r="H956" s="116"/>
      <c r="I956" s="116"/>
      <c r="J956" s="116"/>
      <c r="K956" s="116"/>
      <c r="L956" s="116"/>
      <c r="M956" s="116"/>
      <c r="N956" s="77"/>
      <c r="O956" s="77"/>
      <c r="P956" s="116"/>
      <c r="Q956" s="116"/>
      <c r="R956" s="116"/>
      <c r="S956" s="116"/>
    </row>
    <row r="957" spans="1:19" ht="15.75" customHeight="1" x14ac:dyDescent="0.25">
      <c r="A957" s="75"/>
      <c r="B957" s="116"/>
      <c r="C957" s="116"/>
      <c r="D957" s="116"/>
      <c r="E957" s="116"/>
      <c r="F957" s="116"/>
      <c r="G957" s="116"/>
      <c r="H957" s="116"/>
      <c r="I957" s="116"/>
      <c r="J957" s="116"/>
      <c r="K957" s="116"/>
      <c r="L957" s="116"/>
      <c r="M957" s="116"/>
      <c r="N957" s="77"/>
      <c r="O957" s="77"/>
      <c r="P957" s="116"/>
      <c r="Q957" s="116"/>
      <c r="R957" s="116"/>
      <c r="S957" s="116"/>
    </row>
    <row r="958" spans="1:19" ht="15.75" customHeight="1" x14ac:dyDescent="0.25">
      <c r="A958" s="75"/>
      <c r="B958" s="116"/>
      <c r="C958" s="116"/>
      <c r="D958" s="116"/>
      <c r="E958" s="116"/>
      <c r="F958" s="116"/>
      <c r="G958" s="116"/>
      <c r="H958" s="116"/>
      <c r="I958" s="116"/>
      <c r="J958" s="116"/>
      <c r="K958" s="116"/>
      <c r="L958" s="116"/>
      <c r="M958" s="116"/>
      <c r="N958" s="77"/>
      <c r="O958" s="77"/>
      <c r="P958" s="116"/>
      <c r="Q958" s="116"/>
      <c r="R958" s="116"/>
      <c r="S958" s="116"/>
    </row>
    <row r="959" spans="1:19" ht="15.75" customHeight="1" x14ac:dyDescent="0.25">
      <c r="A959" s="75"/>
      <c r="B959" s="116"/>
      <c r="C959" s="116"/>
      <c r="D959" s="116"/>
      <c r="E959" s="116"/>
      <c r="F959" s="116"/>
      <c r="G959" s="116"/>
      <c r="H959" s="116"/>
      <c r="I959" s="116"/>
      <c r="J959" s="116"/>
      <c r="K959" s="116"/>
      <c r="L959" s="116"/>
      <c r="M959" s="116"/>
      <c r="N959" s="77"/>
      <c r="O959" s="77"/>
      <c r="P959" s="116"/>
      <c r="Q959" s="116"/>
      <c r="R959" s="116"/>
      <c r="S959" s="116"/>
    </row>
    <row r="960" spans="1:19" ht="15.75" customHeight="1" x14ac:dyDescent="0.25">
      <c r="A960" s="75"/>
      <c r="B960" s="116"/>
      <c r="C960" s="116"/>
      <c r="D960" s="116"/>
      <c r="E960" s="116"/>
      <c r="F960" s="116"/>
      <c r="G960" s="116"/>
      <c r="H960" s="116"/>
      <c r="I960" s="116"/>
      <c r="J960" s="116"/>
      <c r="K960" s="116"/>
      <c r="L960" s="116"/>
      <c r="M960" s="116"/>
      <c r="N960" s="77"/>
      <c r="O960" s="77"/>
      <c r="P960" s="116"/>
      <c r="Q960" s="116"/>
      <c r="R960" s="116"/>
      <c r="S960" s="116"/>
    </row>
    <row r="961" spans="1:19" ht="15.75" customHeight="1" x14ac:dyDescent="0.25">
      <c r="A961" s="75"/>
      <c r="B961" s="116"/>
      <c r="C961" s="116"/>
      <c r="D961" s="116"/>
      <c r="E961" s="116"/>
      <c r="F961" s="116"/>
      <c r="G961" s="116"/>
      <c r="H961" s="116"/>
      <c r="I961" s="116"/>
      <c r="J961" s="116"/>
      <c r="K961" s="116"/>
      <c r="L961" s="116"/>
      <c r="M961" s="116"/>
      <c r="N961" s="77"/>
      <c r="O961" s="77"/>
      <c r="P961" s="116"/>
      <c r="Q961" s="116"/>
      <c r="R961" s="116"/>
      <c r="S961" s="116"/>
    </row>
    <row r="962" spans="1:19" ht="15.75" customHeight="1" x14ac:dyDescent="0.25">
      <c r="A962" s="75"/>
      <c r="B962" s="116"/>
      <c r="C962" s="116"/>
      <c r="D962" s="116"/>
      <c r="E962" s="116"/>
      <c r="F962" s="116"/>
      <c r="G962" s="116"/>
      <c r="H962" s="116"/>
      <c r="I962" s="116"/>
      <c r="J962" s="116"/>
      <c r="K962" s="116"/>
      <c r="L962" s="116"/>
      <c r="M962" s="116"/>
      <c r="N962" s="77"/>
      <c r="O962" s="77"/>
      <c r="P962" s="116"/>
      <c r="Q962" s="116"/>
      <c r="R962" s="116"/>
      <c r="S962" s="116"/>
    </row>
    <row r="963" spans="1:19" ht="15.75" customHeight="1" x14ac:dyDescent="0.25">
      <c r="A963" s="75"/>
      <c r="B963" s="116"/>
      <c r="C963" s="116"/>
      <c r="D963" s="116"/>
      <c r="E963" s="116"/>
      <c r="F963" s="116"/>
      <c r="G963" s="116"/>
      <c r="H963" s="116"/>
      <c r="I963" s="116"/>
      <c r="J963" s="116"/>
      <c r="K963" s="116"/>
      <c r="L963" s="116"/>
      <c r="M963" s="116"/>
      <c r="N963" s="77"/>
      <c r="O963" s="77"/>
      <c r="P963" s="116"/>
      <c r="Q963" s="116"/>
      <c r="R963" s="116"/>
      <c r="S963" s="116"/>
    </row>
    <row r="964" spans="1:19" ht="15.75" customHeight="1" x14ac:dyDescent="0.25">
      <c r="A964" s="75"/>
      <c r="B964" s="116"/>
      <c r="C964" s="116"/>
      <c r="D964" s="116"/>
      <c r="E964" s="116"/>
      <c r="F964" s="116"/>
      <c r="G964" s="116"/>
      <c r="H964" s="116"/>
      <c r="I964" s="116"/>
      <c r="J964" s="116"/>
      <c r="K964" s="116"/>
      <c r="L964" s="116"/>
      <c r="M964" s="116"/>
      <c r="N964" s="77"/>
      <c r="O964" s="77"/>
      <c r="P964" s="116"/>
      <c r="Q964" s="116"/>
      <c r="R964" s="116"/>
      <c r="S964" s="116"/>
    </row>
    <row r="965" spans="1:19" ht="15.75" customHeight="1" x14ac:dyDescent="0.25">
      <c r="A965" s="75"/>
      <c r="B965" s="116"/>
      <c r="C965" s="116"/>
      <c r="D965" s="116"/>
      <c r="E965" s="116"/>
      <c r="F965" s="116"/>
      <c r="G965" s="116"/>
      <c r="H965" s="116"/>
      <c r="I965" s="116"/>
      <c r="J965" s="116"/>
      <c r="K965" s="116"/>
      <c r="L965" s="116"/>
      <c r="M965" s="116"/>
      <c r="N965" s="77"/>
      <c r="O965" s="77"/>
      <c r="P965" s="116"/>
      <c r="Q965" s="116"/>
      <c r="R965" s="116"/>
      <c r="S965" s="116"/>
    </row>
    <row r="966" spans="1:19" ht="15.75" customHeight="1" x14ac:dyDescent="0.25">
      <c r="A966" s="75"/>
      <c r="B966" s="116"/>
      <c r="C966" s="116"/>
      <c r="D966" s="116"/>
      <c r="E966" s="116"/>
      <c r="F966" s="116"/>
      <c r="G966" s="116"/>
      <c r="H966" s="116"/>
      <c r="I966" s="116"/>
      <c r="J966" s="116"/>
      <c r="K966" s="116"/>
      <c r="L966" s="116"/>
      <c r="M966" s="116"/>
      <c r="N966" s="77"/>
      <c r="O966" s="77"/>
      <c r="P966" s="116"/>
      <c r="Q966" s="116"/>
      <c r="R966" s="116"/>
      <c r="S966" s="116"/>
    </row>
    <row r="967" spans="1:19" ht="15.75" customHeight="1" x14ac:dyDescent="0.25">
      <c r="A967" s="75"/>
      <c r="B967" s="116"/>
      <c r="C967" s="116"/>
      <c r="D967" s="116"/>
      <c r="E967" s="116"/>
      <c r="F967" s="116"/>
      <c r="G967" s="116"/>
      <c r="H967" s="116"/>
      <c r="I967" s="116"/>
      <c r="J967" s="116"/>
      <c r="K967" s="116"/>
      <c r="L967" s="116"/>
      <c r="M967" s="116"/>
      <c r="N967" s="77"/>
      <c r="O967" s="77"/>
      <c r="P967" s="116"/>
      <c r="Q967" s="116"/>
      <c r="R967" s="116"/>
      <c r="S967" s="116"/>
    </row>
    <row r="968" spans="1:19" ht="15.75" customHeight="1" x14ac:dyDescent="0.25">
      <c r="A968" s="75"/>
      <c r="B968" s="116"/>
      <c r="C968" s="116"/>
      <c r="D968" s="116"/>
      <c r="E968" s="116"/>
      <c r="F968" s="116"/>
      <c r="G968" s="116"/>
      <c r="H968" s="116"/>
      <c r="I968" s="116"/>
      <c r="J968" s="116"/>
      <c r="K968" s="116"/>
      <c r="L968" s="116"/>
      <c r="M968" s="116"/>
      <c r="N968" s="77"/>
      <c r="O968" s="77"/>
      <c r="P968" s="116"/>
      <c r="Q968" s="116"/>
      <c r="R968" s="116"/>
      <c r="S968" s="116"/>
    </row>
    <row r="969" spans="1:19" ht="15.75" customHeight="1" x14ac:dyDescent="0.25">
      <c r="A969" s="75"/>
      <c r="B969" s="116"/>
      <c r="C969" s="116"/>
      <c r="D969" s="116"/>
      <c r="E969" s="116"/>
      <c r="F969" s="116"/>
      <c r="G969" s="116"/>
      <c r="H969" s="116"/>
      <c r="I969" s="116"/>
      <c r="J969" s="116"/>
      <c r="K969" s="116"/>
      <c r="L969" s="116"/>
      <c r="M969" s="116"/>
      <c r="N969" s="77"/>
      <c r="O969" s="77"/>
      <c r="P969" s="116"/>
      <c r="Q969" s="116"/>
      <c r="R969" s="116"/>
      <c r="S969" s="116"/>
    </row>
    <row r="970" spans="1:19" ht="15.75" customHeight="1" x14ac:dyDescent="0.25">
      <c r="A970" s="75"/>
      <c r="B970" s="116"/>
      <c r="C970" s="116"/>
      <c r="D970" s="116"/>
      <c r="E970" s="116"/>
      <c r="F970" s="116"/>
      <c r="G970" s="116"/>
      <c r="H970" s="116"/>
      <c r="I970" s="116"/>
      <c r="J970" s="116"/>
      <c r="K970" s="116"/>
      <c r="L970" s="116"/>
      <c r="M970" s="116"/>
      <c r="N970" s="77"/>
      <c r="O970" s="77"/>
      <c r="P970" s="116"/>
      <c r="Q970" s="116"/>
      <c r="R970" s="116"/>
      <c r="S970" s="116"/>
    </row>
    <row r="971" spans="1:19" ht="15.75" customHeight="1" x14ac:dyDescent="0.25">
      <c r="A971" s="75"/>
      <c r="B971" s="116"/>
      <c r="C971" s="116"/>
      <c r="D971" s="116"/>
      <c r="E971" s="116"/>
      <c r="F971" s="116"/>
      <c r="G971" s="116"/>
      <c r="H971" s="116"/>
      <c r="I971" s="116"/>
      <c r="J971" s="116"/>
      <c r="K971" s="116"/>
      <c r="L971" s="116"/>
      <c r="M971" s="116"/>
      <c r="N971" s="77"/>
      <c r="O971" s="77"/>
      <c r="P971" s="116"/>
      <c r="Q971" s="116"/>
      <c r="R971" s="116"/>
      <c r="S971" s="116"/>
    </row>
    <row r="972" spans="1:19" ht="15.75" customHeight="1" x14ac:dyDescent="0.25">
      <c r="A972" s="75"/>
      <c r="B972" s="116"/>
      <c r="C972" s="116"/>
      <c r="D972" s="116"/>
      <c r="E972" s="116"/>
      <c r="F972" s="116"/>
      <c r="G972" s="116"/>
      <c r="H972" s="116"/>
      <c r="I972" s="116"/>
      <c r="J972" s="116"/>
      <c r="K972" s="116"/>
      <c r="L972" s="116"/>
      <c r="M972" s="116"/>
      <c r="N972" s="77"/>
      <c r="O972" s="77"/>
      <c r="P972" s="116"/>
      <c r="Q972" s="116"/>
      <c r="R972" s="116"/>
      <c r="S972" s="116"/>
    </row>
    <row r="973" spans="1:19" ht="15.75" customHeight="1" x14ac:dyDescent="0.25">
      <c r="A973" s="75"/>
      <c r="B973" s="116"/>
      <c r="C973" s="116"/>
      <c r="D973" s="116"/>
      <c r="E973" s="116"/>
      <c r="F973" s="116"/>
      <c r="G973" s="116"/>
      <c r="H973" s="116"/>
      <c r="I973" s="116"/>
      <c r="J973" s="116"/>
      <c r="K973" s="116"/>
      <c r="L973" s="116"/>
      <c r="M973" s="116"/>
      <c r="N973" s="77"/>
      <c r="O973" s="77"/>
      <c r="P973" s="116"/>
      <c r="Q973" s="116"/>
      <c r="R973" s="116"/>
      <c r="S973" s="116"/>
    </row>
    <row r="974" spans="1:19" ht="15.75" customHeight="1" x14ac:dyDescent="0.25">
      <c r="A974" s="75"/>
      <c r="B974" s="116"/>
      <c r="C974" s="116"/>
      <c r="D974" s="116"/>
      <c r="E974" s="116"/>
      <c r="F974" s="116"/>
      <c r="G974" s="116"/>
      <c r="H974" s="116"/>
      <c r="I974" s="116"/>
      <c r="J974" s="116"/>
      <c r="K974" s="116"/>
      <c r="L974" s="116"/>
      <c r="M974" s="116"/>
      <c r="N974" s="77"/>
      <c r="O974" s="77"/>
      <c r="P974" s="116"/>
      <c r="Q974" s="116"/>
      <c r="R974" s="116"/>
      <c r="S974" s="116"/>
    </row>
    <row r="975" spans="1:19" ht="15.75" customHeight="1" x14ac:dyDescent="0.25">
      <c r="A975" s="75"/>
      <c r="B975" s="116"/>
      <c r="C975" s="116"/>
      <c r="D975" s="116"/>
      <c r="E975" s="116"/>
      <c r="F975" s="116"/>
      <c r="G975" s="116"/>
      <c r="H975" s="116"/>
      <c r="I975" s="116"/>
      <c r="J975" s="116"/>
      <c r="K975" s="116"/>
      <c r="L975" s="116"/>
      <c r="M975" s="116"/>
      <c r="N975" s="77"/>
      <c r="O975" s="77"/>
      <c r="P975" s="116"/>
      <c r="Q975" s="116"/>
      <c r="R975" s="116"/>
      <c r="S975" s="116"/>
    </row>
    <row r="976" spans="1:19" ht="15.75" customHeight="1" x14ac:dyDescent="0.25">
      <c r="A976" s="75"/>
      <c r="B976" s="116"/>
      <c r="C976" s="116"/>
      <c r="D976" s="116"/>
      <c r="E976" s="116"/>
      <c r="F976" s="116"/>
      <c r="G976" s="116"/>
      <c r="H976" s="116"/>
      <c r="I976" s="116"/>
      <c r="J976" s="116"/>
      <c r="K976" s="116"/>
      <c r="L976" s="116"/>
      <c r="M976" s="116"/>
      <c r="N976" s="77"/>
      <c r="O976" s="77"/>
      <c r="P976" s="116"/>
      <c r="Q976" s="116"/>
      <c r="R976" s="116"/>
      <c r="S976" s="116"/>
    </row>
    <row r="977" spans="1:19" ht="15.75" customHeight="1" x14ac:dyDescent="0.25">
      <c r="A977" s="75"/>
      <c r="B977" s="116"/>
      <c r="C977" s="116"/>
      <c r="D977" s="116"/>
      <c r="E977" s="116"/>
      <c r="F977" s="116"/>
      <c r="G977" s="116"/>
      <c r="H977" s="116"/>
      <c r="I977" s="116"/>
      <c r="J977" s="116"/>
      <c r="K977" s="116"/>
      <c r="L977" s="116"/>
      <c r="M977" s="116"/>
      <c r="N977" s="77"/>
      <c r="O977" s="77"/>
      <c r="P977" s="116"/>
      <c r="Q977" s="116"/>
      <c r="R977" s="116"/>
      <c r="S977" s="116"/>
    </row>
    <row r="978" spans="1:19" ht="15.75" customHeight="1" x14ac:dyDescent="0.25">
      <c r="A978" s="75"/>
      <c r="B978" s="116"/>
      <c r="C978" s="116"/>
      <c r="D978" s="116"/>
      <c r="E978" s="116"/>
      <c r="F978" s="116"/>
      <c r="G978" s="116"/>
      <c r="H978" s="116"/>
      <c r="I978" s="116"/>
      <c r="J978" s="116"/>
      <c r="K978" s="116"/>
      <c r="L978" s="116"/>
      <c r="M978" s="116"/>
      <c r="N978" s="77"/>
      <c r="O978" s="77"/>
      <c r="P978" s="116"/>
      <c r="Q978" s="116"/>
      <c r="R978" s="116"/>
      <c r="S978" s="116"/>
    </row>
    <row r="979" spans="1:19" ht="15.75" customHeight="1" x14ac:dyDescent="0.25">
      <c r="A979" s="75"/>
      <c r="B979" s="116"/>
      <c r="C979" s="116"/>
      <c r="D979" s="116"/>
      <c r="E979" s="116"/>
      <c r="F979" s="116"/>
      <c r="G979" s="116"/>
      <c r="H979" s="116"/>
      <c r="I979" s="116"/>
      <c r="J979" s="116"/>
      <c r="K979" s="116"/>
      <c r="L979" s="116"/>
      <c r="M979" s="116"/>
      <c r="N979" s="77"/>
      <c r="O979" s="77"/>
      <c r="P979" s="116"/>
      <c r="Q979" s="116"/>
      <c r="R979" s="116"/>
      <c r="S979" s="116"/>
    </row>
    <row r="980" spans="1:19" ht="15.75" customHeight="1" x14ac:dyDescent="0.25">
      <c r="A980" s="75"/>
      <c r="B980" s="116"/>
      <c r="C980" s="116"/>
      <c r="D980" s="116"/>
      <c r="E980" s="116"/>
      <c r="F980" s="116"/>
      <c r="G980" s="116"/>
      <c r="H980" s="116"/>
      <c r="I980" s="116"/>
      <c r="J980" s="116"/>
      <c r="K980" s="116"/>
      <c r="L980" s="116"/>
      <c r="M980" s="116"/>
      <c r="N980" s="77"/>
      <c r="O980" s="77"/>
      <c r="P980" s="116"/>
      <c r="Q980" s="116"/>
      <c r="R980" s="116"/>
      <c r="S980" s="116"/>
    </row>
    <row r="981" spans="1:19" ht="15.75" customHeight="1" x14ac:dyDescent="0.25">
      <c r="A981" s="75"/>
      <c r="B981" s="116"/>
      <c r="C981" s="116"/>
      <c r="D981" s="116"/>
      <c r="E981" s="116"/>
      <c r="F981" s="116"/>
      <c r="G981" s="116"/>
      <c r="H981" s="116"/>
      <c r="I981" s="116"/>
      <c r="J981" s="116"/>
      <c r="K981" s="116"/>
      <c r="L981" s="116"/>
      <c r="M981" s="116"/>
      <c r="N981" s="77"/>
      <c r="O981" s="77"/>
      <c r="P981" s="116"/>
      <c r="Q981" s="116"/>
      <c r="R981" s="116"/>
      <c r="S981" s="116"/>
    </row>
    <row r="982" spans="1:19" ht="15.75" customHeight="1" x14ac:dyDescent="0.25">
      <c r="A982" s="75"/>
      <c r="B982" s="116"/>
      <c r="C982" s="116"/>
      <c r="D982" s="116"/>
      <c r="E982" s="116"/>
      <c r="F982" s="116"/>
      <c r="G982" s="116"/>
      <c r="H982" s="116"/>
      <c r="I982" s="116"/>
      <c r="J982" s="116"/>
      <c r="K982" s="116"/>
      <c r="L982" s="116"/>
      <c r="M982" s="116"/>
      <c r="N982" s="77"/>
      <c r="O982" s="77"/>
      <c r="P982" s="116"/>
      <c r="Q982" s="116"/>
      <c r="R982" s="116"/>
      <c r="S982" s="116"/>
    </row>
    <row r="983" spans="1:19" ht="15.75" customHeight="1" x14ac:dyDescent="0.25">
      <c r="A983" s="75"/>
      <c r="B983" s="116"/>
      <c r="C983" s="116"/>
      <c r="D983" s="116"/>
      <c r="E983" s="116"/>
      <c r="F983" s="116"/>
      <c r="G983" s="116"/>
      <c r="H983" s="116"/>
      <c r="I983" s="116"/>
      <c r="J983" s="116"/>
      <c r="K983" s="116"/>
      <c r="L983" s="116"/>
      <c r="M983" s="116"/>
      <c r="N983" s="77"/>
      <c r="O983" s="77"/>
      <c r="P983" s="116"/>
      <c r="Q983" s="116"/>
      <c r="R983" s="116"/>
      <c r="S983" s="116"/>
    </row>
    <row r="984" spans="1:19" ht="15.75" customHeight="1" x14ac:dyDescent="0.25">
      <c r="A984" s="75"/>
      <c r="B984" s="116"/>
      <c r="C984" s="116"/>
      <c r="D984" s="116"/>
      <c r="E984" s="116"/>
      <c r="F984" s="116"/>
      <c r="G984" s="116"/>
      <c r="H984" s="116"/>
      <c r="I984" s="116"/>
      <c r="J984" s="116"/>
      <c r="K984" s="116"/>
      <c r="L984" s="116"/>
      <c r="M984" s="116"/>
      <c r="N984" s="77"/>
      <c r="O984" s="77"/>
      <c r="P984" s="116"/>
      <c r="Q984" s="116"/>
      <c r="R984" s="116"/>
      <c r="S984" s="116"/>
    </row>
    <row r="985" spans="1:19" ht="15.75" customHeight="1" x14ac:dyDescent="0.25">
      <c r="A985" s="75"/>
      <c r="B985" s="116"/>
      <c r="C985" s="116"/>
      <c r="D985" s="116"/>
      <c r="E985" s="116"/>
      <c r="F985" s="116"/>
      <c r="G985" s="116"/>
      <c r="H985" s="116"/>
      <c r="I985" s="116"/>
      <c r="J985" s="116"/>
      <c r="K985" s="116"/>
      <c r="L985" s="116"/>
      <c r="M985" s="116"/>
      <c r="N985" s="77"/>
      <c r="O985" s="77"/>
      <c r="P985" s="116"/>
      <c r="Q985" s="116"/>
      <c r="R985" s="116"/>
      <c r="S985" s="116"/>
    </row>
    <row r="986" spans="1:19" ht="15.75" customHeight="1" x14ac:dyDescent="0.25">
      <c r="A986" s="75"/>
      <c r="B986" s="116"/>
      <c r="C986" s="116"/>
      <c r="D986" s="116"/>
      <c r="E986" s="116"/>
      <c r="F986" s="116"/>
      <c r="G986" s="116"/>
      <c r="H986" s="116"/>
      <c r="I986" s="116"/>
      <c r="J986" s="116"/>
      <c r="K986" s="116"/>
      <c r="L986" s="116"/>
      <c r="M986" s="116"/>
      <c r="N986" s="77"/>
      <c r="O986" s="77"/>
      <c r="P986" s="116"/>
      <c r="Q986" s="116"/>
      <c r="R986" s="116"/>
      <c r="S986" s="116"/>
    </row>
    <row r="987" spans="1:19" ht="15.75" customHeight="1" x14ac:dyDescent="0.25">
      <c r="A987" s="75"/>
      <c r="B987" s="116"/>
      <c r="C987" s="116"/>
      <c r="D987" s="116"/>
      <c r="E987" s="116"/>
      <c r="F987" s="116"/>
      <c r="G987" s="116"/>
      <c r="H987" s="116"/>
      <c r="I987" s="116"/>
      <c r="J987" s="116"/>
      <c r="K987" s="116"/>
      <c r="L987" s="116"/>
      <c r="M987" s="116"/>
      <c r="N987" s="77"/>
      <c r="O987" s="77"/>
      <c r="P987" s="116"/>
      <c r="Q987" s="116"/>
      <c r="R987" s="116"/>
      <c r="S987" s="116"/>
    </row>
    <row r="988" spans="1:19" ht="15.75" customHeight="1" x14ac:dyDescent="0.25">
      <c r="A988" s="75"/>
      <c r="B988" s="116"/>
      <c r="C988" s="116"/>
      <c r="D988" s="116"/>
      <c r="E988" s="116"/>
      <c r="F988" s="116"/>
      <c r="G988" s="116"/>
      <c r="H988" s="116"/>
      <c r="I988" s="116"/>
      <c r="J988" s="116"/>
      <c r="K988" s="116"/>
      <c r="L988" s="116"/>
      <c r="M988" s="116"/>
      <c r="N988" s="77"/>
      <c r="O988" s="77"/>
      <c r="P988" s="116"/>
      <c r="Q988" s="116"/>
      <c r="R988" s="116"/>
      <c r="S988" s="116"/>
    </row>
    <row r="989" spans="1:19" ht="15.75" customHeight="1" x14ac:dyDescent="0.25">
      <c r="A989" s="75"/>
      <c r="B989" s="116"/>
      <c r="C989" s="116"/>
      <c r="D989" s="116"/>
      <c r="E989" s="116"/>
      <c r="F989" s="116"/>
      <c r="G989" s="116"/>
      <c r="H989" s="116"/>
      <c r="I989" s="116"/>
      <c r="J989" s="116"/>
      <c r="K989" s="116"/>
      <c r="L989" s="116"/>
      <c r="M989" s="116"/>
      <c r="N989" s="77"/>
      <c r="O989" s="77"/>
      <c r="P989" s="116"/>
      <c r="Q989" s="116"/>
      <c r="R989" s="116"/>
      <c r="S989" s="116"/>
    </row>
    <row r="990" spans="1:19" ht="15.75" customHeight="1" x14ac:dyDescent="0.25">
      <c r="A990" s="75"/>
      <c r="B990" s="116"/>
      <c r="C990" s="116"/>
      <c r="D990" s="116"/>
      <c r="E990" s="116"/>
      <c r="F990" s="116"/>
      <c r="G990" s="116"/>
      <c r="H990" s="116"/>
      <c r="I990" s="116"/>
      <c r="J990" s="116"/>
      <c r="K990" s="116"/>
      <c r="L990" s="116"/>
      <c r="M990" s="116"/>
      <c r="N990" s="77"/>
      <c r="O990" s="77"/>
      <c r="P990" s="116"/>
      <c r="Q990" s="116"/>
      <c r="R990" s="116"/>
      <c r="S990" s="116"/>
    </row>
    <row r="991" spans="1:19" ht="15.75" customHeight="1" x14ac:dyDescent="0.25">
      <c r="A991" s="75"/>
      <c r="B991" s="116"/>
      <c r="C991" s="116"/>
      <c r="D991" s="116"/>
      <c r="E991" s="116"/>
      <c r="F991" s="116"/>
      <c r="G991" s="116"/>
      <c r="H991" s="116"/>
      <c r="I991" s="116"/>
      <c r="J991" s="116"/>
      <c r="K991" s="116"/>
      <c r="L991" s="116"/>
      <c r="M991" s="116"/>
      <c r="N991" s="77"/>
      <c r="O991" s="77"/>
      <c r="P991" s="116"/>
      <c r="Q991" s="116"/>
      <c r="R991" s="116"/>
      <c r="S991" s="116"/>
    </row>
    <row r="992" spans="1:19" ht="15.75" customHeight="1" x14ac:dyDescent="0.25">
      <c r="A992" s="75"/>
      <c r="B992" s="116"/>
      <c r="C992" s="116"/>
      <c r="D992" s="116"/>
      <c r="E992" s="116"/>
      <c r="F992" s="116"/>
      <c r="G992" s="116"/>
      <c r="H992" s="116"/>
      <c r="I992" s="116"/>
      <c r="J992" s="116"/>
      <c r="K992" s="116"/>
      <c r="L992" s="116"/>
      <c r="M992" s="116"/>
      <c r="N992" s="77"/>
      <c r="O992" s="77"/>
      <c r="P992" s="116"/>
      <c r="Q992" s="116"/>
      <c r="R992" s="116"/>
      <c r="S992" s="116"/>
    </row>
    <row r="993" spans="1:19" ht="15.75" customHeight="1" x14ac:dyDescent="0.25">
      <c r="A993" s="75"/>
      <c r="B993" s="116"/>
      <c r="C993" s="116"/>
      <c r="D993" s="116"/>
      <c r="E993" s="116"/>
      <c r="F993" s="116"/>
      <c r="G993" s="116"/>
      <c r="H993" s="116"/>
      <c r="I993" s="116"/>
      <c r="J993" s="116"/>
      <c r="K993" s="116"/>
      <c r="L993" s="116"/>
      <c r="M993" s="116"/>
      <c r="N993" s="77"/>
      <c r="O993" s="77"/>
      <c r="P993" s="116"/>
      <c r="Q993" s="116"/>
      <c r="R993" s="116"/>
      <c r="S993" s="116"/>
    </row>
    <row r="994" spans="1:19" ht="15.75" customHeight="1" x14ac:dyDescent="0.25">
      <c r="A994" s="75"/>
      <c r="B994" s="116"/>
      <c r="C994" s="116"/>
      <c r="D994" s="116"/>
      <c r="E994" s="116"/>
      <c r="F994" s="116"/>
      <c r="G994" s="116"/>
      <c r="H994" s="116"/>
      <c r="I994" s="116"/>
      <c r="J994" s="116"/>
      <c r="K994" s="116"/>
      <c r="L994" s="116"/>
      <c r="M994" s="116"/>
      <c r="N994" s="77"/>
      <c r="O994" s="77"/>
      <c r="P994" s="116"/>
      <c r="Q994" s="116"/>
      <c r="R994" s="116"/>
      <c r="S994" s="116"/>
    </row>
    <row r="995" spans="1:19" ht="15.75" customHeight="1" x14ac:dyDescent="0.25">
      <c r="A995" s="75"/>
      <c r="B995" s="116"/>
      <c r="C995" s="116"/>
      <c r="D995" s="116"/>
      <c r="E995" s="116"/>
      <c r="F995" s="116"/>
      <c r="G995" s="116"/>
      <c r="H995" s="116"/>
      <c r="I995" s="116"/>
      <c r="J995" s="116"/>
      <c r="K995" s="116"/>
      <c r="L995" s="116"/>
      <c r="M995" s="116"/>
      <c r="N995" s="77"/>
      <c r="O995" s="77"/>
      <c r="P995" s="116"/>
      <c r="Q995" s="116"/>
      <c r="R995" s="116"/>
      <c r="S995" s="116"/>
    </row>
    <row r="996" spans="1:19" ht="15.75" customHeight="1" x14ac:dyDescent="0.25">
      <c r="A996" s="75"/>
      <c r="B996" s="116"/>
      <c r="C996" s="116"/>
      <c r="D996" s="116"/>
      <c r="E996" s="116"/>
      <c r="F996" s="116"/>
      <c r="G996" s="116"/>
      <c r="H996" s="116"/>
      <c r="I996" s="116"/>
      <c r="J996" s="116"/>
      <c r="K996" s="116"/>
      <c r="L996" s="116"/>
      <c r="M996" s="116"/>
      <c r="N996" s="77"/>
      <c r="O996" s="77"/>
      <c r="P996" s="116"/>
      <c r="Q996" s="116"/>
      <c r="R996" s="116"/>
      <c r="S996" s="116"/>
    </row>
    <row r="997" spans="1:19" ht="15.75" customHeight="1" x14ac:dyDescent="0.25">
      <c r="A997" s="75"/>
      <c r="B997" s="116"/>
      <c r="C997" s="116"/>
      <c r="D997" s="116"/>
      <c r="E997" s="116"/>
      <c r="F997" s="116"/>
      <c r="G997" s="116"/>
      <c r="H997" s="116"/>
      <c r="I997" s="116"/>
      <c r="J997" s="116"/>
      <c r="K997" s="116"/>
      <c r="L997" s="116"/>
      <c r="M997" s="116"/>
      <c r="N997" s="77"/>
      <c r="O997" s="77"/>
      <c r="P997" s="116"/>
      <c r="Q997" s="116"/>
      <c r="R997" s="116"/>
      <c r="S997" s="116"/>
    </row>
    <row r="998" spans="1:19" ht="15.75" customHeight="1" x14ac:dyDescent="0.25">
      <c r="A998" s="75"/>
      <c r="B998" s="116"/>
      <c r="C998" s="116"/>
      <c r="D998" s="116"/>
      <c r="E998" s="116"/>
      <c r="F998" s="116"/>
      <c r="G998" s="116"/>
      <c r="H998" s="116"/>
      <c r="I998" s="116"/>
      <c r="J998" s="116"/>
      <c r="K998" s="116"/>
      <c r="L998" s="116"/>
      <c r="M998" s="116"/>
      <c r="N998" s="77"/>
      <c r="O998" s="77"/>
      <c r="P998" s="116"/>
      <c r="Q998" s="116"/>
      <c r="R998" s="116"/>
      <c r="S998" s="116"/>
    </row>
    <row r="999" spans="1:19" ht="15.75" customHeight="1" x14ac:dyDescent="0.25">
      <c r="A999" s="75"/>
      <c r="B999" s="116"/>
      <c r="C999" s="116"/>
      <c r="D999" s="116"/>
      <c r="E999" s="116"/>
      <c r="F999" s="116"/>
      <c r="G999" s="116"/>
      <c r="H999" s="116"/>
      <c r="I999" s="116"/>
      <c r="J999" s="116"/>
      <c r="K999" s="116"/>
      <c r="L999" s="116"/>
      <c r="M999" s="116"/>
      <c r="N999" s="77"/>
      <c r="O999" s="77"/>
      <c r="P999" s="116"/>
      <c r="Q999" s="116"/>
      <c r="R999" s="116"/>
      <c r="S999" s="116"/>
    </row>
    <row r="1000" spans="1:19" ht="15.75" customHeight="1" x14ac:dyDescent="0.25">
      <c r="A1000" s="75"/>
      <c r="B1000" s="116"/>
      <c r="C1000" s="116"/>
      <c r="D1000" s="116"/>
      <c r="E1000" s="116"/>
      <c r="F1000" s="116"/>
      <c r="G1000" s="116"/>
      <c r="H1000" s="116"/>
      <c r="I1000" s="116"/>
      <c r="J1000" s="116"/>
      <c r="K1000" s="116"/>
      <c r="L1000" s="116"/>
      <c r="M1000" s="116"/>
      <c r="N1000" s="77"/>
      <c r="O1000" s="77"/>
      <c r="P1000" s="116"/>
      <c r="Q1000" s="116"/>
      <c r="R1000" s="116"/>
      <c r="S1000" s="116"/>
    </row>
    <row r="1001" spans="1:19" ht="15.75" customHeight="1" x14ac:dyDescent="0.25">
      <c r="A1001" s="75"/>
      <c r="B1001" s="116"/>
      <c r="C1001" s="116"/>
      <c r="D1001" s="116"/>
      <c r="E1001" s="116"/>
      <c r="F1001" s="116"/>
      <c r="G1001" s="116"/>
      <c r="H1001" s="116"/>
      <c r="I1001" s="116"/>
      <c r="J1001" s="116"/>
      <c r="K1001" s="116"/>
      <c r="L1001" s="116"/>
      <c r="M1001" s="116"/>
      <c r="N1001" s="77"/>
      <c r="O1001" s="77"/>
      <c r="P1001" s="116"/>
      <c r="Q1001" s="116"/>
      <c r="R1001" s="116"/>
      <c r="S1001" s="116"/>
    </row>
    <row r="1002" spans="1:19" ht="15.75" customHeight="1" x14ac:dyDescent="0.25">
      <c r="A1002" s="75"/>
      <c r="B1002" s="116"/>
      <c r="C1002" s="116"/>
      <c r="D1002" s="116"/>
      <c r="E1002" s="116"/>
      <c r="F1002" s="116"/>
      <c r="G1002" s="116"/>
      <c r="H1002" s="116"/>
      <c r="I1002" s="116"/>
      <c r="J1002" s="116"/>
      <c r="K1002" s="116"/>
      <c r="L1002" s="116"/>
      <c r="M1002" s="116"/>
      <c r="N1002" s="77"/>
      <c r="O1002" s="77"/>
      <c r="P1002" s="116"/>
      <c r="Q1002" s="116"/>
      <c r="R1002" s="116"/>
      <c r="S1002" s="116"/>
    </row>
    <row r="1003" spans="1:19" ht="15.75" customHeight="1" x14ac:dyDescent="0.25">
      <c r="A1003" s="75"/>
      <c r="B1003" s="116"/>
      <c r="C1003" s="116"/>
      <c r="D1003" s="116"/>
      <c r="E1003" s="116"/>
      <c r="F1003" s="116"/>
      <c r="G1003" s="116"/>
      <c r="H1003" s="116"/>
      <c r="I1003" s="116"/>
      <c r="J1003" s="116"/>
      <c r="K1003" s="116"/>
      <c r="L1003" s="116"/>
      <c r="M1003" s="116"/>
      <c r="N1003" s="77"/>
      <c r="O1003" s="77"/>
      <c r="P1003" s="116"/>
      <c r="Q1003" s="116"/>
      <c r="R1003" s="116"/>
      <c r="S1003" s="116"/>
    </row>
    <row r="1004" spans="1:19" ht="15.75" customHeight="1" x14ac:dyDescent="0.25">
      <c r="A1004" s="75"/>
      <c r="B1004" s="116"/>
      <c r="C1004" s="116"/>
      <c r="D1004" s="116"/>
      <c r="E1004" s="116"/>
      <c r="F1004" s="116"/>
      <c r="G1004" s="116"/>
      <c r="H1004" s="116"/>
      <c r="I1004" s="116"/>
      <c r="J1004" s="116"/>
      <c r="K1004" s="116"/>
      <c r="L1004" s="116"/>
      <c r="M1004" s="116"/>
      <c r="N1004" s="77"/>
      <c r="O1004" s="77"/>
      <c r="P1004" s="116"/>
      <c r="Q1004" s="116"/>
      <c r="R1004" s="116"/>
      <c r="S1004" s="116"/>
    </row>
    <row r="1005" spans="1:19" ht="15.75" customHeight="1" x14ac:dyDescent="0.25">
      <c r="A1005" s="75"/>
      <c r="B1005" s="116"/>
      <c r="C1005" s="116"/>
      <c r="D1005" s="116"/>
      <c r="E1005" s="116"/>
      <c r="F1005" s="116"/>
      <c r="G1005" s="116"/>
      <c r="H1005" s="116"/>
      <c r="I1005" s="116"/>
      <c r="J1005" s="116"/>
      <c r="K1005" s="116"/>
      <c r="L1005" s="116"/>
      <c r="M1005" s="116"/>
      <c r="N1005" s="77"/>
      <c r="O1005" s="77"/>
      <c r="P1005" s="116"/>
      <c r="Q1005" s="116"/>
      <c r="R1005" s="116"/>
      <c r="S1005" s="116"/>
    </row>
    <row r="1006" spans="1:19" ht="15.75" customHeight="1" x14ac:dyDescent="0.25">
      <c r="A1006" s="75"/>
      <c r="B1006" s="116"/>
      <c r="C1006" s="116"/>
      <c r="D1006" s="116"/>
      <c r="E1006" s="116"/>
      <c r="F1006" s="116"/>
      <c r="G1006" s="116"/>
      <c r="H1006" s="116"/>
      <c r="I1006" s="116"/>
      <c r="J1006" s="116"/>
      <c r="K1006" s="116"/>
      <c r="L1006" s="116"/>
      <c r="M1006" s="116"/>
      <c r="N1006" s="77"/>
      <c r="O1006" s="77"/>
      <c r="P1006" s="116"/>
      <c r="Q1006" s="116"/>
      <c r="R1006" s="116"/>
      <c r="S1006" s="116"/>
    </row>
    <row r="1007" spans="1:19" ht="15.75" customHeight="1" x14ac:dyDescent="0.25">
      <c r="A1007" s="75"/>
      <c r="B1007" s="116"/>
      <c r="C1007" s="116"/>
      <c r="D1007" s="116"/>
      <c r="E1007" s="116"/>
      <c r="F1007" s="116"/>
      <c r="G1007" s="116"/>
      <c r="H1007" s="116"/>
      <c r="I1007" s="116"/>
      <c r="J1007" s="116"/>
      <c r="K1007" s="116"/>
      <c r="L1007" s="116"/>
      <c r="M1007" s="116"/>
      <c r="N1007" s="77"/>
      <c r="O1007" s="77"/>
      <c r="P1007" s="116"/>
      <c r="Q1007" s="116"/>
      <c r="R1007" s="116"/>
      <c r="S1007" s="116"/>
    </row>
    <row r="1008" spans="1:19" ht="15.75" customHeight="1" x14ac:dyDescent="0.25">
      <c r="A1008" s="75"/>
      <c r="B1008" s="116"/>
      <c r="C1008" s="116"/>
      <c r="D1008" s="116"/>
      <c r="E1008" s="116"/>
      <c r="F1008" s="116"/>
      <c r="G1008" s="116"/>
      <c r="H1008" s="116"/>
      <c r="I1008" s="116"/>
      <c r="J1008" s="116"/>
      <c r="K1008" s="116"/>
      <c r="L1008" s="116"/>
      <c r="M1008" s="116"/>
      <c r="N1008" s="77"/>
      <c r="O1008" s="77"/>
      <c r="P1008" s="116"/>
      <c r="Q1008" s="116"/>
      <c r="R1008" s="116"/>
      <c r="S1008" s="116"/>
    </row>
    <row r="1009" spans="1:19" ht="15.75" customHeight="1" x14ac:dyDescent="0.25">
      <c r="A1009" s="75"/>
      <c r="B1009" s="116"/>
      <c r="C1009" s="116"/>
      <c r="D1009" s="116"/>
      <c r="E1009" s="116"/>
      <c r="F1009" s="116"/>
      <c r="G1009" s="116"/>
      <c r="H1009" s="116"/>
      <c r="I1009" s="116"/>
      <c r="J1009" s="116"/>
      <c r="K1009" s="116"/>
      <c r="L1009" s="116"/>
      <c r="M1009" s="116"/>
      <c r="N1009" s="77"/>
      <c r="O1009" s="77"/>
      <c r="P1009" s="116"/>
      <c r="Q1009" s="116"/>
      <c r="R1009" s="116"/>
      <c r="S1009" s="116"/>
    </row>
    <row r="1010" spans="1:19" ht="15.75" customHeight="1" x14ac:dyDescent="0.25">
      <c r="A1010" s="75"/>
      <c r="B1010" s="116"/>
      <c r="C1010" s="116"/>
      <c r="D1010" s="116"/>
      <c r="E1010" s="116"/>
      <c r="F1010" s="116"/>
      <c r="G1010" s="116"/>
      <c r="H1010" s="116"/>
      <c r="I1010" s="116"/>
      <c r="J1010" s="116"/>
      <c r="K1010" s="116"/>
      <c r="L1010" s="116"/>
      <c r="M1010" s="116"/>
      <c r="N1010" s="77"/>
      <c r="O1010" s="77"/>
      <c r="P1010" s="116"/>
      <c r="Q1010" s="116"/>
      <c r="R1010" s="116"/>
      <c r="S1010" s="116"/>
    </row>
    <row r="1011" spans="1:19" ht="15.75" customHeight="1" x14ac:dyDescent="0.25">
      <c r="A1011" s="75"/>
      <c r="B1011" s="116"/>
      <c r="C1011" s="116"/>
      <c r="D1011" s="116"/>
      <c r="E1011" s="116"/>
      <c r="F1011" s="116"/>
      <c r="G1011" s="116"/>
      <c r="H1011" s="116"/>
      <c r="I1011" s="116"/>
      <c r="J1011" s="116"/>
      <c r="K1011" s="116"/>
      <c r="L1011" s="116"/>
      <c r="M1011" s="116"/>
      <c r="N1011" s="77"/>
      <c r="O1011" s="77"/>
      <c r="P1011" s="116"/>
      <c r="Q1011" s="116"/>
      <c r="R1011" s="116"/>
      <c r="S1011" s="116"/>
    </row>
    <row r="1012" spans="1:19" ht="15.75" customHeight="1" x14ac:dyDescent="0.25">
      <c r="A1012" s="75"/>
      <c r="B1012" s="116"/>
      <c r="C1012" s="116"/>
      <c r="D1012" s="116"/>
      <c r="E1012" s="116"/>
      <c r="F1012" s="116"/>
      <c r="G1012" s="116"/>
      <c r="H1012" s="116"/>
      <c r="I1012" s="116"/>
      <c r="J1012" s="116"/>
      <c r="K1012" s="116"/>
      <c r="L1012" s="116"/>
      <c r="M1012" s="116"/>
      <c r="N1012" s="77"/>
      <c r="O1012" s="77"/>
      <c r="P1012" s="116"/>
      <c r="Q1012" s="116"/>
      <c r="R1012" s="116"/>
      <c r="S1012" s="116"/>
    </row>
    <row r="1013" spans="1:19" ht="15.75" customHeight="1" x14ac:dyDescent="0.25">
      <c r="A1013" s="75"/>
      <c r="B1013" s="116"/>
      <c r="C1013" s="116"/>
      <c r="D1013" s="116"/>
      <c r="E1013" s="116"/>
      <c r="F1013" s="116"/>
      <c r="G1013" s="116"/>
      <c r="H1013" s="116"/>
      <c r="I1013" s="116"/>
      <c r="J1013" s="116"/>
      <c r="K1013" s="116"/>
      <c r="L1013" s="116"/>
      <c r="M1013" s="116"/>
      <c r="N1013" s="77"/>
      <c r="O1013" s="77"/>
      <c r="P1013" s="116"/>
      <c r="Q1013" s="116"/>
      <c r="R1013" s="116"/>
      <c r="S1013" s="116"/>
    </row>
    <row r="1014" spans="1:19" ht="15.75" customHeight="1" x14ac:dyDescent="0.25">
      <c r="A1014" s="75"/>
      <c r="B1014" s="116"/>
      <c r="C1014" s="116"/>
      <c r="D1014" s="116"/>
      <c r="E1014" s="116"/>
      <c r="F1014" s="116"/>
      <c r="G1014" s="116"/>
      <c r="H1014" s="116"/>
      <c r="I1014" s="116"/>
      <c r="J1014" s="116"/>
      <c r="K1014" s="116"/>
      <c r="L1014" s="116"/>
      <c r="M1014" s="116"/>
      <c r="N1014" s="77"/>
      <c r="O1014" s="77"/>
      <c r="P1014" s="116"/>
      <c r="Q1014" s="116"/>
      <c r="R1014" s="116"/>
      <c r="S1014" s="116"/>
    </row>
    <row r="1015" spans="1:19" ht="15.75" customHeight="1" x14ac:dyDescent="0.25">
      <c r="A1015" s="75"/>
      <c r="B1015" s="116"/>
      <c r="C1015" s="116"/>
      <c r="D1015" s="116"/>
      <c r="E1015" s="116"/>
      <c r="F1015" s="116"/>
      <c r="G1015" s="116"/>
      <c r="H1015" s="116"/>
      <c r="I1015" s="116"/>
      <c r="J1015" s="116"/>
      <c r="K1015" s="116"/>
      <c r="L1015" s="116"/>
      <c r="M1015" s="116"/>
      <c r="N1015" s="77"/>
      <c r="O1015" s="77"/>
      <c r="P1015" s="116"/>
      <c r="Q1015" s="116"/>
      <c r="R1015" s="116"/>
      <c r="S1015" s="116"/>
    </row>
  </sheetData>
  <mergeCells count="20">
    <mergeCell ref="P2:Q2"/>
    <mergeCell ref="R2:S2"/>
    <mergeCell ref="A1:S1"/>
    <mergeCell ref="A2:A3"/>
    <mergeCell ref="B2:F2"/>
    <mergeCell ref="G2:G3"/>
    <mergeCell ref="H2:H3"/>
    <mergeCell ref="I2:I3"/>
    <mergeCell ref="A109:F109"/>
    <mergeCell ref="A111:F111"/>
    <mergeCell ref="A113:F113"/>
    <mergeCell ref="L2:M2"/>
    <mergeCell ref="N2:O2"/>
    <mergeCell ref="J2:J3"/>
    <mergeCell ref="K2:K3"/>
    <mergeCell ref="A100:F100"/>
    <mergeCell ref="A106:F106"/>
    <mergeCell ref="A107:F107"/>
    <mergeCell ref="B98:C98"/>
    <mergeCell ref="B99:C99"/>
  </mergeCells>
  <pageMargins left="0" right="0" top="0" bottom="0" header="0" footer="0"/>
  <pageSetup paperSize="9" scale="3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Z1022"/>
  <sheetViews>
    <sheetView tabSelected="1" topLeftCell="A100" zoomScale="70" zoomScaleNormal="70" workbookViewId="0">
      <selection activeCell="K108" sqref="K108"/>
    </sheetView>
  </sheetViews>
  <sheetFormatPr defaultColWidth="14.42578125" defaultRowHeight="15" customHeight="1" x14ac:dyDescent="0.25"/>
  <cols>
    <col min="1" max="1" width="6.5703125" style="78" customWidth="1"/>
    <col min="2" max="2" width="35.5703125" style="117" customWidth="1"/>
    <col min="3" max="3" width="19.140625" style="117" customWidth="1"/>
    <col min="4" max="4" width="13.7109375" style="117" customWidth="1"/>
    <col min="5" max="5" width="14.28515625" style="79" customWidth="1"/>
    <col min="6" max="6" width="11" style="117" customWidth="1"/>
    <col min="7" max="7" width="31.7109375" style="117" customWidth="1"/>
    <col min="8" max="8" width="16.7109375" style="117" customWidth="1"/>
    <col min="9" max="9" width="14.28515625" style="117" customWidth="1"/>
    <col min="10" max="10" width="14.7109375" style="117" customWidth="1"/>
    <col min="11" max="11" width="76.5703125" style="117" customWidth="1"/>
    <col min="12" max="12" width="16.42578125" style="117" customWidth="1"/>
    <col min="13" max="13" width="17.42578125" style="117" customWidth="1"/>
    <col min="14" max="15" width="9.28515625" style="79" customWidth="1"/>
    <col min="16" max="16" width="8.42578125" style="117" customWidth="1"/>
    <col min="17" max="19" width="10.42578125" style="117" customWidth="1"/>
    <col min="20" max="21" width="13.42578125" style="117" customWidth="1"/>
    <col min="22" max="23" width="14" style="117" customWidth="1"/>
    <col min="24" max="24" width="12.28515625" style="117" customWidth="1"/>
    <col min="25" max="25" width="20.42578125" style="117" customWidth="1"/>
    <col min="26" max="26" width="14.42578125" style="117" customWidth="1"/>
    <col min="27" max="234" width="14.42578125" style="78"/>
    <col min="235" max="16384" width="14.42578125" style="117"/>
  </cols>
  <sheetData>
    <row r="1" spans="1:234" ht="18" customHeight="1" x14ac:dyDescent="0.25">
      <c r="A1" s="151" t="s">
        <v>183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8"/>
    </row>
    <row r="2" spans="1:234" ht="28.5" customHeight="1" x14ac:dyDescent="0.25">
      <c r="A2" s="149" t="s">
        <v>13</v>
      </c>
      <c r="B2" s="142" t="s">
        <v>14</v>
      </c>
      <c r="C2" s="139"/>
      <c r="D2" s="139"/>
      <c r="E2" s="139"/>
      <c r="F2" s="139"/>
      <c r="G2" s="142" t="s">
        <v>15</v>
      </c>
      <c r="H2" s="138" t="s">
        <v>184</v>
      </c>
      <c r="I2" s="138" t="s">
        <v>17</v>
      </c>
      <c r="J2" s="142" t="s">
        <v>18</v>
      </c>
      <c r="K2" s="142" t="s">
        <v>19</v>
      </c>
      <c r="L2" s="153" t="s">
        <v>640</v>
      </c>
      <c r="M2" s="139"/>
      <c r="N2" s="140" t="s">
        <v>555</v>
      </c>
      <c r="O2" s="141"/>
      <c r="P2" s="138" t="s">
        <v>637</v>
      </c>
      <c r="Q2" s="139"/>
      <c r="R2" s="139"/>
      <c r="S2" s="139"/>
      <c r="T2" s="139"/>
      <c r="U2" s="139"/>
      <c r="V2" s="139"/>
      <c r="W2" s="139"/>
      <c r="X2" s="139"/>
      <c r="Y2" s="138" t="s">
        <v>20</v>
      </c>
      <c r="Z2" s="145"/>
    </row>
    <row r="3" spans="1:234" ht="14.25" customHeight="1" x14ac:dyDescent="0.25">
      <c r="A3" s="150"/>
      <c r="B3" s="142" t="s">
        <v>21</v>
      </c>
      <c r="C3" s="142" t="s">
        <v>22</v>
      </c>
      <c r="D3" s="142" t="s">
        <v>23</v>
      </c>
      <c r="E3" s="156" t="s">
        <v>24</v>
      </c>
      <c r="F3" s="142" t="s">
        <v>25</v>
      </c>
      <c r="G3" s="139"/>
      <c r="H3" s="139"/>
      <c r="I3" s="139"/>
      <c r="J3" s="139"/>
      <c r="K3" s="139"/>
      <c r="L3" s="154" t="s">
        <v>26</v>
      </c>
      <c r="M3" s="154" t="s">
        <v>27</v>
      </c>
      <c r="N3" s="157" t="s">
        <v>28</v>
      </c>
      <c r="O3" s="157" t="s">
        <v>29</v>
      </c>
      <c r="P3" s="142" t="s">
        <v>185</v>
      </c>
      <c r="Q3" s="139"/>
      <c r="R3" s="139"/>
      <c r="S3" s="139"/>
      <c r="T3" s="155" t="s">
        <v>186</v>
      </c>
      <c r="U3" s="155" t="s">
        <v>532</v>
      </c>
      <c r="V3" s="155" t="s">
        <v>187</v>
      </c>
      <c r="W3" s="155" t="s">
        <v>188</v>
      </c>
      <c r="X3" s="155" t="s">
        <v>189</v>
      </c>
      <c r="Y3" s="154" t="s">
        <v>30</v>
      </c>
      <c r="Z3" s="152" t="s">
        <v>31</v>
      </c>
    </row>
    <row r="4" spans="1:234" ht="79.5" customHeight="1" x14ac:dyDescent="0.25">
      <c r="A4" s="150"/>
      <c r="B4" s="139"/>
      <c r="C4" s="139"/>
      <c r="D4" s="139"/>
      <c r="E4" s="141"/>
      <c r="F4" s="139"/>
      <c r="G4" s="139"/>
      <c r="H4" s="139"/>
      <c r="I4" s="139"/>
      <c r="J4" s="139"/>
      <c r="K4" s="139"/>
      <c r="L4" s="139"/>
      <c r="M4" s="139"/>
      <c r="N4" s="141"/>
      <c r="O4" s="141"/>
      <c r="P4" s="119" t="s">
        <v>190</v>
      </c>
      <c r="Q4" s="119" t="s">
        <v>557</v>
      </c>
      <c r="R4" s="119" t="s">
        <v>558</v>
      </c>
      <c r="S4" s="119" t="s">
        <v>641</v>
      </c>
      <c r="T4" s="139"/>
      <c r="U4" s="139"/>
      <c r="V4" s="139"/>
      <c r="W4" s="139"/>
      <c r="X4" s="139"/>
      <c r="Y4" s="139"/>
      <c r="Z4" s="145"/>
    </row>
    <row r="5" spans="1:234" s="47" customFormat="1" ht="60" customHeight="1" x14ac:dyDescent="0.25">
      <c r="A5" s="82">
        <v>1</v>
      </c>
      <c r="B5" s="51" t="s">
        <v>32</v>
      </c>
      <c r="C5" s="51" t="s">
        <v>33</v>
      </c>
      <c r="D5" s="51">
        <v>70299641</v>
      </c>
      <c r="E5" s="88">
        <v>102179255</v>
      </c>
      <c r="F5" s="51">
        <v>600110796</v>
      </c>
      <c r="G5" s="51" t="s">
        <v>651</v>
      </c>
      <c r="H5" s="43" t="s">
        <v>36</v>
      </c>
      <c r="I5" s="43" t="s">
        <v>37</v>
      </c>
      <c r="J5" s="51" t="s">
        <v>191</v>
      </c>
      <c r="K5" s="51" t="s">
        <v>652</v>
      </c>
      <c r="L5" s="89">
        <v>1500000</v>
      </c>
      <c r="M5" s="89">
        <f t="shared" ref="M5:M118" si="0">(70/100)*L5</f>
        <v>1050000</v>
      </c>
      <c r="N5" s="45" t="s">
        <v>214</v>
      </c>
      <c r="O5" s="45" t="s">
        <v>442</v>
      </c>
      <c r="P5" s="43" t="s">
        <v>146</v>
      </c>
      <c r="Q5" s="43" t="s">
        <v>146</v>
      </c>
      <c r="R5" s="43" t="s">
        <v>146</v>
      </c>
      <c r="S5" s="43" t="s">
        <v>146</v>
      </c>
      <c r="T5" s="51" t="s">
        <v>146</v>
      </c>
      <c r="U5" s="51"/>
      <c r="V5" s="51" t="s">
        <v>146</v>
      </c>
      <c r="W5" s="51"/>
      <c r="X5" s="51"/>
      <c r="Y5" s="43" t="s">
        <v>174</v>
      </c>
      <c r="Z5" s="46" t="s">
        <v>78</v>
      </c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</row>
    <row r="6" spans="1:234" s="114" customFormat="1" ht="60" customHeight="1" x14ac:dyDescent="0.25">
      <c r="A6" s="82">
        <v>2</v>
      </c>
      <c r="B6" s="83" t="s">
        <v>32</v>
      </c>
      <c r="C6" s="83" t="s">
        <v>33</v>
      </c>
      <c r="D6" s="83">
        <v>70299641</v>
      </c>
      <c r="E6" s="113">
        <v>102179255</v>
      </c>
      <c r="F6" s="83">
        <v>600110796</v>
      </c>
      <c r="G6" s="83" t="s">
        <v>192</v>
      </c>
      <c r="H6" s="84" t="s">
        <v>36</v>
      </c>
      <c r="I6" s="84" t="s">
        <v>37</v>
      </c>
      <c r="J6" s="83" t="s">
        <v>191</v>
      </c>
      <c r="K6" s="83" t="s">
        <v>659</v>
      </c>
      <c r="L6" s="85">
        <v>34000000</v>
      </c>
      <c r="M6" s="85">
        <f t="shared" si="0"/>
        <v>23800000</v>
      </c>
      <c r="N6" s="86" t="s">
        <v>214</v>
      </c>
      <c r="O6" s="86" t="s">
        <v>442</v>
      </c>
      <c r="P6" s="84" t="s">
        <v>146</v>
      </c>
      <c r="Q6" s="84" t="s">
        <v>146</v>
      </c>
      <c r="R6" s="84" t="s">
        <v>146</v>
      </c>
      <c r="S6" s="84" t="s">
        <v>146</v>
      </c>
      <c r="T6" s="83" t="s">
        <v>146</v>
      </c>
      <c r="U6" s="83" t="s">
        <v>146</v>
      </c>
      <c r="V6" s="83"/>
      <c r="W6" s="83"/>
      <c r="X6" s="83" t="s">
        <v>146</v>
      </c>
      <c r="Y6" s="84" t="s">
        <v>431</v>
      </c>
      <c r="Z6" s="87" t="s">
        <v>78</v>
      </c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</row>
    <row r="7" spans="1:234" s="47" customFormat="1" ht="60" customHeight="1" x14ac:dyDescent="0.25">
      <c r="A7" s="82">
        <v>3</v>
      </c>
      <c r="B7" s="51" t="s">
        <v>32</v>
      </c>
      <c r="C7" s="51" t="s">
        <v>33</v>
      </c>
      <c r="D7" s="51">
        <v>70299641</v>
      </c>
      <c r="E7" s="88">
        <v>102179255</v>
      </c>
      <c r="F7" s="51">
        <v>600110796</v>
      </c>
      <c r="G7" s="51" t="s">
        <v>649</v>
      </c>
      <c r="H7" s="43" t="s">
        <v>36</v>
      </c>
      <c r="I7" s="43" t="s">
        <v>37</v>
      </c>
      <c r="J7" s="51" t="s">
        <v>191</v>
      </c>
      <c r="K7" s="51" t="s">
        <v>650</v>
      </c>
      <c r="L7" s="89">
        <v>10000000</v>
      </c>
      <c r="M7" s="89">
        <f t="shared" si="0"/>
        <v>7000000</v>
      </c>
      <c r="N7" s="45" t="s">
        <v>214</v>
      </c>
      <c r="O7" s="45" t="s">
        <v>442</v>
      </c>
      <c r="P7" s="43"/>
      <c r="Q7" s="43"/>
      <c r="R7" s="43"/>
      <c r="S7" s="43"/>
      <c r="T7" s="51"/>
      <c r="U7" s="51"/>
      <c r="V7" s="51"/>
      <c r="W7" s="51"/>
      <c r="X7" s="51"/>
      <c r="Y7" s="43" t="s">
        <v>431</v>
      </c>
      <c r="Z7" s="46" t="s">
        <v>78</v>
      </c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</row>
    <row r="8" spans="1:234" s="47" customFormat="1" ht="60" customHeight="1" x14ac:dyDescent="0.25">
      <c r="A8" s="82">
        <v>4</v>
      </c>
      <c r="B8" s="51" t="s">
        <v>193</v>
      </c>
      <c r="C8" s="51" t="s">
        <v>46</v>
      </c>
      <c r="D8" s="51" t="s">
        <v>194</v>
      </c>
      <c r="E8" s="88">
        <v>102179905</v>
      </c>
      <c r="F8" s="51">
        <v>600111024</v>
      </c>
      <c r="G8" s="51" t="s">
        <v>491</v>
      </c>
      <c r="H8" s="43" t="s">
        <v>36</v>
      </c>
      <c r="I8" s="43" t="s">
        <v>37</v>
      </c>
      <c r="J8" s="51" t="str">
        <f t="shared" ref="J8" si="1">C8</f>
        <v>Obec Bílovice nad Svitavou</v>
      </c>
      <c r="K8" s="51" t="s">
        <v>490</v>
      </c>
      <c r="L8" s="89">
        <v>6000000</v>
      </c>
      <c r="M8" s="89">
        <f t="shared" si="0"/>
        <v>4200000</v>
      </c>
      <c r="N8" s="45" t="s">
        <v>214</v>
      </c>
      <c r="O8" s="45" t="s">
        <v>219</v>
      </c>
      <c r="P8" s="43" t="s">
        <v>146</v>
      </c>
      <c r="Q8" s="43"/>
      <c r="R8" s="43"/>
      <c r="S8" s="43" t="s">
        <v>146</v>
      </c>
      <c r="T8" s="51"/>
      <c r="U8" s="51"/>
      <c r="V8" s="51"/>
      <c r="W8" s="51"/>
      <c r="X8" s="51" t="s">
        <v>146</v>
      </c>
      <c r="Y8" s="43" t="s">
        <v>174</v>
      </c>
      <c r="Z8" s="46" t="s">
        <v>78</v>
      </c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</row>
    <row r="9" spans="1:234" s="47" customFormat="1" ht="60" customHeight="1" x14ac:dyDescent="0.25">
      <c r="A9" s="82">
        <v>5</v>
      </c>
      <c r="B9" s="43" t="s">
        <v>195</v>
      </c>
      <c r="C9" s="43" t="s">
        <v>196</v>
      </c>
      <c r="D9" s="43">
        <v>70998825</v>
      </c>
      <c r="E9" s="45">
        <v>102179263</v>
      </c>
      <c r="F9" s="43">
        <v>600110567</v>
      </c>
      <c r="G9" s="43" t="s">
        <v>197</v>
      </c>
      <c r="H9" s="43" t="s">
        <v>36</v>
      </c>
      <c r="I9" s="43" t="s">
        <v>37</v>
      </c>
      <c r="J9" s="43" t="s">
        <v>196</v>
      </c>
      <c r="K9" s="43" t="s">
        <v>543</v>
      </c>
      <c r="L9" s="89">
        <v>700000</v>
      </c>
      <c r="M9" s="89">
        <f t="shared" si="0"/>
        <v>489999.99999999994</v>
      </c>
      <c r="N9" s="45" t="s">
        <v>447</v>
      </c>
      <c r="O9" s="45" t="s">
        <v>215</v>
      </c>
      <c r="P9" s="43"/>
      <c r="Q9" s="43"/>
      <c r="R9" s="43" t="s">
        <v>146</v>
      </c>
      <c r="S9" s="43" t="s">
        <v>146</v>
      </c>
      <c r="T9" s="43" t="s">
        <v>146</v>
      </c>
      <c r="U9" s="43"/>
      <c r="V9" s="43"/>
      <c r="W9" s="43"/>
      <c r="X9" s="43"/>
      <c r="Y9" s="43" t="s">
        <v>174</v>
      </c>
      <c r="Z9" s="46" t="s">
        <v>78</v>
      </c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</row>
    <row r="10" spans="1:234" s="47" customFormat="1" ht="60" customHeight="1" x14ac:dyDescent="0.25">
      <c r="A10" s="82">
        <v>6</v>
      </c>
      <c r="B10" s="43" t="s">
        <v>195</v>
      </c>
      <c r="C10" s="43" t="s">
        <v>196</v>
      </c>
      <c r="D10" s="43">
        <v>70998825</v>
      </c>
      <c r="E10" s="45">
        <v>102179263</v>
      </c>
      <c r="F10" s="43">
        <v>600110567</v>
      </c>
      <c r="G10" s="43" t="s">
        <v>449</v>
      </c>
      <c r="H10" s="43" t="s">
        <v>36</v>
      </c>
      <c r="I10" s="43" t="s">
        <v>37</v>
      </c>
      <c r="J10" s="43" t="s">
        <v>196</v>
      </c>
      <c r="K10" s="43" t="s">
        <v>544</v>
      </c>
      <c r="L10" s="89">
        <v>1500000</v>
      </c>
      <c r="M10" s="89">
        <f t="shared" si="0"/>
        <v>1050000</v>
      </c>
      <c r="N10" s="45" t="s">
        <v>447</v>
      </c>
      <c r="O10" s="45" t="s">
        <v>215</v>
      </c>
      <c r="P10" s="43"/>
      <c r="Q10" s="43"/>
      <c r="R10" s="43"/>
      <c r="S10" s="43"/>
      <c r="T10" s="43"/>
      <c r="U10" s="43"/>
      <c r="V10" s="43"/>
      <c r="W10" s="43" t="s">
        <v>146</v>
      </c>
      <c r="X10" s="43"/>
      <c r="Y10" s="43" t="s">
        <v>174</v>
      </c>
      <c r="Z10" s="46" t="s">
        <v>78</v>
      </c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</row>
    <row r="11" spans="1:234" s="47" customFormat="1" ht="60" customHeight="1" x14ac:dyDescent="0.25">
      <c r="A11" s="82">
        <v>7</v>
      </c>
      <c r="B11" s="43" t="s">
        <v>195</v>
      </c>
      <c r="C11" s="43" t="s">
        <v>196</v>
      </c>
      <c r="D11" s="43">
        <v>70998825</v>
      </c>
      <c r="E11" s="45">
        <v>102179263</v>
      </c>
      <c r="F11" s="43">
        <v>600110567</v>
      </c>
      <c r="G11" s="43" t="s">
        <v>450</v>
      </c>
      <c r="H11" s="43" t="s">
        <v>36</v>
      </c>
      <c r="I11" s="43" t="s">
        <v>37</v>
      </c>
      <c r="J11" s="43" t="s">
        <v>196</v>
      </c>
      <c r="K11" s="43" t="s">
        <v>545</v>
      </c>
      <c r="L11" s="89">
        <v>55000000</v>
      </c>
      <c r="M11" s="89">
        <f t="shared" si="0"/>
        <v>38500000</v>
      </c>
      <c r="N11" s="45" t="s">
        <v>451</v>
      </c>
      <c r="O11" s="45" t="s">
        <v>219</v>
      </c>
      <c r="P11" s="43" t="s">
        <v>146</v>
      </c>
      <c r="Q11" s="43" t="s">
        <v>146</v>
      </c>
      <c r="R11" s="43" t="s">
        <v>146</v>
      </c>
      <c r="S11" s="43" t="s">
        <v>146</v>
      </c>
      <c r="T11" s="43" t="s">
        <v>146</v>
      </c>
      <c r="U11" s="43" t="s">
        <v>146</v>
      </c>
      <c r="V11" s="43"/>
      <c r="W11" s="43" t="s">
        <v>146</v>
      </c>
      <c r="X11" s="43"/>
      <c r="Y11" s="43" t="s">
        <v>533</v>
      </c>
      <c r="Z11" s="46" t="s">
        <v>78</v>
      </c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</row>
    <row r="12" spans="1:234" s="47" customFormat="1" ht="60" customHeight="1" x14ac:dyDescent="0.25">
      <c r="A12" s="82">
        <v>8</v>
      </c>
      <c r="B12" s="43" t="s">
        <v>195</v>
      </c>
      <c r="C12" s="43" t="s">
        <v>196</v>
      </c>
      <c r="D12" s="43">
        <v>70998825</v>
      </c>
      <c r="E12" s="45">
        <v>102179263</v>
      </c>
      <c r="F12" s="43">
        <v>600110567</v>
      </c>
      <c r="G12" s="43" t="s">
        <v>452</v>
      </c>
      <c r="H12" s="43" t="s">
        <v>36</v>
      </c>
      <c r="I12" s="43" t="s">
        <v>37</v>
      </c>
      <c r="J12" s="43" t="str">
        <f t="shared" ref="J12:J18" si="2">C12</f>
        <v>Obec Blažovice</v>
      </c>
      <c r="K12" s="43" t="s">
        <v>453</v>
      </c>
      <c r="L12" s="89">
        <v>300000</v>
      </c>
      <c r="M12" s="89">
        <f t="shared" si="0"/>
        <v>210000</v>
      </c>
      <c r="N12" s="45" t="s">
        <v>218</v>
      </c>
      <c r="O12" s="45" t="s">
        <v>92</v>
      </c>
      <c r="P12" s="43"/>
      <c r="Q12" s="43" t="s">
        <v>146</v>
      </c>
      <c r="R12" s="43"/>
      <c r="S12" s="43"/>
      <c r="T12" s="43" t="s">
        <v>146</v>
      </c>
      <c r="U12" s="43"/>
      <c r="V12" s="43"/>
      <c r="W12" s="43"/>
      <c r="X12" s="43"/>
      <c r="Y12" s="43" t="s">
        <v>395</v>
      </c>
      <c r="Z12" s="46" t="s">
        <v>78</v>
      </c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</row>
    <row r="13" spans="1:234" s="47" customFormat="1" ht="60" customHeight="1" x14ac:dyDescent="0.25">
      <c r="A13" s="82">
        <v>9</v>
      </c>
      <c r="B13" s="43" t="s">
        <v>195</v>
      </c>
      <c r="C13" s="43" t="s">
        <v>196</v>
      </c>
      <c r="D13" s="43">
        <v>70998825</v>
      </c>
      <c r="E13" s="45">
        <v>102179263</v>
      </c>
      <c r="F13" s="43">
        <v>600110567</v>
      </c>
      <c r="G13" s="43" t="s">
        <v>454</v>
      </c>
      <c r="H13" s="43" t="s">
        <v>36</v>
      </c>
      <c r="I13" s="43" t="s">
        <v>37</v>
      </c>
      <c r="J13" s="43" t="str">
        <f t="shared" si="2"/>
        <v>Obec Blažovice</v>
      </c>
      <c r="K13" s="43" t="s">
        <v>546</v>
      </c>
      <c r="L13" s="89">
        <v>700000</v>
      </c>
      <c r="M13" s="89">
        <f t="shared" si="0"/>
        <v>489999.99999999994</v>
      </c>
      <c r="N13" s="45" t="s">
        <v>218</v>
      </c>
      <c r="O13" s="45" t="s">
        <v>92</v>
      </c>
      <c r="P13" s="43"/>
      <c r="Q13" s="43" t="s">
        <v>146</v>
      </c>
      <c r="R13" s="43"/>
      <c r="S13" s="43"/>
      <c r="T13" s="43" t="s">
        <v>146</v>
      </c>
      <c r="U13" s="43"/>
      <c r="V13" s="43"/>
      <c r="W13" s="43"/>
      <c r="X13" s="43"/>
      <c r="Y13" s="43" t="s">
        <v>174</v>
      </c>
      <c r="Z13" s="46" t="s">
        <v>78</v>
      </c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</row>
    <row r="14" spans="1:234" s="47" customFormat="1" ht="60" customHeight="1" x14ac:dyDescent="0.25">
      <c r="A14" s="82">
        <v>10</v>
      </c>
      <c r="B14" s="43" t="s">
        <v>195</v>
      </c>
      <c r="C14" s="43" t="s">
        <v>196</v>
      </c>
      <c r="D14" s="43">
        <v>70998825</v>
      </c>
      <c r="E14" s="45">
        <v>102179263</v>
      </c>
      <c r="F14" s="43">
        <v>600110567</v>
      </c>
      <c r="G14" s="43" t="s">
        <v>444</v>
      </c>
      <c r="H14" s="43" t="s">
        <v>36</v>
      </c>
      <c r="I14" s="43" t="s">
        <v>37</v>
      </c>
      <c r="J14" s="43" t="str">
        <f t="shared" si="2"/>
        <v>Obec Blažovice</v>
      </c>
      <c r="K14" s="43" t="s">
        <v>487</v>
      </c>
      <c r="L14" s="89">
        <v>1000000</v>
      </c>
      <c r="M14" s="89">
        <f t="shared" si="0"/>
        <v>700000</v>
      </c>
      <c r="N14" s="45" t="s">
        <v>445</v>
      </c>
      <c r="O14" s="45" t="s">
        <v>92</v>
      </c>
      <c r="P14" s="43"/>
      <c r="Q14" s="43"/>
      <c r="R14" s="43"/>
      <c r="S14" s="43"/>
      <c r="T14" s="43"/>
      <c r="U14" s="43"/>
      <c r="V14" s="43"/>
      <c r="W14" s="43"/>
      <c r="X14" s="43"/>
      <c r="Y14" s="43" t="s">
        <v>174</v>
      </c>
      <c r="Z14" s="46" t="s">
        <v>78</v>
      </c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</row>
    <row r="15" spans="1:234" s="47" customFormat="1" ht="60" customHeight="1" x14ac:dyDescent="0.25">
      <c r="A15" s="82">
        <v>11</v>
      </c>
      <c r="B15" s="43" t="s">
        <v>195</v>
      </c>
      <c r="C15" s="43" t="s">
        <v>196</v>
      </c>
      <c r="D15" s="43">
        <v>70998825</v>
      </c>
      <c r="E15" s="45">
        <v>102179263</v>
      </c>
      <c r="F15" s="43">
        <v>600110567</v>
      </c>
      <c r="G15" s="43" t="s">
        <v>444</v>
      </c>
      <c r="H15" s="43" t="s">
        <v>36</v>
      </c>
      <c r="I15" s="43" t="s">
        <v>37</v>
      </c>
      <c r="J15" s="43" t="str">
        <f t="shared" si="2"/>
        <v>Obec Blažovice</v>
      </c>
      <c r="K15" s="43" t="s">
        <v>547</v>
      </c>
      <c r="L15" s="89">
        <v>1300000</v>
      </c>
      <c r="M15" s="89">
        <f t="shared" si="0"/>
        <v>910000</v>
      </c>
      <c r="N15" s="45" t="s">
        <v>445</v>
      </c>
      <c r="O15" s="45" t="s">
        <v>92</v>
      </c>
      <c r="P15" s="43"/>
      <c r="Q15" s="43"/>
      <c r="R15" s="43"/>
      <c r="S15" s="43"/>
      <c r="T15" s="43"/>
      <c r="U15" s="43"/>
      <c r="V15" s="43"/>
      <c r="W15" s="43"/>
      <c r="X15" s="43"/>
      <c r="Y15" s="43" t="s">
        <v>174</v>
      </c>
      <c r="Z15" s="46" t="s">
        <v>78</v>
      </c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</row>
    <row r="16" spans="1:234" s="47" customFormat="1" ht="60" customHeight="1" x14ac:dyDescent="0.25">
      <c r="A16" s="82">
        <v>12</v>
      </c>
      <c r="B16" s="43" t="s">
        <v>195</v>
      </c>
      <c r="C16" s="43" t="s">
        <v>196</v>
      </c>
      <c r="D16" s="43">
        <v>70998825</v>
      </c>
      <c r="E16" s="45">
        <v>102179263</v>
      </c>
      <c r="F16" s="43">
        <v>600110567</v>
      </c>
      <c r="G16" s="43" t="s">
        <v>455</v>
      </c>
      <c r="H16" s="43" t="s">
        <v>36</v>
      </c>
      <c r="I16" s="43" t="s">
        <v>37</v>
      </c>
      <c r="J16" s="43" t="str">
        <f t="shared" si="2"/>
        <v>Obec Blažovice</v>
      </c>
      <c r="K16" s="43" t="s">
        <v>548</v>
      </c>
      <c r="L16" s="89">
        <v>700000</v>
      </c>
      <c r="M16" s="89">
        <f t="shared" si="0"/>
        <v>489999.99999999994</v>
      </c>
      <c r="N16" s="45" t="s">
        <v>447</v>
      </c>
      <c r="O16" s="45" t="s">
        <v>219</v>
      </c>
      <c r="P16" s="43"/>
      <c r="Q16" s="43"/>
      <c r="R16" s="43"/>
      <c r="S16" s="43" t="s">
        <v>146</v>
      </c>
      <c r="T16" s="43" t="s">
        <v>456</v>
      </c>
      <c r="U16" s="43"/>
      <c r="V16" s="43"/>
      <c r="W16" s="43"/>
      <c r="X16" s="43" t="s">
        <v>448</v>
      </c>
      <c r="Y16" s="43" t="s">
        <v>174</v>
      </c>
      <c r="Z16" s="46" t="s">
        <v>78</v>
      </c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</row>
    <row r="17" spans="1:234" s="47" customFormat="1" ht="60" customHeight="1" x14ac:dyDescent="0.25">
      <c r="A17" s="82">
        <v>13</v>
      </c>
      <c r="B17" s="43" t="s">
        <v>195</v>
      </c>
      <c r="C17" s="43" t="s">
        <v>196</v>
      </c>
      <c r="D17" s="43">
        <v>70998825</v>
      </c>
      <c r="E17" s="45">
        <v>102179263</v>
      </c>
      <c r="F17" s="43">
        <v>600110567</v>
      </c>
      <c r="G17" s="43" t="s">
        <v>457</v>
      </c>
      <c r="H17" s="43" t="s">
        <v>36</v>
      </c>
      <c r="I17" s="43" t="s">
        <v>37</v>
      </c>
      <c r="J17" s="43" t="str">
        <f t="shared" si="2"/>
        <v>Obec Blažovice</v>
      </c>
      <c r="K17" s="43" t="s">
        <v>549</v>
      </c>
      <c r="L17" s="89">
        <v>500000</v>
      </c>
      <c r="M17" s="89">
        <f t="shared" si="0"/>
        <v>350000</v>
      </c>
      <c r="N17" s="45" t="s">
        <v>447</v>
      </c>
      <c r="O17" s="45" t="s">
        <v>219</v>
      </c>
      <c r="P17" s="43"/>
      <c r="Q17" s="43"/>
      <c r="R17" s="43"/>
      <c r="S17" s="43" t="s">
        <v>146</v>
      </c>
      <c r="T17" s="43"/>
      <c r="U17" s="43"/>
      <c r="V17" s="43"/>
      <c r="W17" s="43"/>
      <c r="X17" s="43"/>
      <c r="Y17" s="43" t="s">
        <v>174</v>
      </c>
      <c r="Z17" s="46" t="s">
        <v>78</v>
      </c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</row>
    <row r="18" spans="1:234" s="47" customFormat="1" ht="94.5" customHeight="1" x14ac:dyDescent="0.25">
      <c r="A18" s="82">
        <v>14</v>
      </c>
      <c r="B18" s="43" t="s">
        <v>653</v>
      </c>
      <c r="C18" s="43" t="s">
        <v>351</v>
      </c>
      <c r="D18" s="43">
        <v>75020858</v>
      </c>
      <c r="E18" s="45" t="s">
        <v>654</v>
      </c>
      <c r="F18" s="43">
        <v>600106420</v>
      </c>
      <c r="G18" s="43" t="s">
        <v>655</v>
      </c>
      <c r="H18" s="43" t="s">
        <v>36</v>
      </c>
      <c r="I18" s="43" t="s">
        <v>37</v>
      </c>
      <c r="J18" s="43" t="str">
        <f t="shared" si="2"/>
        <v>Obec Březina</v>
      </c>
      <c r="K18" s="43" t="s">
        <v>660</v>
      </c>
      <c r="L18" s="89">
        <v>2500000</v>
      </c>
      <c r="M18" s="89">
        <f t="shared" si="0"/>
        <v>1750000</v>
      </c>
      <c r="N18" s="45" t="s">
        <v>214</v>
      </c>
      <c r="O18" s="45" t="s">
        <v>219</v>
      </c>
      <c r="P18" s="43" t="s">
        <v>146</v>
      </c>
      <c r="Q18" s="43" t="s">
        <v>146</v>
      </c>
      <c r="R18" s="43"/>
      <c r="S18" s="43" t="s">
        <v>146</v>
      </c>
      <c r="T18" s="43" t="s">
        <v>146</v>
      </c>
      <c r="U18" s="43"/>
      <c r="V18" s="43"/>
      <c r="W18" s="43"/>
      <c r="X18" s="43"/>
      <c r="Y18" s="43" t="s">
        <v>174</v>
      </c>
      <c r="Z18" s="46" t="s">
        <v>78</v>
      </c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</row>
    <row r="19" spans="1:234" s="42" customFormat="1" ht="60" customHeight="1" x14ac:dyDescent="0.25">
      <c r="A19" s="82">
        <v>15</v>
      </c>
      <c r="B19" s="38" t="s">
        <v>198</v>
      </c>
      <c r="C19" s="38" t="s">
        <v>59</v>
      </c>
      <c r="D19" s="38">
        <v>75024241</v>
      </c>
      <c r="E19" s="40">
        <v>102179301</v>
      </c>
      <c r="F19" s="38">
        <v>600110583</v>
      </c>
      <c r="G19" s="38" t="s">
        <v>199</v>
      </c>
      <c r="H19" s="38" t="s">
        <v>36</v>
      </c>
      <c r="I19" s="38" t="s">
        <v>37</v>
      </c>
      <c r="J19" s="50" t="str">
        <f>C19</f>
        <v>Obec Jiříkovice</v>
      </c>
      <c r="K19" s="50" t="s">
        <v>647</v>
      </c>
      <c r="L19" s="52">
        <v>8000000</v>
      </c>
      <c r="M19" s="52">
        <f t="shared" si="0"/>
        <v>5600000</v>
      </c>
      <c r="N19" s="40" t="s">
        <v>441</v>
      </c>
      <c r="O19" s="40" t="s">
        <v>442</v>
      </c>
      <c r="P19" s="38" t="s">
        <v>146</v>
      </c>
      <c r="Q19" s="38" t="s">
        <v>146</v>
      </c>
      <c r="R19" s="38" t="s">
        <v>146</v>
      </c>
      <c r="S19" s="38" t="s">
        <v>146</v>
      </c>
      <c r="T19" s="50"/>
      <c r="U19" s="50"/>
      <c r="V19" s="50"/>
      <c r="W19" s="50"/>
      <c r="X19" s="50"/>
      <c r="Y19" s="38" t="s">
        <v>174</v>
      </c>
      <c r="Z19" s="41" t="s">
        <v>78</v>
      </c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</row>
    <row r="20" spans="1:234" s="47" customFormat="1" ht="60" customHeight="1" x14ac:dyDescent="0.25">
      <c r="A20" s="82">
        <v>16</v>
      </c>
      <c r="B20" s="43" t="s">
        <v>198</v>
      </c>
      <c r="C20" s="43" t="s">
        <v>59</v>
      </c>
      <c r="D20" s="43">
        <v>75024241</v>
      </c>
      <c r="E20" s="45">
        <v>102179301</v>
      </c>
      <c r="F20" s="43">
        <v>600110583</v>
      </c>
      <c r="G20" s="43" t="s">
        <v>483</v>
      </c>
      <c r="H20" s="43" t="s">
        <v>36</v>
      </c>
      <c r="I20" s="43" t="s">
        <v>37</v>
      </c>
      <c r="J20" s="51" t="str">
        <f>C20</f>
        <v>Obec Jiříkovice</v>
      </c>
      <c r="K20" s="51" t="str">
        <f>G20</f>
        <v>Rekonstrukci podlahových krytin ve stávající budově</v>
      </c>
      <c r="L20" s="89">
        <v>5000000</v>
      </c>
      <c r="M20" s="89">
        <f t="shared" si="0"/>
        <v>3500000</v>
      </c>
      <c r="N20" s="45" t="s">
        <v>441</v>
      </c>
      <c r="O20" s="45" t="s">
        <v>215</v>
      </c>
      <c r="P20" s="43"/>
      <c r="Q20" s="43"/>
      <c r="R20" s="43"/>
      <c r="S20" s="43"/>
      <c r="T20" s="51"/>
      <c r="U20" s="51"/>
      <c r="V20" s="51"/>
      <c r="W20" s="51"/>
      <c r="X20" s="51"/>
      <c r="Y20" s="43" t="s">
        <v>174</v>
      </c>
      <c r="Z20" s="46" t="s">
        <v>78</v>
      </c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</row>
    <row r="21" spans="1:234" s="47" customFormat="1" ht="60" customHeight="1" x14ac:dyDescent="0.25">
      <c r="A21" s="82">
        <v>17</v>
      </c>
      <c r="B21" s="43" t="s">
        <v>198</v>
      </c>
      <c r="C21" s="43" t="s">
        <v>59</v>
      </c>
      <c r="D21" s="43">
        <v>75024241</v>
      </c>
      <c r="E21" s="45">
        <v>102179301</v>
      </c>
      <c r="F21" s="43">
        <v>600110583</v>
      </c>
      <c r="G21" s="43" t="s">
        <v>484</v>
      </c>
      <c r="H21" s="43" t="s">
        <v>36</v>
      </c>
      <c r="I21" s="43" t="s">
        <v>37</v>
      </c>
      <c r="J21" s="51" t="str">
        <f>C21</f>
        <v>Obec Jiříkovice</v>
      </c>
      <c r="K21" s="51" t="s">
        <v>550</v>
      </c>
      <c r="L21" s="89">
        <v>600000</v>
      </c>
      <c r="M21" s="89">
        <f t="shared" si="0"/>
        <v>420000</v>
      </c>
      <c r="N21" s="45" t="s">
        <v>441</v>
      </c>
      <c r="O21" s="45" t="s">
        <v>215</v>
      </c>
      <c r="P21" s="43" t="s">
        <v>146</v>
      </c>
      <c r="Q21" s="43"/>
      <c r="R21" s="43"/>
      <c r="S21" s="43" t="s">
        <v>146</v>
      </c>
      <c r="T21" s="51" t="s">
        <v>146</v>
      </c>
      <c r="U21" s="51"/>
      <c r="V21" s="51"/>
      <c r="W21" s="51"/>
      <c r="X21" s="51"/>
      <c r="Y21" s="43" t="s">
        <v>174</v>
      </c>
      <c r="Z21" s="46" t="s">
        <v>78</v>
      </c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  <c r="GA21" s="78"/>
      <c r="GB21" s="78"/>
      <c r="GC21" s="78"/>
      <c r="GD21" s="78"/>
      <c r="GE21" s="78"/>
      <c r="GF21" s="78"/>
      <c r="GG21" s="78"/>
      <c r="GH21" s="78"/>
      <c r="GI21" s="78"/>
      <c r="GJ21" s="78"/>
      <c r="GK21" s="78"/>
      <c r="GL21" s="78"/>
      <c r="GM21" s="78"/>
      <c r="GN21" s="78"/>
      <c r="GO21" s="78"/>
      <c r="GP21" s="78"/>
      <c r="GQ21" s="78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8"/>
      <c r="HO21" s="78"/>
      <c r="HP21" s="78"/>
      <c r="HQ21" s="78"/>
      <c r="HR21" s="78"/>
      <c r="HS21" s="78"/>
      <c r="HT21" s="78"/>
      <c r="HU21" s="78"/>
      <c r="HV21" s="78"/>
      <c r="HW21" s="78"/>
      <c r="HX21" s="78"/>
      <c r="HY21" s="78"/>
      <c r="HZ21" s="78"/>
    </row>
    <row r="22" spans="1:234" s="47" customFormat="1" ht="60" customHeight="1" x14ac:dyDescent="0.25">
      <c r="A22" s="82">
        <v>18</v>
      </c>
      <c r="B22" s="43" t="s">
        <v>198</v>
      </c>
      <c r="C22" s="43" t="s">
        <v>59</v>
      </c>
      <c r="D22" s="43">
        <v>75024241</v>
      </c>
      <c r="E22" s="45">
        <v>102179301</v>
      </c>
      <c r="F22" s="43">
        <v>600110583</v>
      </c>
      <c r="G22" s="43" t="s">
        <v>197</v>
      </c>
      <c r="H22" s="43" t="s">
        <v>36</v>
      </c>
      <c r="I22" s="43" t="s">
        <v>37</v>
      </c>
      <c r="J22" s="51" t="str">
        <f>C22</f>
        <v>Obec Jiříkovice</v>
      </c>
      <c r="K22" s="51" t="str">
        <f>G22</f>
        <v>Dílny pro polytechnické vzdělávání</v>
      </c>
      <c r="L22" s="89">
        <v>100000</v>
      </c>
      <c r="M22" s="89">
        <f t="shared" si="0"/>
        <v>70000</v>
      </c>
      <c r="N22" s="45" t="s">
        <v>441</v>
      </c>
      <c r="O22" s="45" t="s">
        <v>215</v>
      </c>
      <c r="P22" s="43"/>
      <c r="Q22" s="43"/>
      <c r="R22" s="43" t="s">
        <v>146</v>
      </c>
      <c r="S22" s="43" t="s">
        <v>146</v>
      </c>
      <c r="T22" s="51" t="s">
        <v>146</v>
      </c>
      <c r="U22" s="51"/>
      <c r="V22" s="51"/>
      <c r="W22" s="51"/>
      <c r="X22" s="51"/>
      <c r="Y22" s="43" t="s">
        <v>174</v>
      </c>
      <c r="Z22" s="46" t="s">
        <v>78</v>
      </c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8"/>
      <c r="BM22" s="78"/>
      <c r="BN22" s="78"/>
      <c r="BO22" s="78"/>
      <c r="BP22" s="78"/>
      <c r="BQ22" s="78"/>
      <c r="BR22" s="78"/>
      <c r="BS22" s="78"/>
      <c r="BT22" s="78"/>
      <c r="BU22" s="78"/>
      <c r="BV22" s="78"/>
      <c r="BW22" s="78"/>
      <c r="BX22" s="78"/>
      <c r="BY22" s="78"/>
      <c r="BZ22" s="78"/>
      <c r="CA22" s="78"/>
      <c r="CB22" s="78"/>
      <c r="CC22" s="78"/>
      <c r="CD22" s="78"/>
      <c r="CE22" s="78"/>
      <c r="CF22" s="78"/>
      <c r="CG22" s="78"/>
      <c r="CH22" s="78"/>
      <c r="CI22" s="78"/>
      <c r="CJ22" s="78"/>
      <c r="CK22" s="78"/>
      <c r="CL22" s="78"/>
      <c r="CM22" s="78"/>
      <c r="CN22" s="78"/>
      <c r="CO22" s="78"/>
      <c r="CP22" s="78"/>
      <c r="CQ22" s="78"/>
      <c r="CR22" s="78"/>
      <c r="CS22" s="78"/>
      <c r="CT22" s="78"/>
      <c r="CU22" s="78"/>
      <c r="CV22" s="78"/>
      <c r="CW22" s="78"/>
      <c r="CX22" s="78"/>
      <c r="CY22" s="78"/>
      <c r="CZ22" s="78"/>
      <c r="DA22" s="78"/>
      <c r="DB22" s="78"/>
      <c r="DC22" s="78"/>
      <c r="DD22" s="78"/>
      <c r="DE22" s="78"/>
      <c r="DF22" s="78"/>
      <c r="DG22" s="78"/>
      <c r="DH22" s="78"/>
      <c r="DI22" s="78"/>
      <c r="DJ22" s="78"/>
      <c r="DK22" s="78"/>
      <c r="DL22" s="78"/>
      <c r="DM22" s="78"/>
      <c r="DN22" s="78"/>
      <c r="DO22" s="78"/>
      <c r="DP22" s="78"/>
      <c r="DQ22" s="78"/>
      <c r="DR22" s="78"/>
      <c r="DS22" s="78"/>
      <c r="DT22" s="78"/>
      <c r="DU22" s="78"/>
      <c r="DV22" s="78"/>
      <c r="DW22" s="78"/>
      <c r="DX22" s="78"/>
      <c r="DY22" s="78"/>
      <c r="DZ22" s="78"/>
      <c r="EA22" s="78"/>
      <c r="EB22" s="78"/>
      <c r="EC22" s="78"/>
      <c r="ED22" s="78"/>
      <c r="EE22" s="78"/>
      <c r="EF22" s="78"/>
      <c r="EG22" s="78"/>
      <c r="EH22" s="78"/>
      <c r="EI22" s="78"/>
      <c r="EJ22" s="78"/>
      <c r="EK22" s="78"/>
      <c r="EL22" s="78"/>
      <c r="EM22" s="78"/>
      <c r="EN22" s="78"/>
      <c r="EO22" s="78"/>
      <c r="EP22" s="78"/>
      <c r="EQ22" s="78"/>
      <c r="ER22" s="78"/>
      <c r="ES22" s="78"/>
      <c r="ET22" s="78"/>
      <c r="EU22" s="78"/>
      <c r="EV22" s="78"/>
      <c r="EW22" s="78"/>
      <c r="EX22" s="78"/>
      <c r="EY22" s="78"/>
      <c r="EZ22" s="78"/>
      <c r="FA22" s="78"/>
      <c r="FB22" s="78"/>
      <c r="FC22" s="78"/>
      <c r="FD22" s="78"/>
      <c r="FE22" s="78"/>
      <c r="FF22" s="78"/>
      <c r="FG22" s="78"/>
      <c r="FH22" s="78"/>
      <c r="FI22" s="78"/>
      <c r="FJ22" s="78"/>
      <c r="FK22" s="78"/>
      <c r="FL22" s="78"/>
      <c r="FM22" s="78"/>
      <c r="FN22" s="78"/>
      <c r="FO22" s="78"/>
      <c r="FP22" s="78"/>
      <c r="FQ22" s="78"/>
      <c r="FR22" s="78"/>
      <c r="FS22" s="78"/>
      <c r="FT22" s="78"/>
      <c r="FU22" s="78"/>
      <c r="FV22" s="78"/>
      <c r="FW22" s="78"/>
      <c r="FX22" s="78"/>
      <c r="FY22" s="78"/>
      <c r="FZ22" s="78"/>
      <c r="GA22" s="78"/>
      <c r="GB22" s="78"/>
      <c r="GC22" s="78"/>
      <c r="GD22" s="78"/>
      <c r="GE22" s="78"/>
      <c r="GF22" s="78"/>
      <c r="GG22" s="78"/>
      <c r="GH22" s="78"/>
      <c r="GI22" s="78"/>
      <c r="GJ22" s="78"/>
      <c r="GK22" s="78"/>
      <c r="GL22" s="78"/>
      <c r="GM22" s="78"/>
      <c r="GN22" s="78"/>
      <c r="GO22" s="78"/>
      <c r="GP22" s="78"/>
      <c r="GQ22" s="78"/>
      <c r="GR22" s="78"/>
      <c r="GS22" s="78"/>
      <c r="GT22" s="78"/>
      <c r="GU22" s="78"/>
      <c r="GV22" s="78"/>
      <c r="GW22" s="78"/>
      <c r="GX22" s="78"/>
      <c r="GY22" s="78"/>
      <c r="GZ22" s="78"/>
      <c r="HA22" s="78"/>
      <c r="HB22" s="78"/>
      <c r="HC22" s="78"/>
      <c r="HD22" s="78"/>
      <c r="HE22" s="78"/>
      <c r="HF22" s="78"/>
      <c r="HG22" s="78"/>
      <c r="HH22" s="78"/>
      <c r="HI22" s="78"/>
      <c r="HJ22" s="78"/>
      <c r="HK22" s="78"/>
      <c r="HL22" s="78"/>
      <c r="HM22" s="78"/>
      <c r="HN22" s="78"/>
      <c r="HO22" s="78"/>
      <c r="HP22" s="78"/>
      <c r="HQ22" s="78"/>
      <c r="HR22" s="78"/>
      <c r="HS22" s="78"/>
      <c r="HT22" s="78"/>
      <c r="HU22" s="78"/>
      <c r="HV22" s="78"/>
      <c r="HW22" s="78"/>
      <c r="HX22" s="78"/>
      <c r="HY22" s="78"/>
      <c r="HZ22" s="78"/>
    </row>
    <row r="23" spans="1:234" s="47" customFormat="1" ht="69.75" customHeight="1" x14ac:dyDescent="0.25">
      <c r="A23" s="82">
        <v>19</v>
      </c>
      <c r="B23" s="43" t="s">
        <v>200</v>
      </c>
      <c r="C23" s="43" t="s">
        <v>201</v>
      </c>
      <c r="D23" s="43">
        <v>71001689</v>
      </c>
      <c r="E23" s="45">
        <v>102179867</v>
      </c>
      <c r="F23" s="43">
        <v>600111008</v>
      </c>
      <c r="G23" s="51" t="s">
        <v>499</v>
      </c>
      <c r="H23" s="43" t="s">
        <v>36</v>
      </c>
      <c r="I23" s="43" t="s">
        <v>37</v>
      </c>
      <c r="J23" s="51" t="str">
        <f>C23</f>
        <v>Obec Kanice</v>
      </c>
      <c r="K23" s="43" t="s">
        <v>500</v>
      </c>
      <c r="L23" s="89">
        <v>1000000</v>
      </c>
      <c r="M23" s="89">
        <f t="shared" si="0"/>
        <v>700000</v>
      </c>
      <c r="N23" s="45" t="s">
        <v>441</v>
      </c>
      <c r="O23" s="45" t="s">
        <v>442</v>
      </c>
      <c r="P23" s="43"/>
      <c r="Q23" s="43"/>
      <c r="R23" s="43"/>
      <c r="S23" s="43"/>
      <c r="T23" s="51"/>
      <c r="U23" s="51"/>
      <c r="V23" s="51" t="s">
        <v>146</v>
      </c>
      <c r="W23" s="51"/>
      <c r="X23" s="51"/>
      <c r="Y23" s="43" t="s">
        <v>174</v>
      </c>
      <c r="Z23" s="46" t="s">
        <v>78</v>
      </c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8"/>
      <c r="BM23" s="78"/>
      <c r="BN23" s="78"/>
      <c r="BO23" s="78"/>
      <c r="BP23" s="78"/>
      <c r="BQ23" s="78"/>
      <c r="BR23" s="78"/>
      <c r="BS23" s="78"/>
      <c r="BT23" s="78"/>
      <c r="BU23" s="78"/>
      <c r="BV23" s="78"/>
      <c r="BW23" s="78"/>
      <c r="BX23" s="78"/>
      <c r="BY23" s="78"/>
      <c r="BZ23" s="78"/>
      <c r="CA23" s="78"/>
      <c r="CB23" s="78"/>
      <c r="CC23" s="78"/>
      <c r="CD23" s="78"/>
      <c r="CE23" s="78"/>
      <c r="CF23" s="78"/>
      <c r="CG23" s="78"/>
      <c r="CH23" s="78"/>
      <c r="CI23" s="78"/>
      <c r="CJ23" s="78"/>
      <c r="CK23" s="78"/>
      <c r="CL23" s="78"/>
      <c r="CM23" s="78"/>
      <c r="CN23" s="78"/>
      <c r="CO23" s="78"/>
      <c r="CP23" s="78"/>
      <c r="CQ23" s="78"/>
      <c r="CR23" s="78"/>
      <c r="CS23" s="78"/>
      <c r="CT23" s="78"/>
      <c r="CU23" s="78"/>
      <c r="CV23" s="78"/>
      <c r="CW23" s="78"/>
      <c r="CX23" s="78"/>
      <c r="CY23" s="78"/>
      <c r="CZ23" s="78"/>
      <c r="DA23" s="78"/>
      <c r="DB23" s="78"/>
      <c r="DC23" s="78"/>
      <c r="DD23" s="78"/>
      <c r="DE23" s="78"/>
      <c r="DF23" s="78"/>
      <c r="DG23" s="78"/>
      <c r="DH23" s="78"/>
      <c r="DI23" s="78"/>
      <c r="DJ23" s="78"/>
      <c r="DK23" s="78"/>
      <c r="DL23" s="78"/>
      <c r="DM23" s="78"/>
      <c r="DN23" s="78"/>
      <c r="DO23" s="78"/>
      <c r="DP23" s="78"/>
      <c r="DQ23" s="78"/>
      <c r="DR23" s="78"/>
      <c r="DS23" s="78"/>
      <c r="DT23" s="78"/>
      <c r="DU23" s="78"/>
      <c r="DV23" s="78"/>
      <c r="DW23" s="78"/>
      <c r="DX23" s="78"/>
      <c r="DY23" s="78"/>
      <c r="DZ23" s="78"/>
      <c r="EA23" s="78"/>
      <c r="EB23" s="78"/>
      <c r="EC23" s="78"/>
      <c r="ED23" s="78"/>
      <c r="EE23" s="78"/>
      <c r="EF23" s="78"/>
      <c r="EG23" s="78"/>
      <c r="EH23" s="78"/>
      <c r="EI23" s="78"/>
      <c r="EJ23" s="78"/>
      <c r="EK23" s="78"/>
      <c r="EL23" s="78"/>
      <c r="EM23" s="78"/>
      <c r="EN23" s="78"/>
      <c r="EO23" s="78"/>
      <c r="EP23" s="78"/>
      <c r="EQ23" s="78"/>
      <c r="ER23" s="78"/>
      <c r="ES23" s="78"/>
      <c r="ET23" s="78"/>
      <c r="EU23" s="78"/>
      <c r="EV23" s="78"/>
      <c r="EW23" s="78"/>
      <c r="EX23" s="78"/>
      <c r="EY23" s="78"/>
      <c r="EZ23" s="78"/>
      <c r="FA23" s="78"/>
      <c r="FB23" s="78"/>
      <c r="FC23" s="78"/>
      <c r="FD23" s="78"/>
      <c r="FE23" s="78"/>
      <c r="FF23" s="78"/>
      <c r="FG23" s="78"/>
      <c r="FH23" s="78"/>
      <c r="FI23" s="78"/>
      <c r="FJ23" s="78"/>
      <c r="FK23" s="78"/>
      <c r="FL23" s="78"/>
      <c r="FM23" s="78"/>
      <c r="FN23" s="78"/>
      <c r="FO23" s="78"/>
      <c r="FP23" s="78"/>
      <c r="FQ23" s="78"/>
      <c r="FR23" s="78"/>
      <c r="FS23" s="78"/>
      <c r="FT23" s="78"/>
      <c r="FU23" s="78"/>
      <c r="FV23" s="78"/>
      <c r="FW23" s="78"/>
      <c r="FX23" s="78"/>
      <c r="FY23" s="78"/>
      <c r="FZ23" s="78"/>
      <c r="GA23" s="78"/>
      <c r="GB23" s="78"/>
      <c r="GC23" s="78"/>
      <c r="GD23" s="78"/>
      <c r="GE23" s="78"/>
      <c r="GF23" s="78"/>
      <c r="GG23" s="78"/>
      <c r="GH23" s="78"/>
      <c r="GI23" s="78"/>
      <c r="GJ23" s="78"/>
      <c r="GK23" s="78"/>
      <c r="GL23" s="78"/>
      <c r="GM23" s="78"/>
      <c r="GN23" s="78"/>
      <c r="GO23" s="78"/>
      <c r="GP23" s="78"/>
      <c r="GQ23" s="78"/>
      <c r="GR23" s="78"/>
      <c r="GS23" s="78"/>
      <c r="GT23" s="78"/>
      <c r="GU23" s="78"/>
      <c r="GV23" s="78"/>
      <c r="GW23" s="78"/>
      <c r="GX23" s="78"/>
      <c r="GY23" s="78"/>
      <c r="GZ23" s="78"/>
      <c r="HA23" s="78"/>
      <c r="HB23" s="78"/>
      <c r="HC23" s="78"/>
      <c r="HD23" s="78"/>
      <c r="HE23" s="78"/>
      <c r="HF23" s="78"/>
      <c r="HG23" s="78"/>
      <c r="HH23" s="78"/>
      <c r="HI23" s="78"/>
      <c r="HJ23" s="78"/>
      <c r="HK23" s="78"/>
      <c r="HL23" s="78"/>
      <c r="HM23" s="78"/>
      <c r="HN23" s="78"/>
      <c r="HO23" s="78"/>
      <c r="HP23" s="78"/>
      <c r="HQ23" s="78"/>
      <c r="HR23" s="78"/>
      <c r="HS23" s="78"/>
      <c r="HT23" s="78"/>
      <c r="HU23" s="78"/>
      <c r="HV23" s="78"/>
      <c r="HW23" s="78"/>
      <c r="HX23" s="78"/>
      <c r="HY23" s="78"/>
      <c r="HZ23" s="78"/>
    </row>
    <row r="24" spans="1:234" s="42" customFormat="1" ht="60" customHeight="1" x14ac:dyDescent="0.25">
      <c r="A24" s="82">
        <v>20</v>
      </c>
      <c r="B24" s="38" t="s">
        <v>62</v>
      </c>
      <c r="C24" s="38" t="s">
        <v>63</v>
      </c>
      <c r="D24" s="38">
        <v>75023016</v>
      </c>
      <c r="E24" s="40">
        <v>102179310</v>
      </c>
      <c r="F24" s="38">
        <v>600110818</v>
      </c>
      <c r="G24" s="38" t="s">
        <v>202</v>
      </c>
      <c r="H24" s="38" t="s">
        <v>36</v>
      </c>
      <c r="I24" s="38" t="s">
        <v>37</v>
      </c>
      <c r="J24" s="50" t="str">
        <f t="shared" ref="J24:J31" si="3">C24</f>
        <v>Obec Kobylnice</v>
      </c>
      <c r="K24" s="50" t="s">
        <v>565</v>
      </c>
      <c r="L24" s="52">
        <v>5000000</v>
      </c>
      <c r="M24" s="52">
        <f t="shared" si="0"/>
        <v>3500000</v>
      </c>
      <c r="N24" s="40" t="s">
        <v>214</v>
      </c>
      <c r="O24" s="40" t="s">
        <v>215</v>
      </c>
      <c r="P24" s="38"/>
      <c r="Q24" s="38"/>
      <c r="R24" s="38" t="s">
        <v>146</v>
      </c>
      <c r="S24" s="38" t="s">
        <v>146</v>
      </c>
      <c r="T24" s="50" t="s">
        <v>146</v>
      </c>
      <c r="U24" s="50"/>
      <c r="V24" s="50" t="s">
        <v>146</v>
      </c>
      <c r="W24" s="50" t="s">
        <v>146</v>
      </c>
      <c r="X24" s="50"/>
      <c r="Y24" s="38" t="s">
        <v>174</v>
      </c>
      <c r="Z24" s="41" t="s">
        <v>78</v>
      </c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  <c r="BS24" s="78"/>
      <c r="BT24" s="78"/>
      <c r="BU24" s="78"/>
      <c r="BV24" s="78"/>
      <c r="BW24" s="78"/>
      <c r="BX24" s="78"/>
      <c r="BY24" s="78"/>
      <c r="BZ24" s="78"/>
      <c r="CA24" s="78"/>
      <c r="CB24" s="78"/>
      <c r="CC24" s="78"/>
      <c r="CD24" s="78"/>
      <c r="CE24" s="78"/>
      <c r="CF24" s="78"/>
      <c r="CG24" s="78"/>
      <c r="CH24" s="78"/>
      <c r="CI24" s="78"/>
      <c r="CJ24" s="78"/>
      <c r="CK24" s="78"/>
      <c r="CL24" s="78"/>
      <c r="CM24" s="78"/>
      <c r="CN24" s="78"/>
      <c r="CO24" s="78"/>
      <c r="CP24" s="78"/>
      <c r="CQ24" s="78"/>
      <c r="CR24" s="78"/>
      <c r="CS24" s="78"/>
      <c r="CT24" s="78"/>
      <c r="CU24" s="78"/>
      <c r="CV24" s="78"/>
      <c r="CW24" s="78"/>
      <c r="CX24" s="78"/>
      <c r="CY24" s="78"/>
      <c r="CZ24" s="78"/>
      <c r="DA24" s="78"/>
      <c r="DB24" s="78"/>
      <c r="DC24" s="78"/>
      <c r="DD24" s="78"/>
      <c r="DE24" s="78"/>
      <c r="DF24" s="78"/>
      <c r="DG24" s="78"/>
      <c r="DH24" s="78"/>
      <c r="DI24" s="78"/>
      <c r="DJ24" s="78"/>
      <c r="DK24" s="78"/>
      <c r="DL24" s="78"/>
      <c r="DM24" s="78"/>
      <c r="DN24" s="78"/>
      <c r="DO24" s="78"/>
      <c r="DP24" s="78"/>
      <c r="DQ24" s="78"/>
      <c r="DR24" s="78"/>
      <c r="DS24" s="78"/>
      <c r="DT24" s="78"/>
      <c r="DU24" s="78"/>
      <c r="DV24" s="78"/>
      <c r="DW24" s="78"/>
      <c r="DX24" s="78"/>
      <c r="DY24" s="78"/>
      <c r="DZ24" s="78"/>
      <c r="EA24" s="78"/>
      <c r="EB24" s="78"/>
      <c r="EC24" s="78"/>
      <c r="ED24" s="78"/>
      <c r="EE24" s="78"/>
      <c r="EF24" s="78"/>
      <c r="EG24" s="78"/>
      <c r="EH24" s="78"/>
      <c r="EI24" s="78"/>
      <c r="EJ24" s="78"/>
      <c r="EK24" s="78"/>
      <c r="EL24" s="78"/>
      <c r="EM24" s="78"/>
      <c r="EN24" s="78"/>
      <c r="EO24" s="78"/>
      <c r="EP24" s="78"/>
      <c r="EQ24" s="78"/>
      <c r="ER24" s="78"/>
      <c r="ES24" s="78"/>
      <c r="ET24" s="78"/>
      <c r="EU24" s="78"/>
      <c r="EV24" s="78"/>
      <c r="EW24" s="78"/>
      <c r="EX24" s="78"/>
      <c r="EY24" s="78"/>
      <c r="EZ24" s="78"/>
      <c r="FA24" s="78"/>
      <c r="FB24" s="78"/>
      <c r="FC24" s="78"/>
      <c r="FD24" s="78"/>
      <c r="FE24" s="78"/>
      <c r="FF24" s="78"/>
      <c r="FG24" s="78"/>
      <c r="FH24" s="78"/>
      <c r="FI24" s="78"/>
      <c r="FJ24" s="78"/>
      <c r="FK24" s="78"/>
      <c r="FL24" s="78"/>
      <c r="FM24" s="78"/>
      <c r="FN24" s="78"/>
      <c r="FO24" s="78"/>
      <c r="FP24" s="78"/>
      <c r="FQ24" s="78"/>
      <c r="FR24" s="78"/>
      <c r="FS24" s="78"/>
      <c r="FT24" s="78"/>
      <c r="FU24" s="78"/>
      <c r="FV24" s="78"/>
      <c r="FW24" s="78"/>
      <c r="FX24" s="78"/>
      <c r="FY24" s="78"/>
      <c r="FZ24" s="78"/>
      <c r="GA24" s="78"/>
      <c r="GB24" s="78"/>
      <c r="GC24" s="78"/>
      <c r="GD24" s="78"/>
      <c r="GE24" s="78"/>
      <c r="GF24" s="78"/>
      <c r="GG24" s="78"/>
      <c r="GH24" s="78"/>
      <c r="GI24" s="78"/>
      <c r="GJ24" s="78"/>
      <c r="GK24" s="78"/>
      <c r="GL24" s="78"/>
      <c r="GM24" s="78"/>
      <c r="GN24" s="78"/>
      <c r="GO24" s="78"/>
      <c r="GP24" s="78"/>
      <c r="GQ24" s="78"/>
      <c r="GR24" s="78"/>
      <c r="GS24" s="78"/>
      <c r="GT24" s="78"/>
      <c r="GU24" s="78"/>
      <c r="GV24" s="78"/>
      <c r="GW24" s="78"/>
      <c r="GX24" s="78"/>
      <c r="GY24" s="78"/>
      <c r="GZ24" s="78"/>
      <c r="HA24" s="78"/>
      <c r="HB24" s="78"/>
      <c r="HC24" s="78"/>
      <c r="HD24" s="78"/>
      <c r="HE24" s="78"/>
      <c r="HF24" s="78"/>
      <c r="HG24" s="78"/>
      <c r="HH24" s="78"/>
      <c r="HI24" s="78"/>
      <c r="HJ24" s="78"/>
      <c r="HK24" s="78"/>
      <c r="HL24" s="78"/>
      <c r="HM24" s="78"/>
      <c r="HN24" s="78"/>
      <c r="HO24" s="78"/>
      <c r="HP24" s="78"/>
      <c r="HQ24" s="78"/>
      <c r="HR24" s="78"/>
      <c r="HS24" s="78"/>
      <c r="HT24" s="78"/>
      <c r="HU24" s="78"/>
      <c r="HV24" s="78"/>
      <c r="HW24" s="78"/>
      <c r="HX24" s="78"/>
      <c r="HY24" s="78"/>
      <c r="HZ24" s="78"/>
    </row>
    <row r="25" spans="1:234" s="42" customFormat="1" ht="60" customHeight="1" x14ac:dyDescent="0.25">
      <c r="A25" s="82">
        <v>21</v>
      </c>
      <c r="B25" s="38" t="s">
        <v>203</v>
      </c>
      <c r="C25" s="38" t="s">
        <v>71</v>
      </c>
      <c r="D25" s="38">
        <v>49458876</v>
      </c>
      <c r="E25" s="40">
        <v>102191093</v>
      </c>
      <c r="F25" s="38">
        <v>600111083</v>
      </c>
      <c r="G25" s="38" t="s">
        <v>204</v>
      </c>
      <c r="H25" s="38" t="s">
        <v>36</v>
      </c>
      <c r="I25" s="38" t="s">
        <v>37</v>
      </c>
      <c r="J25" s="50" t="str">
        <f t="shared" si="3"/>
        <v>Obec Mokrá-Horákov</v>
      </c>
      <c r="K25" s="66" t="s">
        <v>204</v>
      </c>
      <c r="L25" s="90">
        <v>25000000</v>
      </c>
      <c r="M25" s="91">
        <v>17500000</v>
      </c>
      <c r="N25" s="65" t="s">
        <v>214</v>
      </c>
      <c r="O25" s="65" t="s">
        <v>92</v>
      </c>
      <c r="P25" s="66"/>
      <c r="Q25" s="66"/>
      <c r="R25" s="66"/>
      <c r="S25" s="66"/>
      <c r="T25" s="66"/>
      <c r="U25" s="66"/>
      <c r="V25" s="66" t="s">
        <v>146</v>
      </c>
      <c r="W25" s="66"/>
      <c r="X25" s="66"/>
      <c r="Y25" s="38" t="s">
        <v>375</v>
      </c>
      <c r="Z25" s="41" t="s">
        <v>172</v>
      </c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  <c r="BM25" s="78"/>
      <c r="BN25" s="78"/>
      <c r="BO25" s="78"/>
      <c r="BP25" s="78"/>
      <c r="BQ25" s="78"/>
      <c r="BR25" s="78"/>
      <c r="BS25" s="78"/>
      <c r="BT25" s="78"/>
      <c r="BU25" s="78"/>
      <c r="BV25" s="78"/>
      <c r="BW25" s="78"/>
      <c r="BX25" s="78"/>
      <c r="BY25" s="78"/>
      <c r="BZ25" s="78"/>
      <c r="CA25" s="78"/>
      <c r="CB25" s="78"/>
      <c r="CC25" s="78"/>
      <c r="CD25" s="78"/>
      <c r="CE25" s="78"/>
      <c r="CF25" s="78"/>
      <c r="CG25" s="78"/>
      <c r="CH25" s="78"/>
      <c r="CI25" s="78"/>
      <c r="CJ25" s="78"/>
      <c r="CK25" s="78"/>
      <c r="CL25" s="78"/>
      <c r="CM25" s="78"/>
      <c r="CN25" s="78"/>
      <c r="CO25" s="78"/>
      <c r="CP25" s="78"/>
      <c r="CQ25" s="78"/>
      <c r="CR25" s="78"/>
      <c r="CS25" s="78"/>
      <c r="CT25" s="78"/>
      <c r="CU25" s="78"/>
      <c r="CV25" s="78"/>
      <c r="CW25" s="78"/>
      <c r="CX25" s="78"/>
      <c r="CY25" s="78"/>
      <c r="CZ25" s="78"/>
      <c r="DA25" s="78"/>
      <c r="DB25" s="78"/>
      <c r="DC25" s="78"/>
      <c r="DD25" s="78"/>
      <c r="DE25" s="78"/>
      <c r="DF25" s="78"/>
      <c r="DG25" s="78"/>
      <c r="DH25" s="78"/>
      <c r="DI25" s="78"/>
      <c r="DJ25" s="78"/>
      <c r="DK25" s="78"/>
      <c r="DL25" s="78"/>
      <c r="DM25" s="78"/>
      <c r="DN25" s="78"/>
      <c r="DO25" s="78"/>
      <c r="DP25" s="78"/>
      <c r="DQ25" s="78"/>
      <c r="DR25" s="78"/>
      <c r="DS25" s="78"/>
      <c r="DT25" s="78"/>
      <c r="DU25" s="78"/>
      <c r="DV25" s="78"/>
      <c r="DW25" s="78"/>
      <c r="DX25" s="78"/>
      <c r="DY25" s="78"/>
      <c r="DZ25" s="78"/>
      <c r="EA25" s="78"/>
      <c r="EB25" s="78"/>
      <c r="EC25" s="78"/>
      <c r="ED25" s="78"/>
      <c r="EE25" s="78"/>
      <c r="EF25" s="78"/>
      <c r="EG25" s="78"/>
      <c r="EH25" s="78"/>
      <c r="EI25" s="78"/>
      <c r="EJ25" s="78"/>
      <c r="EK25" s="78"/>
      <c r="EL25" s="78"/>
      <c r="EM25" s="78"/>
      <c r="EN25" s="78"/>
      <c r="EO25" s="78"/>
      <c r="EP25" s="78"/>
      <c r="EQ25" s="78"/>
      <c r="ER25" s="78"/>
      <c r="ES25" s="78"/>
      <c r="ET25" s="78"/>
      <c r="EU25" s="78"/>
      <c r="EV25" s="78"/>
      <c r="EW25" s="78"/>
      <c r="EX25" s="78"/>
      <c r="EY25" s="78"/>
      <c r="EZ25" s="78"/>
      <c r="FA25" s="78"/>
      <c r="FB25" s="78"/>
      <c r="FC25" s="78"/>
      <c r="FD25" s="78"/>
      <c r="FE25" s="78"/>
      <c r="FF25" s="78"/>
      <c r="FG25" s="78"/>
      <c r="FH25" s="78"/>
      <c r="FI25" s="78"/>
      <c r="FJ25" s="78"/>
      <c r="FK25" s="78"/>
      <c r="FL25" s="78"/>
      <c r="FM25" s="78"/>
      <c r="FN25" s="78"/>
      <c r="FO25" s="78"/>
      <c r="FP25" s="78"/>
      <c r="FQ25" s="78"/>
      <c r="FR25" s="78"/>
      <c r="FS25" s="78"/>
      <c r="FT25" s="78"/>
      <c r="FU25" s="78"/>
      <c r="FV25" s="78"/>
      <c r="FW25" s="78"/>
      <c r="FX25" s="78"/>
      <c r="FY25" s="78"/>
      <c r="FZ25" s="78"/>
      <c r="GA25" s="78"/>
      <c r="GB25" s="78"/>
      <c r="GC25" s="78"/>
      <c r="GD25" s="78"/>
      <c r="GE25" s="78"/>
      <c r="GF25" s="78"/>
      <c r="GG25" s="78"/>
      <c r="GH25" s="78"/>
      <c r="GI25" s="78"/>
      <c r="GJ25" s="78"/>
      <c r="GK25" s="78"/>
      <c r="GL25" s="78"/>
      <c r="GM25" s="78"/>
      <c r="GN25" s="78"/>
      <c r="GO25" s="78"/>
      <c r="GP25" s="78"/>
      <c r="GQ25" s="78"/>
      <c r="GR25" s="78"/>
      <c r="GS25" s="78"/>
      <c r="GT25" s="78"/>
      <c r="GU25" s="78"/>
      <c r="GV25" s="78"/>
      <c r="GW25" s="78"/>
      <c r="GX25" s="78"/>
      <c r="GY25" s="78"/>
      <c r="GZ25" s="78"/>
      <c r="HA25" s="78"/>
      <c r="HB25" s="78"/>
      <c r="HC25" s="78"/>
      <c r="HD25" s="78"/>
      <c r="HE25" s="78"/>
      <c r="HF25" s="78"/>
      <c r="HG25" s="78"/>
      <c r="HH25" s="78"/>
      <c r="HI25" s="78"/>
      <c r="HJ25" s="78"/>
      <c r="HK25" s="78"/>
      <c r="HL25" s="78"/>
      <c r="HM25" s="78"/>
      <c r="HN25" s="78"/>
      <c r="HO25" s="78"/>
      <c r="HP25" s="78"/>
      <c r="HQ25" s="78"/>
      <c r="HR25" s="78"/>
      <c r="HS25" s="78"/>
      <c r="HT25" s="78"/>
      <c r="HU25" s="78"/>
      <c r="HV25" s="78"/>
      <c r="HW25" s="78"/>
      <c r="HX25" s="78"/>
      <c r="HY25" s="78"/>
      <c r="HZ25" s="78"/>
    </row>
    <row r="26" spans="1:234" s="47" customFormat="1" ht="71.25" customHeight="1" x14ac:dyDescent="0.25">
      <c r="A26" s="82">
        <v>22</v>
      </c>
      <c r="B26" s="57" t="s">
        <v>203</v>
      </c>
      <c r="C26" s="57" t="s">
        <v>71</v>
      </c>
      <c r="D26" s="57">
        <v>49458876</v>
      </c>
      <c r="E26" s="92">
        <v>102191093</v>
      </c>
      <c r="F26" s="57">
        <v>600111083</v>
      </c>
      <c r="G26" s="57" t="s">
        <v>205</v>
      </c>
      <c r="H26" s="57" t="s">
        <v>36</v>
      </c>
      <c r="I26" s="57" t="s">
        <v>37</v>
      </c>
      <c r="J26" s="57" t="str">
        <f t="shared" si="3"/>
        <v>Obec Mokrá-Horákov</v>
      </c>
      <c r="K26" s="60" t="s">
        <v>551</v>
      </c>
      <c r="L26" s="93">
        <v>25000000</v>
      </c>
      <c r="M26" s="94">
        <v>17500000</v>
      </c>
      <c r="N26" s="63" t="s">
        <v>214</v>
      </c>
      <c r="O26" s="63" t="s">
        <v>92</v>
      </c>
      <c r="P26" s="60" t="s">
        <v>146</v>
      </c>
      <c r="Q26" s="60"/>
      <c r="R26" s="60" t="s">
        <v>146</v>
      </c>
      <c r="S26" s="60" t="s">
        <v>146</v>
      </c>
      <c r="T26" s="60"/>
      <c r="U26" s="60"/>
      <c r="V26" s="60" t="s">
        <v>146</v>
      </c>
      <c r="W26" s="60" t="s">
        <v>146</v>
      </c>
      <c r="X26" s="60"/>
      <c r="Y26" s="43" t="s">
        <v>534</v>
      </c>
      <c r="Z26" s="46" t="s">
        <v>78</v>
      </c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  <c r="BM26" s="78"/>
      <c r="BN26" s="78"/>
      <c r="BO26" s="78"/>
      <c r="BP26" s="78"/>
      <c r="BQ26" s="78"/>
      <c r="BR26" s="78"/>
      <c r="BS26" s="78"/>
      <c r="BT26" s="78"/>
      <c r="BU26" s="78"/>
      <c r="BV26" s="78"/>
      <c r="BW26" s="78"/>
      <c r="BX26" s="78"/>
      <c r="BY26" s="78"/>
      <c r="BZ26" s="78"/>
      <c r="CA26" s="78"/>
      <c r="CB26" s="78"/>
      <c r="CC26" s="78"/>
      <c r="CD26" s="78"/>
      <c r="CE26" s="78"/>
      <c r="CF26" s="78"/>
      <c r="CG26" s="78"/>
      <c r="CH26" s="78"/>
      <c r="CI26" s="78"/>
      <c r="CJ26" s="78"/>
      <c r="CK26" s="78"/>
      <c r="CL26" s="78"/>
      <c r="CM26" s="78"/>
      <c r="CN26" s="78"/>
      <c r="CO26" s="78"/>
      <c r="CP26" s="78"/>
      <c r="CQ26" s="78"/>
      <c r="CR26" s="78"/>
      <c r="CS26" s="78"/>
      <c r="CT26" s="78"/>
      <c r="CU26" s="78"/>
      <c r="CV26" s="78"/>
      <c r="CW26" s="78"/>
      <c r="CX26" s="78"/>
      <c r="CY26" s="78"/>
      <c r="CZ26" s="78"/>
      <c r="DA26" s="78"/>
      <c r="DB26" s="78"/>
      <c r="DC26" s="78"/>
      <c r="DD26" s="78"/>
      <c r="DE26" s="78"/>
      <c r="DF26" s="78"/>
      <c r="DG26" s="78"/>
      <c r="DH26" s="78"/>
      <c r="DI26" s="78"/>
      <c r="DJ26" s="78"/>
      <c r="DK26" s="78"/>
      <c r="DL26" s="78"/>
      <c r="DM26" s="78"/>
      <c r="DN26" s="78"/>
      <c r="DO26" s="78"/>
      <c r="DP26" s="78"/>
      <c r="DQ26" s="78"/>
      <c r="DR26" s="78"/>
      <c r="DS26" s="78"/>
      <c r="DT26" s="78"/>
      <c r="DU26" s="78"/>
      <c r="DV26" s="78"/>
      <c r="DW26" s="78"/>
      <c r="DX26" s="78"/>
      <c r="DY26" s="78"/>
      <c r="DZ26" s="78"/>
      <c r="EA26" s="78"/>
      <c r="EB26" s="78"/>
      <c r="EC26" s="78"/>
      <c r="ED26" s="78"/>
      <c r="EE26" s="78"/>
      <c r="EF26" s="78"/>
      <c r="EG26" s="78"/>
      <c r="EH26" s="78"/>
      <c r="EI26" s="78"/>
      <c r="EJ26" s="78"/>
      <c r="EK26" s="78"/>
      <c r="EL26" s="78"/>
      <c r="EM26" s="78"/>
      <c r="EN26" s="78"/>
      <c r="EO26" s="78"/>
      <c r="EP26" s="78"/>
      <c r="EQ26" s="78"/>
      <c r="ER26" s="78"/>
      <c r="ES26" s="78"/>
      <c r="ET26" s="78"/>
      <c r="EU26" s="78"/>
      <c r="EV26" s="78"/>
      <c r="EW26" s="78"/>
      <c r="EX26" s="78"/>
      <c r="EY26" s="78"/>
      <c r="EZ26" s="78"/>
      <c r="FA26" s="78"/>
      <c r="FB26" s="78"/>
      <c r="FC26" s="78"/>
      <c r="FD26" s="78"/>
      <c r="FE26" s="78"/>
      <c r="FF26" s="78"/>
      <c r="FG26" s="78"/>
      <c r="FH26" s="78"/>
      <c r="FI26" s="78"/>
      <c r="FJ26" s="78"/>
      <c r="FK26" s="78"/>
      <c r="FL26" s="78"/>
      <c r="FM26" s="78"/>
      <c r="FN26" s="78"/>
      <c r="FO26" s="78"/>
      <c r="FP26" s="78"/>
      <c r="FQ26" s="78"/>
      <c r="FR26" s="78"/>
      <c r="FS26" s="78"/>
      <c r="FT26" s="78"/>
      <c r="FU26" s="78"/>
      <c r="FV26" s="78"/>
      <c r="FW26" s="78"/>
      <c r="FX26" s="78"/>
      <c r="FY26" s="78"/>
      <c r="FZ26" s="78"/>
      <c r="GA26" s="78"/>
      <c r="GB26" s="78"/>
      <c r="GC26" s="78"/>
      <c r="GD26" s="78"/>
      <c r="GE26" s="78"/>
      <c r="GF26" s="78"/>
      <c r="GG26" s="78"/>
      <c r="GH26" s="78"/>
      <c r="GI26" s="78"/>
      <c r="GJ26" s="78"/>
      <c r="GK26" s="78"/>
      <c r="GL26" s="78"/>
      <c r="GM26" s="78"/>
      <c r="GN26" s="78"/>
      <c r="GO26" s="78"/>
      <c r="GP26" s="78"/>
      <c r="GQ26" s="78"/>
      <c r="GR26" s="78"/>
      <c r="GS26" s="78"/>
      <c r="GT26" s="78"/>
      <c r="GU26" s="78"/>
      <c r="GV26" s="78"/>
      <c r="GW26" s="78"/>
      <c r="GX26" s="78"/>
      <c r="GY26" s="78"/>
      <c r="GZ26" s="78"/>
      <c r="HA26" s="78"/>
      <c r="HB26" s="78"/>
      <c r="HC26" s="78"/>
      <c r="HD26" s="78"/>
      <c r="HE26" s="78"/>
      <c r="HF26" s="78"/>
      <c r="HG26" s="78"/>
      <c r="HH26" s="78"/>
      <c r="HI26" s="78"/>
      <c r="HJ26" s="78"/>
      <c r="HK26" s="78"/>
      <c r="HL26" s="78"/>
      <c r="HM26" s="78"/>
      <c r="HN26" s="78"/>
      <c r="HO26" s="78"/>
      <c r="HP26" s="78"/>
      <c r="HQ26" s="78"/>
      <c r="HR26" s="78"/>
      <c r="HS26" s="78"/>
      <c r="HT26" s="78"/>
      <c r="HU26" s="78"/>
      <c r="HV26" s="78"/>
      <c r="HW26" s="78"/>
      <c r="HX26" s="78"/>
      <c r="HY26" s="78"/>
      <c r="HZ26" s="78"/>
    </row>
    <row r="27" spans="1:234" s="42" customFormat="1" ht="60" customHeight="1" x14ac:dyDescent="0.25">
      <c r="A27" s="82">
        <v>23</v>
      </c>
      <c r="B27" s="38" t="s">
        <v>206</v>
      </c>
      <c r="C27" s="38" t="s">
        <v>80</v>
      </c>
      <c r="D27" s="38">
        <v>71010980</v>
      </c>
      <c r="E27" s="40">
        <v>102179808</v>
      </c>
      <c r="F27" s="38">
        <v>600110974</v>
      </c>
      <c r="G27" s="38" t="s">
        <v>207</v>
      </c>
      <c r="H27" s="38" t="s">
        <v>36</v>
      </c>
      <c r="I27" s="38" t="s">
        <v>37</v>
      </c>
      <c r="J27" s="50" t="str">
        <f t="shared" si="3"/>
        <v>Obec Moravany</v>
      </c>
      <c r="K27" s="95" t="str">
        <f>G27</f>
        <v>Interaktivní tabule do tříd</v>
      </c>
      <c r="L27" s="52">
        <v>1000000</v>
      </c>
      <c r="M27" s="52">
        <f t="shared" si="0"/>
        <v>700000</v>
      </c>
      <c r="N27" s="40" t="s">
        <v>214</v>
      </c>
      <c r="O27" s="40" t="s">
        <v>219</v>
      </c>
      <c r="P27" s="38" t="s">
        <v>146</v>
      </c>
      <c r="Q27" s="38"/>
      <c r="R27" s="38"/>
      <c r="S27" s="38" t="s">
        <v>146</v>
      </c>
      <c r="T27" s="50" t="s">
        <v>146</v>
      </c>
      <c r="U27" s="50"/>
      <c r="V27" s="50"/>
      <c r="W27" s="50"/>
      <c r="X27" s="50"/>
      <c r="Y27" s="38" t="s">
        <v>174</v>
      </c>
      <c r="Z27" s="41" t="s">
        <v>332</v>
      </c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8"/>
      <c r="BM27" s="78"/>
      <c r="BN27" s="78"/>
      <c r="BO27" s="78"/>
      <c r="BP27" s="78"/>
      <c r="BQ27" s="78"/>
      <c r="BR27" s="78"/>
      <c r="BS27" s="78"/>
      <c r="BT27" s="78"/>
      <c r="BU27" s="78"/>
      <c r="BV27" s="78"/>
      <c r="BW27" s="78"/>
      <c r="BX27" s="78"/>
      <c r="BY27" s="78"/>
      <c r="BZ27" s="78"/>
      <c r="CA27" s="78"/>
      <c r="CB27" s="78"/>
      <c r="CC27" s="78"/>
      <c r="CD27" s="78"/>
      <c r="CE27" s="78"/>
      <c r="CF27" s="78"/>
      <c r="CG27" s="78"/>
      <c r="CH27" s="78"/>
      <c r="CI27" s="78"/>
      <c r="CJ27" s="78"/>
      <c r="CK27" s="78"/>
      <c r="CL27" s="78"/>
      <c r="CM27" s="78"/>
      <c r="CN27" s="78"/>
      <c r="CO27" s="78"/>
      <c r="CP27" s="78"/>
      <c r="CQ27" s="78"/>
      <c r="CR27" s="78"/>
      <c r="CS27" s="78"/>
      <c r="CT27" s="78"/>
      <c r="CU27" s="78"/>
      <c r="CV27" s="78"/>
      <c r="CW27" s="78"/>
      <c r="CX27" s="78"/>
      <c r="CY27" s="78"/>
      <c r="CZ27" s="78"/>
      <c r="DA27" s="78"/>
      <c r="DB27" s="78"/>
      <c r="DC27" s="78"/>
      <c r="DD27" s="78"/>
      <c r="DE27" s="78"/>
      <c r="DF27" s="78"/>
      <c r="DG27" s="78"/>
      <c r="DH27" s="78"/>
      <c r="DI27" s="78"/>
      <c r="DJ27" s="78"/>
      <c r="DK27" s="78"/>
      <c r="DL27" s="78"/>
      <c r="DM27" s="78"/>
      <c r="DN27" s="78"/>
      <c r="DO27" s="78"/>
      <c r="DP27" s="78"/>
      <c r="DQ27" s="78"/>
      <c r="DR27" s="78"/>
      <c r="DS27" s="78"/>
      <c r="DT27" s="78"/>
      <c r="DU27" s="78"/>
      <c r="DV27" s="78"/>
      <c r="DW27" s="78"/>
      <c r="DX27" s="78"/>
      <c r="DY27" s="78"/>
      <c r="DZ27" s="78"/>
      <c r="EA27" s="78"/>
      <c r="EB27" s="78"/>
      <c r="EC27" s="78"/>
      <c r="ED27" s="78"/>
      <c r="EE27" s="78"/>
      <c r="EF27" s="78"/>
      <c r="EG27" s="78"/>
      <c r="EH27" s="78"/>
      <c r="EI27" s="78"/>
      <c r="EJ27" s="78"/>
      <c r="EK27" s="78"/>
      <c r="EL27" s="78"/>
      <c r="EM27" s="78"/>
      <c r="EN27" s="78"/>
      <c r="EO27" s="78"/>
      <c r="EP27" s="78"/>
      <c r="EQ27" s="78"/>
      <c r="ER27" s="78"/>
      <c r="ES27" s="78"/>
      <c r="ET27" s="78"/>
      <c r="EU27" s="78"/>
      <c r="EV27" s="78"/>
      <c r="EW27" s="78"/>
      <c r="EX27" s="78"/>
      <c r="EY27" s="78"/>
      <c r="EZ27" s="78"/>
      <c r="FA27" s="78"/>
      <c r="FB27" s="78"/>
      <c r="FC27" s="78"/>
      <c r="FD27" s="78"/>
      <c r="FE27" s="78"/>
      <c r="FF27" s="78"/>
      <c r="FG27" s="78"/>
      <c r="FH27" s="78"/>
      <c r="FI27" s="78"/>
      <c r="FJ27" s="78"/>
      <c r="FK27" s="78"/>
      <c r="FL27" s="78"/>
      <c r="FM27" s="78"/>
      <c r="FN27" s="78"/>
      <c r="FO27" s="78"/>
      <c r="FP27" s="78"/>
      <c r="FQ27" s="78"/>
      <c r="FR27" s="78"/>
      <c r="FS27" s="78"/>
      <c r="FT27" s="78"/>
      <c r="FU27" s="78"/>
      <c r="FV27" s="78"/>
      <c r="FW27" s="78"/>
      <c r="FX27" s="78"/>
      <c r="FY27" s="78"/>
      <c r="FZ27" s="78"/>
      <c r="GA27" s="78"/>
      <c r="GB27" s="78"/>
      <c r="GC27" s="78"/>
      <c r="GD27" s="78"/>
      <c r="GE27" s="78"/>
      <c r="GF27" s="78"/>
      <c r="GG27" s="78"/>
      <c r="GH27" s="78"/>
      <c r="GI27" s="78"/>
      <c r="GJ27" s="78"/>
      <c r="GK27" s="78"/>
      <c r="GL27" s="78"/>
      <c r="GM27" s="78"/>
      <c r="GN27" s="78"/>
      <c r="GO27" s="78"/>
      <c r="GP27" s="78"/>
      <c r="GQ27" s="78"/>
      <c r="GR27" s="78"/>
      <c r="GS27" s="78"/>
      <c r="GT27" s="78"/>
      <c r="GU27" s="78"/>
      <c r="GV27" s="78"/>
      <c r="GW27" s="78"/>
      <c r="GX27" s="78"/>
      <c r="GY27" s="78"/>
      <c r="GZ27" s="78"/>
      <c r="HA27" s="78"/>
      <c r="HB27" s="78"/>
      <c r="HC27" s="78"/>
      <c r="HD27" s="78"/>
      <c r="HE27" s="78"/>
      <c r="HF27" s="78"/>
      <c r="HG27" s="78"/>
      <c r="HH27" s="78"/>
      <c r="HI27" s="78"/>
      <c r="HJ27" s="78"/>
      <c r="HK27" s="78"/>
      <c r="HL27" s="78"/>
      <c r="HM27" s="78"/>
      <c r="HN27" s="78"/>
      <c r="HO27" s="78"/>
      <c r="HP27" s="78"/>
      <c r="HQ27" s="78"/>
      <c r="HR27" s="78"/>
      <c r="HS27" s="78"/>
      <c r="HT27" s="78"/>
      <c r="HU27" s="78"/>
      <c r="HV27" s="78"/>
      <c r="HW27" s="78"/>
      <c r="HX27" s="78"/>
      <c r="HY27" s="78"/>
      <c r="HZ27" s="78"/>
    </row>
    <row r="28" spans="1:234" s="42" customFormat="1" ht="60" customHeight="1" x14ac:dyDescent="0.25">
      <c r="A28" s="82">
        <v>24</v>
      </c>
      <c r="B28" s="38" t="s">
        <v>206</v>
      </c>
      <c r="C28" s="38" t="s">
        <v>80</v>
      </c>
      <c r="D28" s="38">
        <v>71010980</v>
      </c>
      <c r="E28" s="40">
        <v>102179808</v>
      </c>
      <c r="F28" s="38">
        <v>600110974</v>
      </c>
      <c r="G28" s="50" t="s">
        <v>208</v>
      </c>
      <c r="H28" s="38" t="s">
        <v>36</v>
      </c>
      <c r="I28" s="38" t="s">
        <v>37</v>
      </c>
      <c r="J28" s="50" t="str">
        <f t="shared" si="3"/>
        <v>Obec Moravany</v>
      </c>
      <c r="K28" s="95" t="str">
        <f t="shared" ref="K28:K30" si="4">G28</f>
        <v>Osvětlení v učebnách a ve vstupních prostorech školy</v>
      </c>
      <c r="L28" s="52">
        <v>500000</v>
      </c>
      <c r="M28" s="52">
        <f t="shared" si="0"/>
        <v>350000</v>
      </c>
      <c r="N28" s="40" t="s">
        <v>214</v>
      </c>
      <c r="O28" s="40" t="s">
        <v>219</v>
      </c>
      <c r="P28" s="38"/>
      <c r="Q28" s="38"/>
      <c r="R28" s="38"/>
      <c r="S28" s="38"/>
      <c r="T28" s="50" t="s">
        <v>146</v>
      </c>
      <c r="U28" s="50"/>
      <c r="V28" s="50"/>
      <c r="W28" s="50"/>
      <c r="X28" s="50"/>
      <c r="Y28" s="38" t="s">
        <v>174</v>
      </c>
      <c r="Z28" s="41" t="s">
        <v>332</v>
      </c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8"/>
      <c r="BM28" s="78"/>
      <c r="BN28" s="78"/>
      <c r="BO28" s="78"/>
      <c r="BP28" s="78"/>
      <c r="BQ28" s="78"/>
      <c r="BR28" s="78"/>
      <c r="BS28" s="78"/>
      <c r="BT28" s="78"/>
      <c r="BU28" s="78"/>
      <c r="BV28" s="78"/>
      <c r="BW28" s="78"/>
      <c r="BX28" s="78"/>
      <c r="BY28" s="78"/>
      <c r="BZ28" s="78"/>
      <c r="CA28" s="78"/>
      <c r="CB28" s="78"/>
      <c r="CC28" s="78"/>
      <c r="CD28" s="78"/>
      <c r="CE28" s="78"/>
      <c r="CF28" s="78"/>
      <c r="CG28" s="78"/>
      <c r="CH28" s="78"/>
      <c r="CI28" s="78"/>
      <c r="CJ28" s="78"/>
      <c r="CK28" s="78"/>
      <c r="CL28" s="78"/>
      <c r="CM28" s="78"/>
      <c r="CN28" s="78"/>
      <c r="CO28" s="78"/>
      <c r="CP28" s="78"/>
      <c r="CQ28" s="78"/>
      <c r="CR28" s="78"/>
      <c r="CS28" s="78"/>
      <c r="CT28" s="78"/>
      <c r="CU28" s="78"/>
      <c r="CV28" s="78"/>
      <c r="CW28" s="78"/>
      <c r="CX28" s="78"/>
      <c r="CY28" s="78"/>
      <c r="CZ28" s="78"/>
      <c r="DA28" s="78"/>
      <c r="DB28" s="78"/>
      <c r="DC28" s="78"/>
      <c r="DD28" s="78"/>
      <c r="DE28" s="78"/>
      <c r="DF28" s="78"/>
      <c r="DG28" s="78"/>
      <c r="DH28" s="78"/>
      <c r="DI28" s="78"/>
      <c r="DJ28" s="78"/>
      <c r="DK28" s="78"/>
      <c r="DL28" s="78"/>
      <c r="DM28" s="78"/>
      <c r="DN28" s="78"/>
      <c r="DO28" s="78"/>
      <c r="DP28" s="78"/>
      <c r="DQ28" s="78"/>
      <c r="DR28" s="78"/>
      <c r="DS28" s="78"/>
      <c r="DT28" s="78"/>
      <c r="DU28" s="78"/>
      <c r="DV28" s="78"/>
      <c r="DW28" s="78"/>
      <c r="DX28" s="78"/>
      <c r="DY28" s="78"/>
      <c r="DZ28" s="78"/>
      <c r="EA28" s="78"/>
      <c r="EB28" s="78"/>
      <c r="EC28" s="78"/>
      <c r="ED28" s="78"/>
      <c r="EE28" s="78"/>
      <c r="EF28" s="78"/>
      <c r="EG28" s="78"/>
      <c r="EH28" s="78"/>
      <c r="EI28" s="78"/>
      <c r="EJ28" s="78"/>
      <c r="EK28" s="78"/>
      <c r="EL28" s="78"/>
      <c r="EM28" s="78"/>
      <c r="EN28" s="78"/>
      <c r="EO28" s="78"/>
      <c r="EP28" s="78"/>
      <c r="EQ28" s="78"/>
      <c r="ER28" s="78"/>
      <c r="ES28" s="78"/>
      <c r="ET28" s="78"/>
      <c r="EU28" s="78"/>
      <c r="EV28" s="78"/>
      <c r="EW28" s="78"/>
      <c r="EX28" s="78"/>
      <c r="EY28" s="78"/>
      <c r="EZ28" s="78"/>
      <c r="FA28" s="78"/>
      <c r="FB28" s="78"/>
      <c r="FC28" s="78"/>
      <c r="FD28" s="78"/>
      <c r="FE28" s="78"/>
      <c r="FF28" s="78"/>
      <c r="FG28" s="78"/>
      <c r="FH28" s="78"/>
      <c r="FI28" s="78"/>
      <c r="FJ28" s="78"/>
      <c r="FK28" s="78"/>
      <c r="FL28" s="78"/>
      <c r="FM28" s="78"/>
      <c r="FN28" s="78"/>
      <c r="FO28" s="78"/>
      <c r="FP28" s="78"/>
      <c r="FQ28" s="78"/>
      <c r="FR28" s="78"/>
      <c r="FS28" s="78"/>
      <c r="FT28" s="78"/>
      <c r="FU28" s="78"/>
      <c r="FV28" s="78"/>
      <c r="FW28" s="78"/>
      <c r="FX28" s="78"/>
      <c r="FY28" s="78"/>
      <c r="FZ28" s="78"/>
      <c r="GA28" s="78"/>
      <c r="GB28" s="78"/>
      <c r="GC28" s="78"/>
      <c r="GD28" s="78"/>
      <c r="GE28" s="78"/>
      <c r="GF28" s="78"/>
      <c r="GG28" s="78"/>
      <c r="GH28" s="78"/>
      <c r="GI28" s="78"/>
      <c r="GJ28" s="78"/>
      <c r="GK28" s="78"/>
      <c r="GL28" s="78"/>
      <c r="GM28" s="78"/>
      <c r="GN28" s="78"/>
      <c r="GO28" s="78"/>
      <c r="GP28" s="78"/>
      <c r="GQ28" s="78"/>
      <c r="GR28" s="78"/>
      <c r="GS28" s="78"/>
      <c r="GT28" s="78"/>
      <c r="GU28" s="78"/>
      <c r="GV28" s="78"/>
      <c r="GW28" s="78"/>
      <c r="GX28" s="78"/>
      <c r="GY28" s="78"/>
      <c r="GZ28" s="78"/>
      <c r="HA28" s="78"/>
      <c r="HB28" s="78"/>
      <c r="HC28" s="78"/>
      <c r="HD28" s="78"/>
      <c r="HE28" s="78"/>
      <c r="HF28" s="78"/>
      <c r="HG28" s="78"/>
      <c r="HH28" s="78"/>
      <c r="HI28" s="78"/>
      <c r="HJ28" s="78"/>
      <c r="HK28" s="78"/>
      <c r="HL28" s="78"/>
      <c r="HM28" s="78"/>
      <c r="HN28" s="78"/>
      <c r="HO28" s="78"/>
      <c r="HP28" s="78"/>
      <c r="HQ28" s="78"/>
      <c r="HR28" s="78"/>
      <c r="HS28" s="78"/>
      <c r="HT28" s="78"/>
      <c r="HU28" s="78"/>
      <c r="HV28" s="78"/>
      <c r="HW28" s="78"/>
      <c r="HX28" s="78"/>
      <c r="HY28" s="78"/>
      <c r="HZ28" s="78"/>
    </row>
    <row r="29" spans="1:234" s="42" customFormat="1" ht="60" customHeight="1" x14ac:dyDescent="0.25">
      <c r="A29" s="82">
        <v>25</v>
      </c>
      <c r="B29" s="38" t="s">
        <v>206</v>
      </c>
      <c r="C29" s="38" t="s">
        <v>80</v>
      </c>
      <c r="D29" s="38">
        <v>71010980</v>
      </c>
      <c r="E29" s="40">
        <v>102179808</v>
      </c>
      <c r="F29" s="38">
        <v>600110974</v>
      </c>
      <c r="G29" s="50" t="s">
        <v>209</v>
      </c>
      <c r="H29" s="38" t="s">
        <v>36</v>
      </c>
      <c r="I29" s="38" t="s">
        <v>37</v>
      </c>
      <c r="J29" s="50" t="str">
        <f t="shared" si="3"/>
        <v>Obec Moravany</v>
      </c>
      <c r="K29" s="95" t="str">
        <f t="shared" si="4"/>
        <v>Doplnění vstupních dveří dalšími prosklenými dveřmi a přesun zvonků od hlavních dveří</v>
      </c>
      <c r="L29" s="52">
        <v>1000000</v>
      </c>
      <c r="M29" s="52">
        <f t="shared" si="0"/>
        <v>700000</v>
      </c>
      <c r="N29" s="40" t="s">
        <v>214</v>
      </c>
      <c r="O29" s="40" t="s">
        <v>219</v>
      </c>
      <c r="P29" s="38"/>
      <c r="Q29" s="38"/>
      <c r="R29" s="38"/>
      <c r="S29" s="38"/>
      <c r="T29" s="50"/>
      <c r="U29" s="50"/>
      <c r="V29" s="50"/>
      <c r="W29" s="50"/>
      <c r="X29" s="50"/>
      <c r="Y29" s="38" t="s">
        <v>174</v>
      </c>
      <c r="Z29" s="41" t="s">
        <v>332</v>
      </c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8"/>
      <c r="BM29" s="78"/>
      <c r="BN29" s="78"/>
      <c r="BO29" s="78"/>
      <c r="BP29" s="78"/>
      <c r="BQ29" s="78"/>
      <c r="BR29" s="78"/>
      <c r="BS29" s="78"/>
      <c r="BT29" s="78"/>
      <c r="BU29" s="78"/>
      <c r="BV29" s="78"/>
      <c r="BW29" s="78"/>
      <c r="BX29" s="78"/>
      <c r="BY29" s="78"/>
      <c r="BZ29" s="78"/>
      <c r="CA29" s="78"/>
      <c r="CB29" s="78"/>
      <c r="CC29" s="78"/>
      <c r="CD29" s="78"/>
      <c r="CE29" s="78"/>
      <c r="CF29" s="78"/>
      <c r="CG29" s="78"/>
      <c r="CH29" s="78"/>
      <c r="CI29" s="78"/>
      <c r="CJ29" s="78"/>
      <c r="CK29" s="78"/>
      <c r="CL29" s="78"/>
      <c r="CM29" s="78"/>
      <c r="CN29" s="78"/>
      <c r="CO29" s="78"/>
      <c r="CP29" s="78"/>
      <c r="CQ29" s="78"/>
      <c r="CR29" s="78"/>
      <c r="CS29" s="78"/>
      <c r="CT29" s="78"/>
      <c r="CU29" s="78"/>
      <c r="CV29" s="78"/>
      <c r="CW29" s="78"/>
      <c r="CX29" s="78"/>
      <c r="CY29" s="78"/>
      <c r="CZ29" s="78"/>
      <c r="DA29" s="78"/>
      <c r="DB29" s="78"/>
      <c r="DC29" s="78"/>
      <c r="DD29" s="78"/>
      <c r="DE29" s="78"/>
      <c r="DF29" s="78"/>
      <c r="DG29" s="78"/>
      <c r="DH29" s="78"/>
      <c r="DI29" s="78"/>
      <c r="DJ29" s="78"/>
      <c r="DK29" s="78"/>
      <c r="DL29" s="78"/>
      <c r="DM29" s="78"/>
      <c r="DN29" s="78"/>
      <c r="DO29" s="78"/>
      <c r="DP29" s="78"/>
      <c r="DQ29" s="78"/>
      <c r="DR29" s="78"/>
      <c r="DS29" s="78"/>
      <c r="DT29" s="78"/>
      <c r="DU29" s="78"/>
      <c r="DV29" s="78"/>
      <c r="DW29" s="78"/>
      <c r="DX29" s="78"/>
      <c r="DY29" s="78"/>
      <c r="DZ29" s="78"/>
      <c r="EA29" s="78"/>
      <c r="EB29" s="78"/>
      <c r="EC29" s="78"/>
      <c r="ED29" s="78"/>
      <c r="EE29" s="78"/>
      <c r="EF29" s="78"/>
      <c r="EG29" s="78"/>
      <c r="EH29" s="78"/>
      <c r="EI29" s="78"/>
      <c r="EJ29" s="78"/>
      <c r="EK29" s="78"/>
      <c r="EL29" s="78"/>
      <c r="EM29" s="78"/>
      <c r="EN29" s="78"/>
      <c r="EO29" s="78"/>
      <c r="EP29" s="78"/>
      <c r="EQ29" s="78"/>
      <c r="ER29" s="78"/>
      <c r="ES29" s="78"/>
      <c r="ET29" s="78"/>
      <c r="EU29" s="78"/>
      <c r="EV29" s="78"/>
      <c r="EW29" s="78"/>
      <c r="EX29" s="78"/>
      <c r="EY29" s="78"/>
      <c r="EZ29" s="78"/>
      <c r="FA29" s="78"/>
      <c r="FB29" s="78"/>
      <c r="FC29" s="78"/>
      <c r="FD29" s="78"/>
      <c r="FE29" s="78"/>
      <c r="FF29" s="78"/>
      <c r="FG29" s="78"/>
      <c r="FH29" s="78"/>
      <c r="FI29" s="78"/>
      <c r="FJ29" s="78"/>
      <c r="FK29" s="78"/>
      <c r="FL29" s="78"/>
      <c r="FM29" s="78"/>
      <c r="FN29" s="78"/>
      <c r="FO29" s="78"/>
      <c r="FP29" s="78"/>
      <c r="FQ29" s="78"/>
      <c r="FR29" s="78"/>
      <c r="FS29" s="78"/>
      <c r="FT29" s="78"/>
      <c r="FU29" s="78"/>
      <c r="FV29" s="78"/>
      <c r="FW29" s="78"/>
      <c r="FX29" s="78"/>
      <c r="FY29" s="78"/>
      <c r="FZ29" s="78"/>
      <c r="GA29" s="78"/>
      <c r="GB29" s="78"/>
      <c r="GC29" s="78"/>
      <c r="GD29" s="78"/>
      <c r="GE29" s="78"/>
      <c r="GF29" s="78"/>
      <c r="GG29" s="78"/>
      <c r="GH29" s="78"/>
      <c r="GI29" s="78"/>
      <c r="GJ29" s="78"/>
      <c r="GK29" s="78"/>
      <c r="GL29" s="78"/>
      <c r="GM29" s="78"/>
      <c r="GN29" s="78"/>
      <c r="GO29" s="78"/>
      <c r="GP29" s="78"/>
      <c r="GQ29" s="78"/>
      <c r="GR29" s="78"/>
      <c r="GS29" s="78"/>
      <c r="GT29" s="78"/>
      <c r="GU29" s="78"/>
      <c r="GV29" s="78"/>
      <c r="GW29" s="78"/>
      <c r="GX29" s="78"/>
      <c r="GY29" s="78"/>
      <c r="GZ29" s="78"/>
      <c r="HA29" s="78"/>
      <c r="HB29" s="78"/>
      <c r="HC29" s="78"/>
      <c r="HD29" s="78"/>
      <c r="HE29" s="78"/>
      <c r="HF29" s="78"/>
      <c r="HG29" s="78"/>
      <c r="HH29" s="78"/>
      <c r="HI29" s="78"/>
      <c r="HJ29" s="78"/>
      <c r="HK29" s="78"/>
      <c r="HL29" s="78"/>
      <c r="HM29" s="78"/>
      <c r="HN29" s="78"/>
      <c r="HO29" s="78"/>
      <c r="HP29" s="78"/>
      <c r="HQ29" s="78"/>
      <c r="HR29" s="78"/>
      <c r="HS29" s="78"/>
      <c r="HT29" s="78"/>
      <c r="HU29" s="78"/>
      <c r="HV29" s="78"/>
      <c r="HW29" s="78"/>
      <c r="HX29" s="78"/>
      <c r="HY29" s="78"/>
      <c r="HZ29" s="78"/>
    </row>
    <row r="30" spans="1:234" s="42" customFormat="1" ht="60" customHeight="1" x14ac:dyDescent="0.25">
      <c r="A30" s="82">
        <v>26</v>
      </c>
      <c r="B30" s="38" t="s">
        <v>206</v>
      </c>
      <c r="C30" s="38" t="s">
        <v>80</v>
      </c>
      <c r="D30" s="38">
        <v>71010980</v>
      </c>
      <c r="E30" s="40">
        <v>102179808</v>
      </c>
      <c r="F30" s="38">
        <v>600110974</v>
      </c>
      <c r="G30" s="50" t="s">
        <v>210</v>
      </c>
      <c r="H30" s="38" t="s">
        <v>36</v>
      </c>
      <c r="I30" s="38" t="s">
        <v>37</v>
      </c>
      <c r="J30" s="50" t="str">
        <f t="shared" si="3"/>
        <v>Obec Moravany</v>
      </c>
      <c r="K30" s="95" t="str">
        <f t="shared" si="4"/>
        <v>Server a počítačové sady</v>
      </c>
      <c r="L30" s="52">
        <v>2000000</v>
      </c>
      <c r="M30" s="52">
        <f t="shared" si="0"/>
        <v>1400000</v>
      </c>
      <c r="N30" s="40" t="s">
        <v>214</v>
      </c>
      <c r="O30" s="40" t="s">
        <v>219</v>
      </c>
      <c r="P30" s="38" t="s">
        <v>146</v>
      </c>
      <c r="Q30" s="38"/>
      <c r="R30" s="38"/>
      <c r="S30" s="38" t="s">
        <v>146</v>
      </c>
      <c r="T30" s="50" t="s">
        <v>146</v>
      </c>
      <c r="U30" s="50"/>
      <c r="V30" s="50"/>
      <c r="W30" s="50"/>
      <c r="X30" s="50" t="s">
        <v>146</v>
      </c>
      <c r="Y30" s="38" t="s">
        <v>174</v>
      </c>
      <c r="Z30" s="41" t="s">
        <v>332</v>
      </c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8"/>
      <c r="BM30" s="78"/>
      <c r="BN30" s="78"/>
      <c r="BO30" s="78"/>
      <c r="BP30" s="78"/>
      <c r="BQ30" s="78"/>
      <c r="BR30" s="78"/>
      <c r="BS30" s="78"/>
      <c r="BT30" s="78"/>
      <c r="BU30" s="78"/>
      <c r="BV30" s="78"/>
      <c r="BW30" s="78"/>
      <c r="BX30" s="78"/>
      <c r="BY30" s="78"/>
      <c r="BZ30" s="78"/>
      <c r="CA30" s="78"/>
      <c r="CB30" s="78"/>
      <c r="CC30" s="78"/>
      <c r="CD30" s="78"/>
      <c r="CE30" s="78"/>
      <c r="CF30" s="78"/>
      <c r="CG30" s="78"/>
      <c r="CH30" s="78"/>
      <c r="CI30" s="78"/>
      <c r="CJ30" s="78"/>
      <c r="CK30" s="78"/>
      <c r="CL30" s="78"/>
      <c r="CM30" s="78"/>
      <c r="CN30" s="78"/>
      <c r="CO30" s="78"/>
      <c r="CP30" s="78"/>
      <c r="CQ30" s="78"/>
      <c r="CR30" s="78"/>
      <c r="CS30" s="78"/>
      <c r="CT30" s="78"/>
      <c r="CU30" s="78"/>
      <c r="CV30" s="78"/>
      <c r="CW30" s="78"/>
      <c r="CX30" s="78"/>
      <c r="CY30" s="78"/>
      <c r="CZ30" s="78"/>
      <c r="DA30" s="78"/>
      <c r="DB30" s="78"/>
      <c r="DC30" s="78"/>
      <c r="DD30" s="78"/>
      <c r="DE30" s="78"/>
      <c r="DF30" s="78"/>
      <c r="DG30" s="78"/>
      <c r="DH30" s="78"/>
      <c r="DI30" s="78"/>
      <c r="DJ30" s="78"/>
      <c r="DK30" s="78"/>
      <c r="DL30" s="78"/>
      <c r="DM30" s="78"/>
      <c r="DN30" s="78"/>
      <c r="DO30" s="78"/>
      <c r="DP30" s="78"/>
      <c r="DQ30" s="78"/>
      <c r="DR30" s="78"/>
      <c r="DS30" s="78"/>
      <c r="DT30" s="78"/>
      <c r="DU30" s="78"/>
      <c r="DV30" s="78"/>
      <c r="DW30" s="78"/>
      <c r="DX30" s="78"/>
      <c r="DY30" s="78"/>
      <c r="DZ30" s="78"/>
      <c r="EA30" s="78"/>
      <c r="EB30" s="78"/>
      <c r="EC30" s="78"/>
      <c r="ED30" s="78"/>
      <c r="EE30" s="78"/>
      <c r="EF30" s="78"/>
      <c r="EG30" s="78"/>
      <c r="EH30" s="78"/>
      <c r="EI30" s="78"/>
      <c r="EJ30" s="78"/>
      <c r="EK30" s="78"/>
      <c r="EL30" s="78"/>
      <c r="EM30" s="78"/>
      <c r="EN30" s="78"/>
      <c r="EO30" s="78"/>
      <c r="EP30" s="78"/>
      <c r="EQ30" s="78"/>
      <c r="ER30" s="78"/>
      <c r="ES30" s="78"/>
      <c r="ET30" s="78"/>
      <c r="EU30" s="78"/>
      <c r="EV30" s="78"/>
      <c r="EW30" s="78"/>
      <c r="EX30" s="78"/>
      <c r="EY30" s="78"/>
      <c r="EZ30" s="78"/>
      <c r="FA30" s="78"/>
      <c r="FB30" s="78"/>
      <c r="FC30" s="78"/>
      <c r="FD30" s="78"/>
      <c r="FE30" s="78"/>
      <c r="FF30" s="78"/>
      <c r="FG30" s="78"/>
      <c r="FH30" s="78"/>
      <c r="FI30" s="78"/>
      <c r="FJ30" s="78"/>
      <c r="FK30" s="78"/>
      <c r="FL30" s="78"/>
      <c r="FM30" s="78"/>
      <c r="FN30" s="78"/>
      <c r="FO30" s="78"/>
      <c r="FP30" s="78"/>
      <c r="FQ30" s="78"/>
      <c r="FR30" s="78"/>
      <c r="FS30" s="78"/>
      <c r="FT30" s="78"/>
      <c r="FU30" s="78"/>
      <c r="FV30" s="78"/>
      <c r="FW30" s="78"/>
      <c r="FX30" s="78"/>
      <c r="FY30" s="78"/>
      <c r="FZ30" s="78"/>
      <c r="GA30" s="78"/>
      <c r="GB30" s="78"/>
      <c r="GC30" s="78"/>
      <c r="GD30" s="78"/>
      <c r="GE30" s="78"/>
      <c r="GF30" s="78"/>
      <c r="GG30" s="78"/>
      <c r="GH30" s="78"/>
      <c r="GI30" s="78"/>
      <c r="GJ30" s="78"/>
      <c r="GK30" s="78"/>
      <c r="GL30" s="78"/>
      <c r="GM30" s="78"/>
      <c r="GN30" s="78"/>
      <c r="GO30" s="78"/>
      <c r="GP30" s="78"/>
      <c r="GQ30" s="78"/>
      <c r="GR30" s="78"/>
      <c r="GS30" s="78"/>
      <c r="GT30" s="78"/>
      <c r="GU30" s="78"/>
      <c r="GV30" s="78"/>
      <c r="GW30" s="78"/>
      <c r="GX30" s="78"/>
      <c r="GY30" s="78"/>
      <c r="GZ30" s="78"/>
      <c r="HA30" s="78"/>
      <c r="HB30" s="78"/>
      <c r="HC30" s="78"/>
      <c r="HD30" s="78"/>
      <c r="HE30" s="78"/>
      <c r="HF30" s="78"/>
      <c r="HG30" s="78"/>
      <c r="HH30" s="78"/>
      <c r="HI30" s="78"/>
      <c r="HJ30" s="78"/>
      <c r="HK30" s="78"/>
      <c r="HL30" s="78"/>
      <c r="HM30" s="78"/>
      <c r="HN30" s="78"/>
      <c r="HO30" s="78"/>
      <c r="HP30" s="78"/>
      <c r="HQ30" s="78"/>
      <c r="HR30" s="78"/>
      <c r="HS30" s="78"/>
      <c r="HT30" s="78"/>
      <c r="HU30" s="78"/>
      <c r="HV30" s="78"/>
      <c r="HW30" s="78"/>
      <c r="HX30" s="78"/>
      <c r="HY30" s="78"/>
      <c r="HZ30" s="78"/>
    </row>
    <row r="31" spans="1:234" s="42" customFormat="1" ht="60" customHeight="1" x14ac:dyDescent="0.25">
      <c r="A31" s="82">
        <v>27</v>
      </c>
      <c r="B31" s="53" t="s">
        <v>85</v>
      </c>
      <c r="C31" s="53" t="s">
        <v>211</v>
      </c>
      <c r="D31" s="53">
        <v>49459473</v>
      </c>
      <c r="E31" s="96">
        <v>102179425</v>
      </c>
      <c r="F31" s="53">
        <v>600111261</v>
      </c>
      <c r="G31" s="53" t="s">
        <v>212</v>
      </c>
      <c r="H31" s="53" t="s">
        <v>440</v>
      </c>
      <c r="I31" s="53" t="s">
        <v>89</v>
      </c>
      <c r="J31" s="53" t="str">
        <f t="shared" si="3"/>
        <v>Obec Ochoz u Brna</v>
      </c>
      <c r="K31" s="53" t="str">
        <f>G31</f>
        <v>Přístavba ZŠ</v>
      </c>
      <c r="L31" s="97">
        <v>35000000</v>
      </c>
      <c r="M31" s="97">
        <f t="shared" si="0"/>
        <v>24500000</v>
      </c>
      <c r="N31" s="96" t="s">
        <v>612</v>
      </c>
      <c r="O31" s="96" t="s">
        <v>92</v>
      </c>
      <c r="P31" s="53" t="s">
        <v>146</v>
      </c>
      <c r="Q31" s="53" t="s">
        <v>146</v>
      </c>
      <c r="R31" s="53" t="s">
        <v>146</v>
      </c>
      <c r="S31" s="53" t="s">
        <v>146</v>
      </c>
      <c r="T31" s="53" t="s">
        <v>146</v>
      </c>
      <c r="U31" s="53" t="s">
        <v>146</v>
      </c>
      <c r="V31" s="53" t="s">
        <v>146</v>
      </c>
      <c r="W31" s="53" t="s">
        <v>146</v>
      </c>
      <c r="X31" s="53"/>
      <c r="Y31" s="53" t="s">
        <v>614</v>
      </c>
      <c r="Z31" s="54" t="s">
        <v>172</v>
      </c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8"/>
      <c r="BM31" s="78"/>
      <c r="BN31" s="78"/>
      <c r="BO31" s="78"/>
      <c r="BP31" s="78"/>
      <c r="BQ31" s="78"/>
      <c r="BR31" s="78"/>
      <c r="BS31" s="78"/>
      <c r="BT31" s="78"/>
      <c r="BU31" s="78"/>
      <c r="BV31" s="78"/>
      <c r="BW31" s="78"/>
      <c r="BX31" s="78"/>
      <c r="BY31" s="78"/>
      <c r="BZ31" s="78"/>
      <c r="CA31" s="78"/>
      <c r="CB31" s="78"/>
      <c r="CC31" s="78"/>
      <c r="CD31" s="78"/>
      <c r="CE31" s="78"/>
      <c r="CF31" s="78"/>
      <c r="CG31" s="78"/>
      <c r="CH31" s="78"/>
      <c r="CI31" s="78"/>
      <c r="CJ31" s="78"/>
      <c r="CK31" s="78"/>
      <c r="CL31" s="78"/>
      <c r="CM31" s="78"/>
      <c r="CN31" s="78"/>
      <c r="CO31" s="78"/>
      <c r="CP31" s="78"/>
      <c r="CQ31" s="78"/>
      <c r="CR31" s="78"/>
      <c r="CS31" s="78"/>
      <c r="CT31" s="78"/>
      <c r="CU31" s="78"/>
      <c r="CV31" s="78"/>
      <c r="CW31" s="78"/>
      <c r="CX31" s="78"/>
      <c r="CY31" s="78"/>
      <c r="CZ31" s="78"/>
      <c r="DA31" s="78"/>
      <c r="DB31" s="78"/>
      <c r="DC31" s="78"/>
      <c r="DD31" s="78"/>
      <c r="DE31" s="78"/>
      <c r="DF31" s="78"/>
      <c r="DG31" s="78"/>
      <c r="DH31" s="78"/>
      <c r="DI31" s="78"/>
      <c r="DJ31" s="78"/>
      <c r="DK31" s="78"/>
      <c r="DL31" s="78"/>
      <c r="DM31" s="78"/>
      <c r="DN31" s="78"/>
      <c r="DO31" s="78"/>
      <c r="DP31" s="78"/>
      <c r="DQ31" s="78"/>
      <c r="DR31" s="78"/>
      <c r="DS31" s="78"/>
      <c r="DT31" s="78"/>
      <c r="DU31" s="78"/>
      <c r="DV31" s="78"/>
      <c r="DW31" s="78"/>
      <c r="DX31" s="78"/>
      <c r="DY31" s="78"/>
      <c r="DZ31" s="78"/>
      <c r="EA31" s="78"/>
      <c r="EB31" s="78"/>
      <c r="EC31" s="78"/>
      <c r="ED31" s="78"/>
      <c r="EE31" s="78"/>
      <c r="EF31" s="78"/>
      <c r="EG31" s="78"/>
      <c r="EH31" s="78"/>
      <c r="EI31" s="78"/>
      <c r="EJ31" s="78"/>
      <c r="EK31" s="78"/>
      <c r="EL31" s="78"/>
      <c r="EM31" s="78"/>
      <c r="EN31" s="78"/>
      <c r="EO31" s="78"/>
      <c r="EP31" s="78"/>
      <c r="EQ31" s="78"/>
      <c r="ER31" s="78"/>
      <c r="ES31" s="78"/>
      <c r="ET31" s="78"/>
      <c r="EU31" s="78"/>
      <c r="EV31" s="78"/>
      <c r="EW31" s="78"/>
      <c r="EX31" s="78"/>
      <c r="EY31" s="78"/>
      <c r="EZ31" s="78"/>
      <c r="FA31" s="78"/>
      <c r="FB31" s="78"/>
      <c r="FC31" s="78"/>
      <c r="FD31" s="78"/>
      <c r="FE31" s="78"/>
      <c r="FF31" s="78"/>
      <c r="FG31" s="78"/>
      <c r="FH31" s="78"/>
      <c r="FI31" s="78"/>
      <c r="FJ31" s="78"/>
      <c r="FK31" s="78"/>
      <c r="FL31" s="78"/>
      <c r="FM31" s="78"/>
      <c r="FN31" s="78"/>
      <c r="FO31" s="78"/>
      <c r="FP31" s="78"/>
      <c r="FQ31" s="78"/>
      <c r="FR31" s="78"/>
      <c r="FS31" s="78"/>
      <c r="FT31" s="78"/>
      <c r="FU31" s="78"/>
      <c r="FV31" s="78"/>
      <c r="FW31" s="78"/>
      <c r="FX31" s="78"/>
      <c r="FY31" s="78"/>
      <c r="FZ31" s="78"/>
      <c r="GA31" s="78"/>
      <c r="GB31" s="78"/>
      <c r="GC31" s="78"/>
      <c r="GD31" s="78"/>
      <c r="GE31" s="78"/>
      <c r="GF31" s="78"/>
      <c r="GG31" s="78"/>
      <c r="GH31" s="78"/>
      <c r="GI31" s="78"/>
      <c r="GJ31" s="78"/>
      <c r="GK31" s="78"/>
      <c r="GL31" s="78"/>
      <c r="GM31" s="78"/>
      <c r="GN31" s="78"/>
      <c r="GO31" s="78"/>
      <c r="GP31" s="78"/>
      <c r="GQ31" s="78"/>
      <c r="GR31" s="78"/>
      <c r="GS31" s="78"/>
      <c r="GT31" s="78"/>
      <c r="GU31" s="78"/>
      <c r="GV31" s="78"/>
      <c r="GW31" s="78"/>
      <c r="GX31" s="78"/>
      <c r="GY31" s="78"/>
      <c r="GZ31" s="78"/>
      <c r="HA31" s="78"/>
      <c r="HB31" s="78"/>
      <c r="HC31" s="78"/>
      <c r="HD31" s="78"/>
      <c r="HE31" s="78"/>
      <c r="HF31" s="78"/>
      <c r="HG31" s="78"/>
      <c r="HH31" s="78"/>
      <c r="HI31" s="78"/>
      <c r="HJ31" s="78"/>
      <c r="HK31" s="78"/>
      <c r="HL31" s="78"/>
      <c r="HM31" s="78"/>
      <c r="HN31" s="78"/>
      <c r="HO31" s="78"/>
      <c r="HP31" s="78"/>
      <c r="HQ31" s="78"/>
      <c r="HR31" s="78"/>
      <c r="HS31" s="78"/>
      <c r="HT31" s="78"/>
      <c r="HU31" s="78"/>
      <c r="HV31" s="78"/>
      <c r="HW31" s="78"/>
      <c r="HX31" s="78"/>
      <c r="HY31" s="78"/>
      <c r="HZ31" s="78"/>
    </row>
    <row r="32" spans="1:234" s="42" customFormat="1" ht="59.25" customHeight="1" x14ac:dyDescent="0.25">
      <c r="A32" s="82">
        <v>28</v>
      </c>
      <c r="B32" s="53" t="s">
        <v>85</v>
      </c>
      <c r="C32" s="53" t="s">
        <v>86</v>
      </c>
      <c r="D32" s="53">
        <v>49459473</v>
      </c>
      <c r="E32" s="96">
        <v>102179425</v>
      </c>
      <c r="F32" s="53">
        <v>600111261</v>
      </c>
      <c r="G32" s="53" t="s">
        <v>213</v>
      </c>
      <c r="H32" s="53" t="s">
        <v>440</v>
      </c>
      <c r="I32" s="53" t="s">
        <v>89</v>
      </c>
      <c r="J32" s="53" t="s">
        <v>90</v>
      </c>
      <c r="K32" s="53" t="str">
        <f>G32</f>
        <v xml:space="preserve">Novostavba tělocvičny se zázemím </v>
      </c>
      <c r="L32" s="97">
        <v>70000000</v>
      </c>
      <c r="M32" s="97">
        <f t="shared" si="0"/>
        <v>49000000</v>
      </c>
      <c r="N32" s="96" t="s">
        <v>441</v>
      </c>
      <c r="O32" s="96" t="s">
        <v>442</v>
      </c>
      <c r="P32" s="53" t="s">
        <v>146</v>
      </c>
      <c r="Q32" s="53" t="s">
        <v>146</v>
      </c>
      <c r="R32" s="53" t="s">
        <v>146</v>
      </c>
      <c r="S32" s="53" t="s">
        <v>146</v>
      </c>
      <c r="T32" s="53"/>
      <c r="U32" s="53"/>
      <c r="V32" s="53" t="s">
        <v>146</v>
      </c>
      <c r="W32" s="53"/>
      <c r="X32" s="53"/>
      <c r="Y32" s="53" t="s">
        <v>615</v>
      </c>
      <c r="Z32" s="54" t="s">
        <v>78</v>
      </c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8"/>
      <c r="BM32" s="78"/>
      <c r="BN32" s="78"/>
      <c r="BO32" s="78"/>
      <c r="BP32" s="78"/>
      <c r="BQ32" s="78"/>
      <c r="BR32" s="78"/>
      <c r="BS32" s="78"/>
      <c r="BT32" s="78"/>
      <c r="BU32" s="78"/>
      <c r="BV32" s="78"/>
      <c r="BW32" s="78"/>
      <c r="BX32" s="78"/>
      <c r="BY32" s="78"/>
      <c r="BZ32" s="78"/>
      <c r="CA32" s="78"/>
      <c r="CB32" s="78"/>
      <c r="CC32" s="78"/>
      <c r="CD32" s="78"/>
      <c r="CE32" s="78"/>
      <c r="CF32" s="78"/>
      <c r="CG32" s="78"/>
      <c r="CH32" s="78"/>
      <c r="CI32" s="78"/>
      <c r="CJ32" s="78"/>
      <c r="CK32" s="78"/>
      <c r="CL32" s="78"/>
      <c r="CM32" s="78"/>
      <c r="CN32" s="78"/>
      <c r="CO32" s="78"/>
      <c r="CP32" s="78"/>
      <c r="CQ32" s="78"/>
      <c r="CR32" s="78"/>
      <c r="CS32" s="78"/>
      <c r="CT32" s="78"/>
      <c r="CU32" s="78"/>
      <c r="CV32" s="78"/>
      <c r="CW32" s="78"/>
      <c r="CX32" s="78"/>
      <c r="CY32" s="78"/>
      <c r="CZ32" s="78"/>
      <c r="DA32" s="78"/>
      <c r="DB32" s="78"/>
      <c r="DC32" s="78"/>
      <c r="DD32" s="78"/>
      <c r="DE32" s="78"/>
      <c r="DF32" s="78"/>
      <c r="DG32" s="78"/>
      <c r="DH32" s="78"/>
      <c r="DI32" s="78"/>
      <c r="DJ32" s="78"/>
      <c r="DK32" s="78"/>
      <c r="DL32" s="78"/>
      <c r="DM32" s="78"/>
      <c r="DN32" s="78"/>
      <c r="DO32" s="78"/>
      <c r="DP32" s="78"/>
      <c r="DQ32" s="78"/>
      <c r="DR32" s="78"/>
      <c r="DS32" s="78"/>
      <c r="DT32" s="78"/>
      <c r="DU32" s="78"/>
      <c r="DV32" s="78"/>
      <c r="DW32" s="78"/>
      <c r="DX32" s="78"/>
      <c r="DY32" s="78"/>
      <c r="DZ32" s="78"/>
      <c r="EA32" s="78"/>
      <c r="EB32" s="78"/>
      <c r="EC32" s="78"/>
      <c r="ED32" s="78"/>
      <c r="EE32" s="78"/>
      <c r="EF32" s="78"/>
      <c r="EG32" s="78"/>
      <c r="EH32" s="78"/>
      <c r="EI32" s="78"/>
      <c r="EJ32" s="78"/>
      <c r="EK32" s="78"/>
      <c r="EL32" s="78"/>
      <c r="EM32" s="78"/>
      <c r="EN32" s="78"/>
      <c r="EO32" s="78"/>
      <c r="EP32" s="78"/>
      <c r="EQ32" s="78"/>
      <c r="ER32" s="78"/>
      <c r="ES32" s="78"/>
      <c r="ET32" s="78"/>
      <c r="EU32" s="78"/>
      <c r="EV32" s="78"/>
      <c r="EW32" s="78"/>
      <c r="EX32" s="78"/>
      <c r="EY32" s="78"/>
      <c r="EZ32" s="78"/>
      <c r="FA32" s="78"/>
      <c r="FB32" s="78"/>
      <c r="FC32" s="78"/>
      <c r="FD32" s="78"/>
      <c r="FE32" s="78"/>
      <c r="FF32" s="78"/>
      <c r="FG32" s="78"/>
      <c r="FH32" s="78"/>
      <c r="FI32" s="78"/>
      <c r="FJ32" s="78"/>
      <c r="FK32" s="78"/>
      <c r="FL32" s="78"/>
      <c r="FM32" s="78"/>
      <c r="FN32" s="78"/>
      <c r="FO32" s="78"/>
      <c r="FP32" s="78"/>
      <c r="FQ32" s="78"/>
      <c r="FR32" s="78"/>
      <c r="FS32" s="78"/>
      <c r="FT32" s="78"/>
      <c r="FU32" s="78"/>
      <c r="FV32" s="78"/>
      <c r="FW32" s="78"/>
      <c r="FX32" s="78"/>
      <c r="FY32" s="78"/>
      <c r="FZ32" s="78"/>
      <c r="GA32" s="78"/>
      <c r="GB32" s="78"/>
      <c r="GC32" s="78"/>
      <c r="GD32" s="78"/>
      <c r="GE32" s="78"/>
      <c r="GF32" s="78"/>
      <c r="GG32" s="78"/>
      <c r="GH32" s="78"/>
      <c r="GI32" s="78"/>
      <c r="GJ32" s="78"/>
      <c r="GK32" s="78"/>
      <c r="GL32" s="78"/>
      <c r="GM32" s="78"/>
      <c r="GN32" s="78"/>
      <c r="GO32" s="78"/>
      <c r="GP32" s="78"/>
      <c r="GQ32" s="78"/>
      <c r="GR32" s="78"/>
      <c r="GS32" s="78"/>
      <c r="GT32" s="78"/>
      <c r="GU32" s="78"/>
      <c r="GV32" s="78"/>
      <c r="GW32" s="78"/>
      <c r="GX32" s="78"/>
      <c r="GY32" s="78"/>
      <c r="GZ32" s="78"/>
      <c r="HA32" s="78"/>
      <c r="HB32" s="78"/>
      <c r="HC32" s="78"/>
      <c r="HD32" s="78"/>
      <c r="HE32" s="78"/>
      <c r="HF32" s="78"/>
      <c r="HG32" s="78"/>
      <c r="HH32" s="78"/>
      <c r="HI32" s="78"/>
      <c r="HJ32" s="78"/>
      <c r="HK32" s="78"/>
      <c r="HL32" s="78"/>
      <c r="HM32" s="78"/>
      <c r="HN32" s="78"/>
      <c r="HO32" s="78"/>
      <c r="HP32" s="78"/>
      <c r="HQ32" s="78"/>
      <c r="HR32" s="78"/>
      <c r="HS32" s="78"/>
      <c r="HT32" s="78"/>
      <c r="HU32" s="78"/>
      <c r="HV32" s="78"/>
      <c r="HW32" s="78"/>
      <c r="HX32" s="78"/>
      <c r="HY32" s="78"/>
      <c r="HZ32" s="78"/>
    </row>
    <row r="33" spans="1:234" s="47" customFormat="1" ht="81.75" customHeight="1" x14ac:dyDescent="0.25">
      <c r="A33" s="82">
        <v>29</v>
      </c>
      <c r="B33" s="57" t="s">
        <v>98</v>
      </c>
      <c r="C33" s="57" t="s">
        <v>99</v>
      </c>
      <c r="D33" s="57">
        <v>49458949</v>
      </c>
      <c r="E33" s="92">
        <v>102191115</v>
      </c>
      <c r="F33" s="57">
        <v>600111091</v>
      </c>
      <c r="G33" s="57" t="s">
        <v>217</v>
      </c>
      <c r="H33" s="57" t="s">
        <v>36</v>
      </c>
      <c r="I33" s="57" t="s">
        <v>37</v>
      </c>
      <c r="J33" s="57" t="str">
        <f t="shared" ref="J33:J39" si="5">C33</f>
        <v>Obec Ořechov</v>
      </c>
      <c r="K33" s="57" t="s">
        <v>439</v>
      </c>
      <c r="L33" s="98">
        <v>45000000</v>
      </c>
      <c r="M33" s="98">
        <f t="shared" si="0"/>
        <v>31499999.999999996</v>
      </c>
      <c r="N33" s="92" t="s">
        <v>218</v>
      </c>
      <c r="O33" s="92" t="s">
        <v>219</v>
      </c>
      <c r="P33" s="57" t="s">
        <v>146</v>
      </c>
      <c r="Q33" s="57" t="s">
        <v>146</v>
      </c>
      <c r="R33" s="57" t="s">
        <v>146</v>
      </c>
      <c r="S33" s="57" t="s">
        <v>146</v>
      </c>
      <c r="T33" s="57"/>
      <c r="U33" s="57"/>
      <c r="V33" s="57" t="s">
        <v>146</v>
      </c>
      <c r="W33" s="57" t="s">
        <v>146</v>
      </c>
      <c r="X33" s="57"/>
      <c r="Y33" s="57" t="s">
        <v>220</v>
      </c>
      <c r="Z33" s="58" t="s">
        <v>172</v>
      </c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8"/>
      <c r="BM33" s="78"/>
      <c r="BN33" s="78"/>
      <c r="BO33" s="78"/>
      <c r="BP33" s="78"/>
      <c r="BQ33" s="78"/>
      <c r="BR33" s="78"/>
      <c r="BS33" s="78"/>
      <c r="BT33" s="78"/>
      <c r="BU33" s="78"/>
      <c r="BV33" s="78"/>
      <c r="BW33" s="78"/>
      <c r="BX33" s="78"/>
      <c r="BY33" s="78"/>
      <c r="BZ33" s="78"/>
      <c r="CA33" s="78"/>
      <c r="CB33" s="78"/>
      <c r="CC33" s="78"/>
      <c r="CD33" s="78"/>
      <c r="CE33" s="78"/>
      <c r="CF33" s="78"/>
      <c r="CG33" s="78"/>
      <c r="CH33" s="78"/>
      <c r="CI33" s="78"/>
      <c r="CJ33" s="78"/>
      <c r="CK33" s="78"/>
      <c r="CL33" s="78"/>
      <c r="CM33" s="78"/>
      <c r="CN33" s="78"/>
      <c r="CO33" s="78"/>
      <c r="CP33" s="78"/>
      <c r="CQ33" s="78"/>
      <c r="CR33" s="78"/>
      <c r="CS33" s="78"/>
      <c r="CT33" s="78"/>
      <c r="CU33" s="78"/>
      <c r="CV33" s="78"/>
      <c r="CW33" s="78"/>
      <c r="CX33" s="78"/>
      <c r="CY33" s="78"/>
      <c r="CZ33" s="78"/>
      <c r="DA33" s="78"/>
      <c r="DB33" s="78"/>
      <c r="DC33" s="78"/>
      <c r="DD33" s="78"/>
      <c r="DE33" s="78"/>
      <c r="DF33" s="78"/>
      <c r="DG33" s="78"/>
      <c r="DH33" s="78"/>
      <c r="DI33" s="78"/>
      <c r="DJ33" s="78"/>
      <c r="DK33" s="78"/>
      <c r="DL33" s="78"/>
      <c r="DM33" s="78"/>
      <c r="DN33" s="78"/>
      <c r="DO33" s="78"/>
      <c r="DP33" s="78"/>
      <c r="DQ33" s="78"/>
      <c r="DR33" s="78"/>
      <c r="DS33" s="78"/>
      <c r="DT33" s="78"/>
      <c r="DU33" s="78"/>
      <c r="DV33" s="78"/>
      <c r="DW33" s="78"/>
      <c r="DX33" s="78"/>
      <c r="DY33" s="78"/>
      <c r="DZ33" s="78"/>
      <c r="EA33" s="78"/>
      <c r="EB33" s="78"/>
      <c r="EC33" s="78"/>
      <c r="ED33" s="78"/>
      <c r="EE33" s="78"/>
      <c r="EF33" s="78"/>
      <c r="EG33" s="78"/>
      <c r="EH33" s="78"/>
      <c r="EI33" s="78"/>
      <c r="EJ33" s="78"/>
      <c r="EK33" s="78"/>
      <c r="EL33" s="78"/>
      <c r="EM33" s="78"/>
      <c r="EN33" s="78"/>
      <c r="EO33" s="78"/>
      <c r="EP33" s="78"/>
      <c r="EQ33" s="78"/>
      <c r="ER33" s="78"/>
      <c r="ES33" s="78"/>
      <c r="ET33" s="78"/>
      <c r="EU33" s="78"/>
      <c r="EV33" s="78"/>
      <c r="EW33" s="78"/>
      <c r="EX33" s="78"/>
      <c r="EY33" s="78"/>
      <c r="EZ33" s="78"/>
      <c r="FA33" s="78"/>
      <c r="FB33" s="78"/>
      <c r="FC33" s="78"/>
      <c r="FD33" s="78"/>
      <c r="FE33" s="78"/>
      <c r="FF33" s="78"/>
      <c r="FG33" s="78"/>
      <c r="FH33" s="78"/>
      <c r="FI33" s="78"/>
      <c r="FJ33" s="78"/>
      <c r="FK33" s="78"/>
      <c r="FL33" s="78"/>
      <c r="FM33" s="78"/>
      <c r="FN33" s="78"/>
      <c r="FO33" s="78"/>
      <c r="FP33" s="78"/>
      <c r="FQ33" s="78"/>
      <c r="FR33" s="78"/>
      <c r="FS33" s="78"/>
      <c r="FT33" s="78"/>
      <c r="FU33" s="78"/>
      <c r="FV33" s="78"/>
      <c r="FW33" s="78"/>
      <c r="FX33" s="78"/>
      <c r="FY33" s="78"/>
      <c r="FZ33" s="78"/>
      <c r="GA33" s="78"/>
      <c r="GB33" s="78"/>
      <c r="GC33" s="78"/>
      <c r="GD33" s="78"/>
      <c r="GE33" s="78"/>
      <c r="GF33" s="78"/>
      <c r="GG33" s="78"/>
      <c r="GH33" s="78"/>
      <c r="GI33" s="78"/>
      <c r="GJ33" s="78"/>
      <c r="GK33" s="78"/>
      <c r="GL33" s="78"/>
      <c r="GM33" s="78"/>
      <c r="GN33" s="78"/>
      <c r="GO33" s="78"/>
      <c r="GP33" s="78"/>
      <c r="GQ33" s="78"/>
      <c r="GR33" s="78"/>
      <c r="GS33" s="78"/>
      <c r="GT33" s="78"/>
      <c r="GU33" s="78"/>
      <c r="GV33" s="78"/>
      <c r="GW33" s="78"/>
      <c r="GX33" s="78"/>
      <c r="GY33" s="78"/>
      <c r="GZ33" s="78"/>
      <c r="HA33" s="78"/>
      <c r="HB33" s="78"/>
      <c r="HC33" s="78"/>
      <c r="HD33" s="78"/>
      <c r="HE33" s="78"/>
      <c r="HF33" s="78"/>
      <c r="HG33" s="78"/>
      <c r="HH33" s="78"/>
      <c r="HI33" s="78"/>
      <c r="HJ33" s="78"/>
      <c r="HK33" s="78"/>
      <c r="HL33" s="78"/>
      <c r="HM33" s="78"/>
      <c r="HN33" s="78"/>
      <c r="HO33" s="78"/>
      <c r="HP33" s="78"/>
      <c r="HQ33" s="78"/>
      <c r="HR33" s="78"/>
      <c r="HS33" s="78"/>
      <c r="HT33" s="78"/>
      <c r="HU33" s="78"/>
      <c r="HV33" s="78"/>
      <c r="HW33" s="78"/>
      <c r="HX33" s="78"/>
      <c r="HY33" s="78"/>
      <c r="HZ33" s="78"/>
    </row>
    <row r="34" spans="1:234" s="47" customFormat="1" ht="70.5" customHeight="1" x14ac:dyDescent="0.25">
      <c r="A34" s="82">
        <v>30</v>
      </c>
      <c r="B34" s="57" t="s">
        <v>98</v>
      </c>
      <c r="C34" s="57" t="s">
        <v>99</v>
      </c>
      <c r="D34" s="57">
        <v>49458949</v>
      </c>
      <c r="E34" s="92">
        <v>102191115</v>
      </c>
      <c r="F34" s="57">
        <v>600111091</v>
      </c>
      <c r="G34" s="57" t="s">
        <v>257</v>
      </c>
      <c r="H34" s="57" t="s">
        <v>36</v>
      </c>
      <c r="I34" s="57" t="s">
        <v>37</v>
      </c>
      <c r="J34" s="57" t="str">
        <f t="shared" si="5"/>
        <v>Obec Ořechov</v>
      </c>
      <c r="K34" s="57" t="s">
        <v>436</v>
      </c>
      <c r="L34" s="98">
        <v>2000000</v>
      </c>
      <c r="M34" s="98">
        <f t="shared" si="0"/>
        <v>1400000</v>
      </c>
      <c r="N34" s="92" t="s">
        <v>218</v>
      </c>
      <c r="O34" s="92" t="s">
        <v>219</v>
      </c>
      <c r="P34" s="57"/>
      <c r="Q34" s="57"/>
      <c r="R34" s="57"/>
      <c r="S34" s="57" t="s">
        <v>146</v>
      </c>
      <c r="T34" s="57"/>
      <c r="U34" s="57"/>
      <c r="V34" s="57"/>
      <c r="W34" s="57"/>
      <c r="X34" s="57" t="s">
        <v>146</v>
      </c>
      <c r="Y34" s="57" t="s">
        <v>174</v>
      </c>
      <c r="Z34" s="46" t="s">
        <v>78</v>
      </c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8"/>
      <c r="BC34" s="78"/>
      <c r="BD34" s="78"/>
      <c r="BE34" s="78"/>
      <c r="BF34" s="78"/>
      <c r="BG34" s="78"/>
      <c r="BH34" s="78"/>
      <c r="BI34" s="78"/>
      <c r="BJ34" s="78"/>
      <c r="BK34" s="78"/>
      <c r="BL34" s="78"/>
      <c r="BM34" s="78"/>
      <c r="BN34" s="78"/>
      <c r="BO34" s="78"/>
      <c r="BP34" s="78"/>
      <c r="BQ34" s="78"/>
      <c r="BR34" s="78"/>
      <c r="BS34" s="78"/>
      <c r="BT34" s="78"/>
      <c r="BU34" s="78"/>
      <c r="BV34" s="78"/>
      <c r="BW34" s="78"/>
      <c r="BX34" s="78"/>
      <c r="BY34" s="78"/>
      <c r="BZ34" s="78"/>
      <c r="CA34" s="78"/>
      <c r="CB34" s="78"/>
      <c r="CC34" s="78"/>
      <c r="CD34" s="78"/>
      <c r="CE34" s="78"/>
      <c r="CF34" s="78"/>
      <c r="CG34" s="78"/>
      <c r="CH34" s="78"/>
      <c r="CI34" s="78"/>
      <c r="CJ34" s="78"/>
      <c r="CK34" s="78"/>
      <c r="CL34" s="78"/>
      <c r="CM34" s="78"/>
      <c r="CN34" s="78"/>
      <c r="CO34" s="78"/>
      <c r="CP34" s="78"/>
      <c r="CQ34" s="78"/>
      <c r="CR34" s="78"/>
      <c r="CS34" s="78"/>
      <c r="CT34" s="78"/>
      <c r="CU34" s="78"/>
      <c r="CV34" s="78"/>
      <c r="CW34" s="78"/>
      <c r="CX34" s="78"/>
      <c r="CY34" s="78"/>
      <c r="CZ34" s="78"/>
      <c r="DA34" s="78"/>
      <c r="DB34" s="78"/>
      <c r="DC34" s="78"/>
      <c r="DD34" s="78"/>
      <c r="DE34" s="78"/>
      <c r="DF34" s="78"/>
      <c r="DG34" s="78"/>
      <c r="DH34" s="78"/>
      <c r="DI34" s="78"/>
      <c r="DJ34" s="78"/>
      <c r="DK34" s="78"/>
      <c r="DL34" s="78"/>
      <c r="DM34" s="78"/>
      <c r="DN34" s="78"/>
      <c r="DO34" s="78"/>
      <c r="DP34" s="78"/>
      <c r="DQ34" s="78"/>
      <c r="DR34" s="78"/>
      <c r="DS34" s="78"/>
      <c r="DT34" s="78"/>
      <c r="DU34" s="78"/>
      <c r="DV34" s="78"/>
      <c r="DW34" s="78"/>
      <c r="DX34" s="78"/>
      <c r="DY34" s="78"/>
      <c r="DZ34" s="78"/>
      <c r="EA34" s="78"/>
      <c r="EB34" s="78"/>
      <c r="EC34" s="78"/>
      <c r="ED34" s="78"/>
      <c r="EE34" s="78"/>
      <c r="EF34" s="78"/>
      <c r="EG34" s="78"/>
      <c r="EH34" s="78"/>
      <c r="EI34" s="78"/>
      <c r="EJ34" s="78"/>
      <c r="EK34" s="78"/>
      <c r="EL34" s="78"/>
      <c r="EM34" s="78"/>
      <c r="EN34" s="78"/>
      <c r="EO34" s="78"/>
      <c r="EP34" s="78"/>
      <c r="EQ34" s="78"/>
      <c r="ER34" s="78"/>
      <c r="ES34" s="78"/>
      <c r="ET34" s="78"/>
      <c r="EU34" s="78"/>
      <c r="EV34" s="78"/>
      <c r="EW34" s="78"/>
      <c r="EX34" s="78"/>
      <c r="EY34" s="78"/>
      <c r="EZ34" s="78"/>
      <c r="FA34" s="78"/>
      <c r="FB34" s="78"/>
      <c r="FC34" s="78"/>
      <c r="FD34" s="78"/>
      <c r="FE34" s="78"/>
      <c r="FF34" s="78"/>
      <c r="FG34" s="78"/>
      <c r="FH34" s="78"/>
      <c r="FI34" s="78"/>
      <c r="FJ34" s="78"/>
      <c r="FK34" s="78"/>
      <c r="FL34" s="78"/>
      <c r="FM34" s="78"/>
      <c r="FN34" s="78"/>
      <c r="FO34" s="78"/>
      <c r="FP34" s="78"/>
      <c r="FQ34" s="78"/>
      <c r="FR34" s="78"/>
      <c r="FS34" s="78"/>
      <c r="FT34" s="78"/>
      <c r="FU34" s="78"/>
      <c r="FV34" s="78"/>
      <c r="FW34" s="78"/>
      <c r="FX34" s="78"/>
      <c r="FY34" s="78"/>
      <c r="FZ34" s="78"/>
      <c r="GA34" s="78"/>
      <c r="GB34" s="78"/>
      <c r="GC34" s="78"/>
      <c r="GD34" s="78"/>
      <c r="GE34" s="78"/>
      <c r="GF34" s="78"/>
      <c r="GG34" s="78"/>
      <c r="GH34" s="78"/>
      <c r="GI34" s="78"/>
      <c r="GJ34" s="78"/>
      <c r="GK34" s="78"/>
      <c r="GL34" s="78"/>
      <c r="GM34" s="78"/>
      <c r="GN34" s="78"/>
      <c r="GO34" s="78"/>
      <c r="GP34" s="78"/>
      <c r="GQ34" s="78"/>
      <c r="GR34" s="78"/>
      <c r="GS34" s="78"/>
      <c r="GT34" s="78"/>
      <c r="GU34" s="78"/>
      <c r="GV34" s="78"/>
      <c r="GW34" s="78"/>
      <c r="GX34" s="78"/>
      <c r="GY34" s="78"/>
      <c r="GZ34" s="78"/>
      <c r="HA34" s="78"/>
      <c r="HB34" s="78"/>
      <c r="HC34" s="78"/>
      <c r="HD34" s="78"/>
      <c r="HE34" s="78"/>
      <c r="HF34" s="78"/>
      <c r="HG34" s="78"/>
      <c r="HH34" s="78"/>
      <c r="HI34" s="78"/>
      <c r="HJ34" s="78"/>
      <c r="HK34" s="78"/>
      <c r="HL34" s="78"/>
      <c r="HM34" s="78"/>
      <c r="HN34" s="78"/>
      <c r="HO34" s="78"/>
      <c r="HP34" s="78"/>
      <c r="HQ34" s="78"/>
      <c r="HR34" s="78"/>
      <c r="HS34" s="78"/>
      <c r="HT34" s="78"/>
      <c r="HU34" s="78"/>
      <c r="HV34" s="78"/>
      <c r="HW34" s="78"/>
      <c r="HX34" s="78"/>
      <c r="HY34" s="78"/>
      <c r="HZ34" s="78"/>
    </row>
    <row r="35" spans="1:234" s="47" customFormat="1" ht="60" customHeight="1" x14ac:dyDescent="0.25">
      <c r="A35" s="82">
        <v>31</v>
      </c>
      <c r="B35" s="43" t="s">
        <v>98</v>
      </c>
      <c r="C35" s="43" t="s">
        <v>99</v>
      </c>
      <c r="D35" s="43">
        <v>49458949</v>
      </c>
      <c r="E35" s="45">
        <v>102191115</v>
      </c>
      <c r="F35" s="43">
        <v>600111091</v>
      </c>
      <c r="G35" s="43" t="s">
        <v>438</v>
      </c>
      <c r="H35" s="43" t="s">
        <v>36</v>
      </c>
      <c r="I35" s="43" t="s">
        <v>37</v>
      </c>
      <c r="J35" s="43" t="str">
        <f>C35</f>
        <v>Obec Ořechov</v>
      </c>
      <c r="K35" s="43" t="str">
        <f>G35</f>
        <v>Opravy povrchů v areálu ZŠ, odvodnění a odizolování budovy ZŠ</v>
      </c>
      <c r="L35" s="89">
        <v>3000000</v>
      </c>
      <c r="M35" s="89">
        <f>(70/100)*L35</f>
        <v>2100000</v>
      </c>
      <c r="N35" s="45" t="s">
        <v>214</v>
      </c>
      <c r="O35" s="45" t="s">
        <v>215</v>
      </c>
      <c r="P35" s="43"/>
      <c r="Q35" s="43"/>
      <c r="R35" s="43"/>
      <c r="S35" s="43"/>
      <c r="T35" s="43"/>
      <c r="U35" s="43"/>
      <c r="V35" s="43"/>
      <c r="W35" s="43"/>
      <c r="X35" s="43"/>
      <c r="Y35" s="43" t="s">
        <v>174</v>
      </c>
      <c r="Z35" s="46" t="s">
        <v>78</v>
      </c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  <c r="BM35" s="78"/>
      <c r="BN35" s="78"/>
      <c r="BO35" s="78"/>
      <c r="BP35" s="78"/>
      <c r="BQ35" s="78"/>
      <c r="BR35" s="78"/>
      <c r="BS35" s="78"/>
      <c r="BT35" s="78"/>
      <c r="BU35" s="78"/>
      <c r="BV35" s="78"/>
      <c r="BW35" s="78"/>
      <c r="BX35" s="78"/>
      <c r="BY35" s="78"/>
      <c r="BZ35" s="78"/>
      <c r="CA35" s="78"/>
      <c r="CB35" s="78"/>
      <c r="CC35" s="78"/>
      <c r="CD35" s="78"/>
      <c r="CE35" s="78"/>
      <c r="CF35" s="78"/>
      <c r="CG35" s="78"/>
      <c r="CH35" s="78"/>
      <c r="CI35" s="78"/>
      <c r="CJ35" s="78"/>
      <c r="CK35" s="78"/>
      <c r="CL35" s="78"/>
      <c r="CM35" s="78"/>
      <c r="CN35" s="78"/>
      <c r="CO35" s="78"/>
      <c r="CP35" s="78"/>
      <c r="CQ35" s="78"/>
      <c r="CR35" s="78"/>
      <c r="CS35" s="78"/>
      <c r="CT35" s="78"/>
      <c r="CU35" s="78"/>
      <c r="CV35" s="78"/>
      <c r="CW35" s="78"/>
      <c r="CX35" s="78"/>
      <c r="CY35" s="78"/>
      <c r="CZ35" s="78"/>
      <c r="DA35" s="78"/>
      <c r="DB35" s="78"/>
      <c r="DC35" s="78"/>
      <c r="DD35" s="78"/>
      <c r="DE35" s="78"/>
      <c r="DF35" s="78"/>
      <c r="DG35" s="78"/>
      <c r="DH35" s="78"/>
      <c r="DI35" s="78"/>
      <c r="DJ35" s="78"/>
      <c r="DK35" s="78"/>
      <c r="DL35" s="78"/>
      <c r="DM35" s="78"/>
      <c r="DN35" s="78"/>
      <c r="DO35" s="78"/>
      <c r="DP35" s="78"/>
      <c r="DQ35" s="78"/>
      <c r="DR35" s="78"/>
      <c r="DS35" s="78"/>
      <c r="DT35" s="78"/>
      <c r="DU35" s="78"/>
      <c r="DV35" s="78"/>
      <c r="DW35" s="78"/>
      <c r="DX35" s="78"/>
      <c r="DY35" s="78"/>
      <c r="DZ35" s="78"/>
      <c r="EA35" s="78"/>
      <c r="EB35" s="78"/>
      <c r="EC35" s="78"/>
      <c r="ED35" s="78"/>
      <c r="EE35" s="78"/>
      <c r="EF35" s="78"/>
      <c r="EG35" s="78"/>
      <c r="EH35" s="78"/>
      <c r="EI35" s="78"/>
      <c r="EJ35" s="78"/>
      <c r="EK35" s="78"/>
      <c r="EL35" s="78"/>
      <c r="EM35" s="78"/>
      <c r="EN35" s="78"/>
      <c r="EO35" s="78"/>
      <c r="EP35" s="78"/>
      <c r="EQ35" s="78"/>
      <c r="ER35" s="78"/>
      <c r="ES35" s="78"/>
      <c r="ET35" s="78"/>
      <c r="EU35" s="78"/>
      <c r="EV35" s="78"/>
      <c r="EW35" s="78"/>
      <c r="EX35" s="78"/>
      <c r="EY35" s="78"/>
      <c r="EZ35" s="78"/>
      <c r="FA35" s="78"/>
      <c r="FB35" s="78"/>
      <c r="FC35" s="78"/>
      <c r="FD35" s="78"/>
      <c r="FE35" s="78"/>
      <c r="FF35" s="78"/>
      <c r="FG35" s="78"/>
      <c r="FH35" s="78"/>
      <c r="FI35" s="78"/>
      <c r="FJ35" s="78"/>
      <c r="FK35" s="78"/>
      <c r="FL35" s="78"/>
      <c r="FM35" s="78"/>
      <c r="FN35" s="78"/>
      <c r="FO35" s="78"/>
      <c r="FP35" s="78"/>
      <c r="FQ35" s="78"/>
      <c r="FR35" s="78"/>
      <c r="FS35" s="78"/>
      <c r="FT35" s="78"/>
      <c r="FU35" s="78"/>
      <c r="FV35" s="78"/>
      <c r="FW35" s="78"/>
      <c r="FX35" s="78"/>
      <c r="FY35" s="78"/>
      <c r="FZ35" s="78"/>
      <c r="GA35" s="78"/>
      <c r="GB35" s="78"/>
      <c r="GC35" s="78"/>
      <c r="GD35" s="78"/>
      <c r="GE35" s="78"/>
      <c r="GF35" s="78"/>
      <c r="GG35" s="78"/>
      <c r="GH35" s="78"/>
      <c r="GI35" s="78"/>
      <c r="GJ35" s="78"/>
      <c r="GK35" s="78"/>
      <c r="GL35" s="78"/>
      <c r="GM35" s="78"/>
      <c r="GN35" s="78"/>
      <c r="GO35" s="78"/>
      <c r="GP35" s="78"/>
      <c r="GQ35" s="78"/>
      <c r="GR35" s="78"/>
      <c r="GS35" s="78"/>
      <c r="GT35" s="78"/>
      <c r="GU35" s="78"/>
      <c r="GV35" s="78"/>
      <c r="GW35" s="78"/>
      <c r="GX35" s="78"/>
      <c r="GY35" s="78"/>
      <c r="GZ35" s="78"/>
      <c r="HA35" s="78"/>
      <c r="HB35" s="78"/>
      <c r="HC35" s="78"/>
      <c r="HD35" s="78"/>
      <c r="HE35" s="78"/>
      <c r="HF35" s="78"/>
      <c r="HG35" s="78"/>
      <c r="HH35" s="78"/>
      <c r="HI35" s="78"/>
      <c r="HJ35" s="78"/>
      <c r="HK35" s="78"/>
      <c r="HL35" s="78"/>
      <c r="HM35" s="78"/>
      <c r="HN35" s="78"/>
      <c r="HO35" s="78"/>
      <c r="HP35" s="78"/>
      <c r="HQ35" s="78"/>
      <c r="HR35" s="78"/>
      <c r="HS35" s="78"/>
      <c r="HT35" s="78"/>
      <c r="HU35" s="78"/>
      <c r="HV35" s="78"/>
      <c r="HW35" s="78"/>
      <c r="HX35" s="78"/>
      <c r="HY35" s="78"/>
      <c r="HZ35" s="78"/>
    </row>
    <row r="36" spans="1:234" s="114" customFormat="1" ht="60" customHeight="1" x14ac:dyDescent="0.25">
      <c r="A36" s="82">
        <v>32</v>
      </c>
      <c r="B36" s="84" t="s">
        <v>98</v>
      </c>
      <c r="C36" s="84" t="s">
        <v>99</v>
      </c>
      <c r="D36" s="84">
        <v>49458949</v>
      </c>
      <c r="E36" s="86">
        <v>102191115</v>
      </c>
      <c r="F36" s="84">
        <v>600111091</v>
      </c>
      <c r="G36" s="84" t="s">
        <v>216</v>
      </c>
      <c r="H36" s="84" t="s">
        <v>36</v>
      </c>
      <c r="I36" s="84" t="s">
        <v>37</v>
      </c>
      <c r="J36" s="84" t="str">
        <f>C36</f>
        <v>Obec Ořechov</v>
      </c>
      <c r="K36" s="83" t="s">
        <v>437</v>
      </c>
      <c r="L36" s="85">
        <v>10000000</v>
      </c>
      <c r="M36" s="85">
        <f>(70/100)*L36</f>
        <v>7000000</v>
      </c>
      <c r="N36" s="99" t="s">
        <v>218</v>
      </c>
      <c r="O36" s="99" t="s">
        <v>219</v>
      </c>
      <c r="P36" s="84" t="s">
        <v>146</v>
      </c>
      <c r="Q36" s="84" t="s">
        <v>146</v>
      </c>
      <c r="R36" s="84" t="s">
        <v>146</v>
      </c>
      <c r="S36" s="84" t="s">
        <v>146</v>
      </c>
      <c r="T36" s="83"/>
      <c r="U36" s="83"/>
      <c r="V36" s="83"/>
      <c r="W36" s="83"/>
      <c r="X36" s="83"/>
      <c r="Y36" s="84" t="s">
        <v>434</v>
      </c>
      <c r="Z36" s="87" t="s">
        <v>78</v>
      </c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8"/>
      <c r="AZ36" s="78"/>
      <c r="BA36" s="78"/>
      <c r="BB36" s="78"/>
      <c r="BC36" s="78"/>
      <c r="BD36" s="78"/>
      <c r="BE36" s="78"/>
      <c r="BF36" s="78"/>
      <c r="BG36" s="78"/>
      <c r="BH36" s="78"/>
      <c r="BI36" s="78"/>
      <c r="BJ36" s="78"/>
      <c r="BK36" s="78"/>
      <c r="BL36" s="78"/>
      <c r="BM36" s="78"/>
      <c r="BN36" s="78"/>
      <c r="BO36" s="78"/>
      <c r="BP36" s="78"/>
      <c r="BQ36" s="78"/>
      <c r="BR36" s="78"/>
      <c r="BS36" s="78"/>
      <c r="BT36" s="78"/>
      <c r="BU36" s="78"/>
      <c r="BV36" s="78"/>
      <c r="BW36" s="78"/>
      <c r="BX36" s="78"/>
      <c r="BY36" s="78"/>
      <c r="BZ36" s="78"/>
      <c r="CA36" s="78"/>
      <c r="CB36" s="78"/>
      <c r="CC36" s="78"/>
      <c r="CD36" s="78"/>
      <c r="CE36" s="78"/>
      <c r="CF36" s="78"/>
      <c r="CG36" s="78"/>
      <c r="CH36" s="78"/>
      <c r="CI36" s="78"/>
      <c r="CJ36" s="78"/>
      <c r="CK36" s="78"/>
      <c r="CL36" s="78"/>
      <c r="CM36" s="78"/>
      <c r="CN36" s="78"/>
      <c r="CO36" s="78"/>
      <c r="CP36" s="78"/>
      <c r="CQ36" s="78"/>
      <c r="CR36" s="78"/>
      <c r="CS36" s="78"/>
      <c r="CT36" s="78"/>
      <c r="CU36" s="78"/>
      <c r="CV36" s="78"/>
      <c r="CW36" s="78"/>
      <c r="CX36" s="78"/>
      <c r="CY36" s="78"/>
      <c r="CZ36" s="78"/>
      <c r="DA36" s="78"/>
      <c r="DB36" s="78"/>
      <c r="DC36" s="78"/>
      <c r="DD36" s="78"/>
      <c r="DE36" s="78"/>
      <c r="DF36" s="78"/>
      <c r="DG36" s="78"/>
      <c r="DH36" s="78"/>
      <c r="DI36" s="78"/>
      <c r="DJ36" s="78"/>
      <c r="DK36" s="78"/>
      <c r="DL36" s="78"/>
      <c r="DM36" s="78"/>
      <c r="DN36" s="78"/>
      <c r="DO36" s="78"/>
      <c r="DP36" s="78"/>
      <c r="DQ36" s="78"/>
      <c r="DR36" s="78"/>
      <c r="DS36" s="78"/>
      <c r="DT36" s="78"/>
      <c r="DU36" s="78"/>
      <c r="DV36" s="78"/>
      <c r="DW36" s="78"/>
      <c r="DX36" s="78"/>
      <c r="DY36" s="78"/>
      <c r="DZ36" s="78"/>
      <c r="EA36" s="78"/>
      <c r="EB36" s="78"/>
      <c r="EC36" s="78"/>
      <c r="ED36" s="78"/>
      <c r="EE36" s="78"/>
      <c r="EF36" s="78"/>
      <c r="EG36" s="78"/>
      <c r="EH36" s="78"/>
      <c r="EI36" s="78"/>
      <c r="EJ36" s="78"/>
      <c r="EK36" s="78"/>
      <c r="EL36" s="78"/>
      <c r="EM36" s="78"/>
      <c r="EN36" s="78"/>
      <c r="EO36" s="78"/>
      <c r="EP36" s="78"/>
      <c r="EQ36" s="78"/>
      <c r="ER36" s="78"/>
      <c r="ES36" s="78"/>
      <c r="ET36" s="78"/>
      <c r="EU36" s="78"/>
      <c r="EV36" s="78"/>
      <c r="EW36" s="78"/>
      <c r="EX36" s="78"/>
      <c r="EY36" s="78"/>
      <c r="EZ36" s="78"/>
      <c r="FA36" s="78"/>
      <c r="FB36" s="78"/>
      <c r="FC36" s="78"/>
      <c r="FD36" s="78"/>
      <c r="FE36" s="78"/>
      <c r="FF36" s="78"/>
      <c r="FG36" s="78"/>
      <c r="FH36" s="78"/>
      <c r="FI36" s="78"/>
      <c r="FJ36" s="78"/>
      <c r="FK36" s="78"/>
      <c r="FL36" s="78"/>
      <c r="FM36" s="78"/>
      <c r="FN36" s="78"/>
      <c r="FO36" s="78"/>
      <c r="FP36" s="78"/>
      <c r="FQ36" s="78"/>
      <c r="FR36" s="78"/>
      <c r="FS36" s="78"/>
      <c r="FT36" s="78"/>
      <c r="FU36" s="78"/>
      <c r="FV36" s="78"/>
      <c r="FW36" s="78"/>
      <c r="FX36" s="78"/>
      <c r="FY36" s="78"/>
      <c r="FZ36" s="78"/>
      <c r="GA36" s="78"/>
      <c r="GB36" s="78"/>
      <c r="GC36" s="78"/>
      <c r="GD36" s="78"/>
      <c r="GE36" s="78"/>
      <c r="GF36" s="78"/>
      <c r="GG36" s="78"/>
      <c r="GH36" s="78"/>
      <c r="GI36" s="78"/>
      <c r="GJ36" s="78"/>
      <c r="GK36" s="78"/>
      <c r="GL36" s="78"/>
      <c r="GM36" s="78"/>
      <c r="GN36" s="78"/>
      <c r="GO36" s="78"/>
      <c r="GP36" s="78"/>
      <c r="GQ36" s="78"/>
      <c r="GR36" s="78"/>
      <c r="GS36" s="78"/>
      <c r="GT36" s="78"/>
      <c r="GU36" s="78"/>
      <c r="GV36" s="78"/>
      <c r="GW36" s="78"/>
      <c r="GX36" s="78"/>
      <c r="GY36" s="78"/>
      <c r="GZ36" s="78"/>
      <c r="HA36" s="78"/>
      <c r="HB36" s="78"/>
      <c r="HC36" s="78"/>
      <c r="HD36" s="78"/>
      <c r="HE36" s="78"/>
      <c r="HF36" s="78"/>
      <c r="HG36" s="78"/>
      <c r="HH36" s="78"/>
      <c r="HI36" s="78"/>
      <c r="HJ36" s="78"/>
      <c r="HK36" s="78"/>
      <c r="HL36" s="78"/>
      <c r="HM36" s="78"/>
      <c r="HN36" s="78"/>
      <c r="HO36" s="78"/>
      <c r="HP36" s="78"/>
      <c r="HQ36" s="78"/>
      <c r="HR36" s="78"/>
      <c r="HS36" s="78"/>
      <c r="HT36" s="78"/>
      <c r="HU36" s="78"/>
      <c r="HV36" s="78"/>
      <c r="HW36" s="78"/>
      <c r="HX36" s="78"/>
      <c r="HY36" s="78"/>
      <c r="HZ36" s="78"/>
    </row>
    <row r="37" spans="1:234" s="114" customFormat="1" ht="60" customHeight="1" x14ac:dyDescent="0.25">
      <c r="A37" s="82">
        <v>33</v>
      </c>
      <c r="B37" s="84" t="s">
        <v>98</v>
      </c>
      <c r="C37" s="84" t="s">
        <v>99</v>
      </c>
      <c r="D37" s="84">
        <v>49458949</v>
      </c>
      <c r="E37" s="86">
        <v>102191115</v>
      </c>
      <c r="F37" s="84">
        <v>600111091</v>
      </c>
      <c r="G37" s="84" t="s">
        <v>221</v>
      </c>
      <c r="H37" s="84" t="s">
        <v>36</v>
      </c>
      <c r="I37" s="84" t="s">
        <v>37</v>
      </c>
      <c r="J37" s="84" t="str">
        <f t="shared" si="5"/>
        <v>Obec Ořechov</v>
      </c>
      <c r="K37" s="84" t="str">
        <f>G37</f>
        <v>Rekonstrukce kotelny ZŠ</v>
      </c>
      <c r="L37" s="85">
        <v>2000000</v>
      </c>
      <c r="M37" s="85">
        <f t="shared" si="0"/>
        <v>1400000</v>
      </c>
      <c r="N37" s="86" t="s">
        <v>214</v>
      </c>
      <c r="O37" s="86" t="s">
        <v>215</v>
      </c>
      <c r="P37" s="84"/>
      <c r="Q37" s="84"/>
      <c r="R37" s="84"/>
      <c r="S37" s="84"/>
      <c r="T37" s="84"/>
      <c r="U37" s="84"/>
      <c r="V37" s="84"/>
      <c r="W37" s="84"/>
      <c r="X37" s="84"/>
      <c r="Y37" s="84" t="s">
        <v>174</v>
      </c>
      <c r="Z37" s="87" t="s">
        <v>78</v>
      </c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78"/>
      <c r="BA37" s="78"/>
      <c r="BB37" s="78"/>
      <c r="BC37" s="78"/>
      <c r="BD37" s="78"/>
      <c r="BE37" s="78"/>
      <c r="BF37" s="78"/>
      <c r="BG37" s="78"/>
      <c r="BH37" s="78"/>
      <c r="BI37" s="78"/>
      <c r="BJ37" s="78"/>
      <c r="BK37" s="78"/>
      <c r="BL37" s="78"/>
      <c r="BM37" s="78"/>
      <c r="BN37" s="78"/>
      <c r="BO37" s="78"/>
      <c r="BP37" s="78"/>
      <c r="BQ37" s="78"/>
      <c r="BR37" s="78"/>
      <c r="BS37" s="78"/>
      <c r="BT37" s="78"/>
      <c r="BU37" s="78"/>
      <c r="BV37" s="78"/>
      <c r="BW37" s="78"/>
      <c r="BX37" s="78"/>
      <c r="BY37" s="78"/>
      <c r="BZ37" s="78"/>
      <c r="CA37" s="78"/>
      <c r="CB37" s="78"/>
      <c r="CC37" s="78"/>
      <c r="CD37" s="78"/>
      <c r="CE37" s="78"/>
      <c r="CF37" s="78"/>
      <c r="CG37" s="78"/>
      <c r="CH37" s="78"/>
      <c r="CI37" s="78"/>
      <c r="CJ37" s="78"/>
      <c r="CK37" s="78"/>
      <c r="CL37" s="78"/>
      <c r="CM37" s="78"/>
      <c r="CN37" s="78"/>
      <c r="CO37" s="78"/>
      <c r="CP37" s="78"/>
      <c r="CQ37" s="78"/>
      <c r="CR37" s="78"/>
      <c r="CS37" s="78"/>
      <c r="CT37" s="78"/>
      <c r="CU37" s="78"/>
      <c r="CV37" s="78"/>
      <c r="CW37" s="78"/>
      <c r="CX37" s="78"/>
      <c r="CY37" s="78"/>
      <c r="CZ37" s="78"/>
      <c r="DA37" s="78"/>
      <c r="DB37" s="78"/>
      <c r="DC37" s="78"/>
      <c r="DD37" s="78"/>
      <c r="DE37" s="78"/>
      <c r="DF37" s="78"/>
      <c r="DG37" s="78"/>
      <c r="DH37" s="78"/>
      <c r="DI37" s="78"/>
      <c r="DJ37" s="78"/>
      <c r="DK37" s="78"/>
      <c r="DL37" s="78"/>
      <c r="DM37" s="78"/>
      <c r="DN37" s="78"/>
      <c r="DO37" s="78"/>
      <c r="DP37" s="78"/>
      <c r="DQ37" s="78"/>
      <c r="DR37" s="78"/>
      <c r="DS37" s="78"/>
      <c r="DT37" s="78"/>
      <c r="DU37" s="78"/>
      <c r="DV37" s="78"/>
      <c r="DW37" s="78"/>
      <c r="DX37" s="78"/>
      <c r="DY37" s="78"/>
      <c r="DZ37" s="78"/>
      <c r="EA37" s="78"/>
      <c r="EB37" s="78"/>
      <c r="EC37" s="78"/>
      <c r="ED37" s="78"/>
      <c r="EE37" s="78"/>
      <c r="EF37" s="78"/>
      <c r="EG37" s="78"/>
      <c r="EH37" s="78"/>
      <c r="EI37" s="78"/>
      <c r="EJ37" s="78"/>
      <c r="EK37" s="78"/>
      <c r="EL37" s="78"/>
      <c r="EM37" s="78"/>
      <c r="EN37" s="78"/>
      <c r="EO37" s="78"/>
      <c r="EP37" s="78"/>
      <c r="EQ37" s="78"/>
      <c r="ER37" s="78"/>
      <c r="ES37" s="78"/>
      <c r="ET37" s="78"/>
      <c r="EU37" s="78"/>
      <c r="EV37" s="78"/>
      <c r="EW37" s="78"/>
      <c r="EX37" s="78"/>
      <c r="EY37" s="78"/>
      <c r="EZ37" s="78"/>
      <c r="FA37" s="78"/>
      <c r="FB37" s="78"/>
      <c r="FC37" s="78"/>
      <c r="FD37" s="78"/>
      <c r="FE37" s="78"/>
      <c r="FF37" s="78"/>
      <c r="FG37" s="78"/>
      <c r="FH37" s="78"/>
      <c r="FI37" s="78"/>
      <c r="FJ37" s="78"/>
      <c r="FK37" s="78"/>
      <c r="FL37" s="78"/>
      <c r="FM37" s="78"/>
      <c r="FN37" s="78"/>
      <c r="FO37" s="78"/>
      <c r="FP37" s="78"/>
      <c r="FQ37" s="78"/>
      <c r="FR37" s="78"/>
      <c r="FS37" s="78"/>
      <c r="FT37" s="78"/>
      <c r="FU37" s="78"/>
      <c r="FV37" s="78"/>
      <c r="FW37" s="78"/>
      <c r="FX37" s="78"/>
      <c r="FY37" s="78"/>
      <c r="FZ37" s="78"/>
      <c r="GA37" s="78"/>
      <c r="GB37" s="78"/>
      <c r="GC37" s="78"/>
      <c r="GD37" s="78"/>
      <c r="GE37" s="78"/>
      <c r="GF37" s="78"/>
      <c r="GG37" s="78"/>
      <c r="GH37" s="78"/>
      <c r="GI37" s="78"/>
      <c r="GJ37" s="78"/>
      <c r="GK37" s="78"/>
      <c r="GL37" s="78"/>
      <c r="GM37" s="78"/>
      <c r="GN37" s="78"/>
      <c r="GO37" s="78"/>
      <c r="GP37" s="78"/>
      <c r="GQ37" s="78"/>
      <c r="GR37" s="78"/>
      <c r="GS37" s="78"/>
      <c r="GT37" s="78"/>
      <c r="GU37" s="78"/>
      <c r="GV37" s="78"/>
      <c r="GW37" s="78"/>
      <c r="GX37" s="78"/>
      <c r="GY37" s="78"/>
      <c r="GZ37" s="78"/>
      <c r="HA37" s="78"/>
      <c r="HB37" s="78"/>
      <c r="HC37" s="78"/>
      <c r="HD37" s="78"/>
      <c r="HE37" s="78"/>
      <c r="HF37" s="78"/>
      <c r="HG37" s="78"/>
      <c r="HH37" s="78"/>
      <c r="HI37" s="78"/>
      <c r="HJ37" s="78"/>
      <c r="HK37" s="78"/>
      <c r="HL37" s="78"/>
      <c r="HM37" s="78"/>
      <c r="HN37" s="78"/>
      <c r="HO37" s="78"/>
      <c r="HP37" s="78"/>
      <c r="HQ37" s="78"/>
      <c r="HR37" s="78"/>
      <c r="HS37" s="78"/>
      <c r="HT37" s="78"/>
      <c r="HU37" s="78"/>
      <c r="HV37" s="78"/>
      <c r="HW37" s="78"/>
      <c r="HX37" s="78"/>
      <c r="HY37" s="78"/>
      <c r="HZ37" s="78"/>
    </row>
    <row r="38" spans="1:234" s="114" customFormat="1" ht="60" customHeight="1" x14ac:dyDescent="0.25">
      <c r="A38" s="82">
        <v>34</v>
      </c>
      <c r="B38" s="84" t="s">
        <v>98</v>
      </c>
      <c r="C38" s="84" t="s">
        <v>99</v>
      </c>
      <c r="D38" s="84">
        <v>49458949</v>
      </c>
      <c r="E38" s="86">
        <v>102191115</v>
      </c>
      <c r="F38" s="84">
        <v>600111091</v>
      </c>
      <c r="G38" s="84" t="s">
        <v>222</v>
      </c>
      <c r="H38" s="84" t="s">
        <v>36</v>
      </c>
      <c r="I38" s="84" t="s">
        <v>37</v>
      </c>
      <c r="J38" s="84" t="str">
        <f t="shared" si="5"/>
        <v>Obec Ořechov</v>
      </c>
      <c r="K38" s="84" t="str">
        <f>G38</f>
        <v>Zadržení srážkové vody ze střech ZŠ</v>
      </c>
      <c r="L38" s="85">
        <v>2000000</v>
      </c>
      <c r="M38" s="85">
        <f t="shared" si="0"/>
        <v>1400000</v>
      </c>
      <c r="N38" s="86" t="s">
        <v>214</v>
      </c>
      <c r="O38" s="86" t="s">
        <v>215</v>
      </c>
      <c r="P38" s="84"/>
      <c r="Q38" s="84"/>
      <c r="R38" s="84"/>
      <c r="S38" s="84"/>
      <c r="T38" s="84"/>
      <c r="U38" s="84"/>
      <c r="V38" s="84"/>
      <c r="W38" s="84"/>
      <c r="X38" s="84"/>
      <c r="Y38" s="84" t="s">
        <v>174</v>
      </c>
      <c r="Z38" s="87" t="s">
        <v>78</v>
      </c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8"/>
      <c r="BM38" s="78"/>
      <c r="BN38" s="78"/>
      <c r="BO38" s="78"/>
      <c r="BP38" s="78"/>
      <c r="BQ38" s="78"/>
      <c r="BR38" s="78"/>
      <c r="BS38" s="78"/>
      <c r="BT38" s="78"/>
      <c r="BU38" s="78"/>
      <c r="BV38" s="78"/>
      <c r="BW38" s="78"/>
      <c r="BX38" s="78"/>
      <c r="BY38" s="78"/>
      <c r="BZ38" s="78"/>
      <c r="CA38" s="78"/>
      <c r="CB38" s="78"/>
      <c r="CC38" s="78"/>
      <c r="CD38" s="78"/>
      <c r="CE38" s="78"/>
      <c r="CF38" s="78"/>
      <c r="CG38" s="78"/>
      <c r="CH38" s="78"/>
      <c r="CI38" s="78"/>
      <c r="CJ38" s="78"/>
      <c r="CK38" s="78"/>
      <c r="CL38" s="78"/>
      <c r="CM38" s="78"/>
      <c r="CN38" s="78"/>
      <c r="CO38" s="78"/>
      <c r="CP38" s="78"/>
      <c r="CQ38" s="78"/>
      <c r="CR38" s="78"/>
      <c r="CS38" s="78"/>
      <c r="CT38" s="78"/>
      <c r="CU38" s="78"/>
      <c r="CV38" s="78"/>
      <c r="CW38" s="78"/>
      <c r="CX38" s="78"/>
      <c r="CY38" s="78"/>
      <c r="CZ38" s="78"/>
      <c r="DA38" s="78"/>
      <c r="DB38" s="78"/>
      <c r="DC38" s="78"/>
      <c r="DD38" s="78"/>
      <c r="DE38" s="78"/>
      <c r="DF38" s="78"/>
      <c r="DG38" s="78"/>
      <c r="DH38" s="78"/>
      <c r="DI38" s="78"/>
      <c r="DJ38" s="78"/>
      <c r="DK38" s="78"/>
      <c r="DL38" s="78"/>
      <c r="DM38" s="78"/>
      <c r="DN38" s="78"/>
      <c r="DO38" s="78"/>
      <c r="DP38" s="78"/>
      <c r="DQ38" s="78"/>
      <c r="DR38" s="78"/>
      <c r="DS38" s="78"/>
      <c r="DT38" s="78"/>
      <c r="DU38" s="78"/>
      <c r="DV38" s="78"/>
      <c r="DW38" s="78"/>
      <c r="DX38" s="78"/>
      <c r="DY38" s="78"/>
      <c r="DZ38" s="78"/>
      <c r="EA38" s="78"/>
      <c r="EB38" s="78"/>
      <c r="EC38" s="78"/>
      <c r="ED38" s="78"/>
      <c r="EE38" s="78"/>
      <c r="EF38" s="78"/>
      <c r="EG38" s="78"/>
      <c r="EH38" s="78"/>
      <c r="EI38" s="78"/>
      <c r="EJ38" s="78"/>
      <c r="EK38" s="78"/>
      <c r="EL38" s="78"/>
      <c r="EM38" s="78"/>
      <c r="EN38" s="78"/>
      <c r="EO38" s="78"/>
      <c r="EP38" s="78"/>
      <c r="EQ38" s="78"/>
      <c r="ER38" s="78"/>
      <c r="ES38" s="78"/>
      <c r="ET38" s="78"/>
      <c r="EU38" s="78"/>
      <c r="EV38" s="78"/>
      <c r="EW38" s="78"/>
      <c r="EX38" s="78"/>
      <c r="EY38" s="78"/>
      <c r="EZ38" s="78"/>
      <c r="FA38" s="78"/>
      <c r="FB38" s="78"/>
      <c r="FC38" s="78"/>
      <c r="FD38" s="78"/>
      <c r="FE38" s="78"/>
      <c r="FF38" s="78"/>
      <c r="FG38" s="78"/>
      <c r="FH38" s="78"/>
      <c r="FI38" s="78"/>
      <c r="FJ38" s="78"/>
      <c r="FK38" s="78"/>
      <c r="FL38" s="78"/>
      <c r="FM38" s="78"/>
      <c r="FN38" s="78"/>
      <c r="FO38" s="78"/>
      <c r="FP38" s="78"/>
      <c r="FQ38" s="78"/>
      <c r="FR38" s="78"/>
      <c r="FS38" s="78"/>
      <c r="FT38" s="78"/>
      <c r="FU38" s="78"/>
      <c r="FV38" s="78"/>
      <c r="FW38" s="78"/>
      <c r="FX38" s="78"/>
      <c r="FY38" s="78"/>
      <c r="FZ38" s="78"/>
      <c r="GA38" s="78"/>
      <c r="GB38" s="78"/>
      <c r="GC38" s="78"/>
      <c r="GD38" s="78"/>
      <c r="GE38" s="78"/>
      <c r="GF38" s="78"/>
      <c r="GG38" s="78"/>
      <c r="GH38" s="78"/>
      <c r="GI38" s="78"/>
      <c r="GJ38" s="78"/>
      <c r="GK38" s="78"/>
      <c r="GL38" s="78"/>
      <c r="GM38" s="78"/>
      <c r="GN38" s="78"/>
      <c r="GO38" s="78"/>
      <c r="GP38" s="78"/>
      <c r="GQ38" s="78"/>
      <c r="GR38" s="78"/>
      <c r="GS38" s="78"/>
      <c r="GT38" s="78"/>
      <c r="GU38" s="78"/>
      <c r="GV38" s="78"/>
      <c r="GW38" s="78"/>
      <c r="GX38" s="78"/>
      <c r="GY38" s="78"/>
      <c r="GZ38" s="78"/>
      <c r="HA38" s="78"/>
      <c r="HB38" s="78"/>
      <c r="HC38" s="78"/>
      <c r="HD38" s="78"/>
      <c r="HE38" s="78"/>
      <c r="HF38" s="78"/>
      <c r="HG38" s="78"/>
      <c r="HH38" s="78"/>
      <c r="HI38" s="78"/>
      <c r="HJ38" s="78"/>
      <c r="HK38" s="78"/>
      <c r="HL38" s="78"/>
      <c r="HM38" s="78"/>
      <c r="HN38" s="78"/>
      <c r="HO38" s="78"/>
      <c r="HP38" s="78"/>
      <c r="HQ38" s="78"/>
      <c r="HR38" s="78"/>
      <c r="HS38" s="78"/>
      <c r="HT38" s="78"/>
      <c r="HU38" s="78"/>
      <c r="HV38" s="78"/>
      <c r="HW38" s="78"/>
      <c r="HX38" s="78"/>
      <c r="HY38" s="78"/>
      <c r="HZ38" s="78"/>
    </row>
    <row r="39" spans="1:234" s="114" customFormat="1" ht="60" customHeight="1" x14ac:dyDescent="0.25">
      <c r="A39" s="82">
        <v>35</v>
      </c>
      <c r="B39" s="84" t="s">
        <v>98</v>
      </c>
      <c r="C39" s="84" t="s">
        <v>99</v>
      </c>
      <c r="D39" s="84">
        <v>49458949</v>
      </c>
      <c r="E39" s="86">
        <v>102191115</v>
      </c>
      <c r="F39" s="84">
        <v>600111091</v>
      </c>
      <c r="G39" s="84" t="s">
        <v>223</v>
      </c>
      <c r="H39" s="84" t="s">
        <v>36</v>
      </c>
      <c r="I39" s="84" t="s">
        <v>37</v>
      </c>
      <c r="J39" s="84" t="str">
        <f t="shared" si="5"/>
        <v>Obec Ořechov</v>
      </c>
      <c r="K39" s="84" t="str">
        <f>G39</f>
        <v>Rekonstrukce tříd, elektroinstalace, slaboproud, voda, podlahy</v>
      </c>
      <c r="L39" s="85">
        <v>10000000</v>
      </c>
      <c r="M39" s="85">
        <f t="shared" si="0"/>
        <v>7000000</v>
      </c>
      <c r="N39" s="99" t="s">
        <v>218</v>
      </c>
      <c r="O39" s="99" t="s">
        <v>219</v>
      </c>
      <c r="P39" s="84"/>
      <c r="Q39" s="84"/>
      <c r="R39" s="84"/>
      <c r="S39" s="84"/>
      <c r="T39" s="84"/>
      <c r="U39" s="84"/>
      <c r="V39" s="84"/>
      <c r="W39" s="84"/>
      <c r="X39" s="84"/>
      <c r="Y39" s="84" t="s">
        <v>174</v>
      </c>
      <c r="Z39" s="87" t="s">
        <v>78</v>
      </c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8"/>
      <c r="BM39" s="78"/>
      <c r="BN39" s="78"/>
      <c r="BO39" s="78"/>
      <c r="BP39" s="78"/>
      <c r="BQ39" s="78"/>
      <c r="BR39" s="78"/>
      <c r="BS39" s="78"/>
      <c r="BT39" s="78"/>
      <c r="BU39" s="78"/>
      <c r="BV39" s="78"/>
      <c r="BW39" s="78"/>
      <c r="BX39" s="78"/>
      <c r="BY39" s="78"/>
      <c r="BZ39" s="78"/>
      <c r="CA39" s="78"/>
      <c r="CB39" s="78"/>
      <c r="CC39" s="78"/>
      <c r="CD39" s="78"/>
      <c r="CE39" s="78"/>
      <c r="CF39" s="78"/>
      <c r="CG39" s="78"/>
      <c r="CH39" s="78"/>
      <c r="CI39" s="78"/>
      <c r="CJ39" s="78"/>
      <c r="CK39" s="78"/>
      <c r="CL39" s="78"/>
      <c r="CM39" s="78"/>
      <c r="CN39" s="78"/>
      <c r="CO39" s="78"/>
      <c r="CP39" s="78"/>
      <c r="CQ39" s="78"/>
      <c r="CR39" s="78"/>
      <c r="CS39" s="78"/>
      <c r="CT39" s="78"/>
      <c r="CU39" s="78"/>
      <c r="CV39" s="78"/>
      <c r="CW39" s="78"/>
      <c r="CX39" s="78"/>
      <c r="CY39" s="78"/>
      <c r="CZ39" s="78"/>
      <c r="DA39" s="78"/>
      <c r="DB39" s="78"/>
      <c r="DC39" s="78"/>
      <c r="DD39" s="78"/>
      <c r="DE39" s="78"/>
      <c r="DF39" s="78"/>
      <c r="DG39" s="78"/>
      <c r="DH39" s="78"/>
      <c r="DI39" s="78"/>
      <c r="DJ39" s="78"/>
      <c r="DK39" s="78"/>
      <c r="DL39" s="78"/>
      <c r="DM39" s="78"/>
      <c r="DN39" s="78"/>
      <c r="DO39" s="78"/>
      <c r="DP39" s="78"/>
      <c r="DQ39" s="78"/>
      <c r="DR39" s="78"/>
      <c r="DS39" s="78"/>
      <c r="DT39" s="78"/>
      <c r="DU39" s="78"/>
      <c r="DV39" s="78"/>
      <c r="DW39" s="78"/>
      <c r="DX39" s="78"/>
      <c r="DY39" s="78"/>
      <c r="DZ39" s="78"/>
      <c r="EA39" s="78"/>
      <c r="EB39" s="78"/>
      <c r="EC39" s="78"/>
      <c r="ED39" s="78"/>
      <c r="EE39" s="78"/>
      <c r="EF39" s="78"/>
      <c r="EG39" s="78"/>
      <c r="EH39" s="78"/>
      <c r="EI39" s="78"/>
      <c r="EJ39" s="78"/>
      <c r="EK39" s="78"/>
      <c r="EL39" s="78"/>
      <c r="EM39" s="78"/>
      <c r="EN39" s="78"/>
      <c r="EO39" s="78"/>
      <c r="EP39" s="78"/>
      <c r="EQ39" s="78"/>
      <c r="ER39" s="78"/>
      <c r="ES39" s="78"/>
      <c r="ET39" s="78"/>
      <c r="EU39" s="78"/>
      <c r="EV39" s="78"/>
      <c r="EW39" s="78"/>
      <c r="EX39" s="78"/>
      <c r="EY39" s="78"/>
      <c r="EZ39" s="78"/>
      <c r="FA39" s="78"/>
      <c r="FB39" s="78"/>
      <c r="FC39" s="78"/>
      <c r="FD39" s="78"/>
      <c r="FE39" s="78"/>
      <c r="FF39" s="78"/>
      <c r="FG39" s="78"/>
      <c r="FH39" s="78"/>
      <c r="FI39" s="78"/>
      <c r="FJ39" s="78"/>
      <c r="FK39" s="78"/>
      <c r="FL39" s="78"/>
      <c r="FM39" s="78"/>
      <c r="FN39" s="78"/>
      <c r="FO39" s="78"/>
      <c r="FP39" s="78"/>
      <c r="FQ39" s="78"/>
      <c r="FR39" s="78"/>
      <c r="FS39" s="78"/>
      <c r="FT39" s="78"/>
      <c r="FU39" s="78"/>
      <c r="FV39" s="78"/>
      <c r="FW39" s="78"/>
      <c r="FX39" s="78"/>
      <c r="FY39" s="78"/>
      <c r="FZ39" s="78"/>
      <c r="GA39" s="78"/>
      <c r="GB39" s="78"/>
      <c r="GC39" s="78"/>
      <c r="GD39" s="78"/>
      <c r="GE39" s="78"/>
      <c r="GF39" s="78"/>
      <c r="GG39" s="78"/>
      <c r="GH39" s="78"/>
      <c r="GI39" s="78"/>
      <c r="GJ39" s="78"/>
      <c r="GK39" s="78"/>
      <c r="GL39" s="78"/>
      <c r="GM39" s="78"/>
      <c r="GN39" s="78"/>
      <c r="GO39" s="78"/>
      <c r="GP39" s="78"/>
      <c r="GQ39" s="78"/>
      <c r="GR39" s="78"/>
      <c r="GS39" s="78"/>
      <c r="GT39" s="78"/>
      <c r="GU39" s="78"/>
      <c r="GV39" s="78"/>
      <c r="GW39" s="78"/>
      <c r="GX39" s="78"/>
      <c r="GY39" s="78"/>
      <c r="GZ39" s="78"/>
      <c r="HA39" s="78"/>
      <c r="HB39" s="78"/>
      <c r="HC39" s="78"/>
      <c r="HD39" s="78"/>
      <c r="HE39" s="78"/>
      <c r="HF39" s="78"/>
      <c r="HG39" s="78"/>
      <c r="HH39" s="78"/>
      <c r="HI39" s="78"/>
      <c r="HJ39" s="78"/>
      <c r="HK39" s="78"/>
      <c r="HL39" s="78"/>
      <c r="HM39" s="78"/>
      <c r="HN39" s="78"/>
      <c r="HO39" s="78"/>
      <c r="HP39" s="78"/>
      <c r="HQ39" s="78"/>
      <c r="HR39" s="78"/>
      <c r="HS39" s="78"/>
      <c r="HT39" s="78"/>
      <c r="HU39" s="78"/>
      <c r="HV39" s="78"/>
      <c r="HW39" s="78"/>
      <c r="HX39" s="78"/>
      <c r="HY39" s="78"/>
      <c r="HZ39" s="78"/>
    </row>
    <row r="40" spans="1:234" s="114" customFormat="1" ht="60" customHeight="1" x14ac:dyDescent="0.25">
      <c r="A40" s="82">
        <v>36</v>
      </c>
      <c r="B40" s="84" t="s">
        <v>102</v>
      </c>
      <c r="C40" s="84" t="s">
        <v>103</v>
      </c>
      <c r="D40" s="84">
        <v>71000453</v>
      </c>
      <c r="E40" s="86">
        <v>102179450</v>
      </c>
      <c r="F40" s="84">
        <v>600111245</v>
      </c>
      <c r="G40" s="84" t="s">
        <v>224</v>
      </c>
      <c r="H40" s="84" t="s">
        <v>36</v>
      </c>
      <c r="I40" s="84" t="s">
        <v>37</v>
      </c>
      <c r="J40" s="84" t="str">
        <f t="shared" ref="J40:J75" si="6">C40</f>
        <v>Obec Ostopovice</v>
      </c>
      <c r="K40" s="83" t="s">
        <v>461</v>
      </c>
      <c r="L40" s="85">
        <v>80000000</v>
      </c>
      <c r="M40" s="85">
        <f t="shared" si="0"/>
        <v>56000000</v>
      </c>
      <c r="N40" s="86" t="s">
        <v>91</v>
      </c>
      <c r="O40" s="86" t="s">
        <v>219</v>
      </c>
      <c r="P40" s="84" t="s">
        <v>146</v>
      </c>
      <c r="Q40" s="84" t="s">
        <v>146</v>
      </c>
      <c r="R40" s="84" t="s">
        <v>146</v>
      </c>
      <c r="S40" s="84" t="s">
        <v>146</v>
      </c>
      <c r="T40" s="83" t="s">
        <v>146</v>
      </c>
      <c r="U40" s="83"/>
      <c r="V40" s="83" t="s">
        <v>146</v>
      </c>
      <c r="W40" s="83" t="s">
        <v>146</v>
      </c>
      <c r="X40" s="83"/>
      <c r="Y40" s="84" t="s">
        <v>431</v>
      </c>
      <c r="Z40" s="87" t="s">
        <v>78</v>
      </c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8"/>
      <c r="BM40" s="78"/>
      <c r="BN40" s="78"/>
      <c r="BO40" s="78"/>
      <c r="BP40" s="78"/>
      <c r="BQ40" s="78"/>
      <c r="BR40" s="78"/>
      <c r="BS40" s="78"/>
      <c r="BT40" s="78"/>
      <c r="BU40" s="78"/>
      <c r="BV40" s="78"/>
      <c r="BW40" s="78"/>
      <c r="BX40" s="78"/>
      <c r="BY40" s="78"/>
      <c r="BZ40" s="78"/>
      <c r="CA40" s="78"/>
      <c r="CB40" s="78"/>
      <c r="CC40" s="78"/>
      <c r="CD40" s="78"/>
      <c r="CE40" s="78"/>
      <c r="CF40" s="78"/>
      <c r="CG40" s="78"/>
      <c r="CH40" s="78"/>
      <c r="CI40" s="78"/>
      <c r="CJ40" s="78"/>
      <c r="CK40" s="78"/>
      <c r="CL40" s="78"/>
      <c r="CM40" s="78"/>
      <c r="CN40" s="78"/>
      <c r="CO40" s="78"/>
      <c r="CP40" s="78"/>
      <c r="CQ40" s="78"/>
      <c r="CR40" s="78"/>
      <c r="CS40" s="78"/>
      <c r="CT40" s="78"/>
      <c r="CU40" s="78"/>
      <c r="CV40" s="78"/>
      <c r="CW40" s="78"/>
      <c r="CX40" s="78"/>
      <c r="CY40" s="78"/>
      <c r="CZ40" s="78"/>
      <c r="DA40" s="78"/>
      <c r="DB40" s="78"/>
      <c r="DC40" s="78"/>
      <c r="DD40" s="78"/>
      <c r="DE40" s="78"/>
      <c r="DF40" s="78"/>
      <c r="DG40" s="78"/>
      <c r="DH40" s="78"/>
      <c r="DI40" s="78"/>
      <c r="DJ40" s="78"/>
      <c r="DK40" s="78"/>
      <c r="DL40" s="78"/>
      <c r="DM40" s="78"/>
      <c r="DN40" s="78"/>
      <c r="DO40" s="78"/>
      <c r="DP40" s="78"/>
      <c r="DQ40" s="78"/>
      <c r="DR40" s="78"/>
      <c r="DS40" s="78"/>
      <c r="DT40" s="78"/>
      <c r="DU40" s="78"/>
      <c r="DV40" s="78"/>
      <c r="DW40" s="78"/>
      <c r="DX40" s="78"/>
      <c r="DY40" s="78"/>
      <c r="DZ40" s="78"/>
      <c r="EA40" s="78"/>
      <c r="EB40" s="78"/>
      <c r="EC40" s="78"/>
      <c r="ED40" s="78"/>
      <c r="EE40" s="78"/>
      <c r="EF40" s="78"/>
      <c r="EG40" s="78"/>
      <c r="EH40" s="78"/>
      <c r="EI40" s="78"/>
      <c r="EJ40" s="78"/>
      <c r="EK40" s="78"/>
      <c r="EL40" s="78"/>
      <c r="EM40" s="78"/>
      <c r="EN40" s="78"/>
      <c r="EO40" s="78"/>
      <c r="EP40" s="78"/>
      <c r="EQ40" s="78"/>
      <c r="ER40" s="78"/>
      <c r="ES40" s="78"/>
      <c r="ET40" s="78"/>
      <c r="EU40" s="78"/>
      <c r="EV40" s="78"/>
      <c r="EW40" s="78"/>
      <c r="EX40" s="78"/>
      <c r="EY40" s="78"/>
      <c r="EZ40" s="78"/>
      <c r="FA40" s="78"/>
      <c r="FB40" s="78"/>
      <c r="FC40" s="78"/>
      <c r="FD40" s="78"/>
      <c r="FE40" s="78"/>
      <c r="FF40" s="78"/>
      <c r="FG40" s="78"/>
      <c r="FH40" s="78"/>
      <c r="FI40" s="78"/>
      <c r="FJ40" s="78"/>
      <c r="FK40" s="78"/>
      <c r="FL40" s="78"/>
      <c r="FM40" s="78"/>
      <c r="FN40" s="78"/>
      <c r="FO40" s="78"/>
      <c r="FP40" s="78"/>
      <c r="FQ40" s="78"/>
      <c r="FR40" s="78"/>
      <c r="FS40" s="78"/>
      <c r="FT40" s="78"/>
      <c r="FU40" s="78"/>
      <c r="FV40" s="78"/>
      <c r="FW40" s="78"/>
      <c r="FX40" s="78"/>
      <c r="FY40" s="78"/>
      <c r="FZ40" s="78"/>
      <c r="GA40" s="78"/>
      <c r="GB40" s="78"/>
      <c r="GC40" s="78"/>
      <c r="GD40" s="78"/>
      <c r="GE40" s="78"/>
      <c r="GF40" s="78"/>
      <c r="GG40" s="78"/>
      <c r="GH40" s="78"/>
      <c r="GI40" s="78"/>
      <c r="GJ40" s="78"/>
      <c r="GK40" s="78"/>
      <c r="GL40" s="78"/>
      <c r="GM40" s="78"/>
      <c r="GN40" s="78"/>
      <c r="GO40" s="78"/>
      <c r="GP40" s="78"/>
      <c r="GQ40" s="78"/>
      <c r="GR40" s="78"/>
      <c r="GS40" s="78"/>
      <c r="GT40" s="78"/>
      <c r="GU40" s="78"/>
      <c r="GV40" s="78"/>
      <c r="GW40" s="78"/>
      <c r="GX40" s="78"/>
      <c r="GY40" s="78"/>
      <c r="GZ40" s="78"/>
      <c r="HA40" s="78"/>
      <c r="HB40" s="78"/>
      <c r="HC40" s="78"/>
      <c r="HD40" s="78"/>
      <c r="HE40" s="78"/>
      <c r="HF40" s="78"/>
      <c r="HG40" s="78"/>
      <c r="HH40" s="78"/>
      <c r="HI40" s="78"/>
      <c r="HJ40" s="78"/>
      <c r="HK40" s="78"/>
      <c r="HL40" s="78"/>
      <c r="HM40" s="78"/>
      <c r="HN40" s="78"/>
      <c r="HO40" s="78"/>
      <c r="HP40" s="78"/>
      <c r="HQ40" s="78"/>
      <c r="HR40" s="78"/>
      <c r="HS40" s="78"/>
      <c r="HT40" s="78"/>
      <c r="HU40" s="78"/>
      <c r="HV40" s="78"/>
      <c r="HW40" s="78"/>
      <c r="HX40" s="78"/>
      <c r="HY40" s="78"/>
      <c r="HZ40" s="78"/>
    </row>
    <row r="41" spans="1:234" s="114" customFormat="1" ht="60" customHeight="1" x14ac:dyDescent="0.25">
      <c r="A41" s="82">
        <v>37</v>
      </c>
      <c r="B41" s="84" t="s">
        <v>102</v>
      </c>
      <c r="C41" s="84" t="s">
        <v>103</v>
      </c>
      <c r="D41" s="84">
        <v>71000453</v>
      </c>
      <c r="E41" s="86">
        <v>102179450</v>
      </c>
      <c r="F41" s="84">
        <v>600111245</v>
      </c>
      <c r="G41" s="84" t="s">
        <v>106</v>
      </c>
      <c r="H41" s="84" t="s">
        <v>36</v>
      </c>
      <c r="I41" s="84" t="s">
        <v>37</v>
      </c>
      <c r="J41" s="84" t="str">
        <f t="shared" si="6"/>
        <v>Obec Ostopovice</v>
      </c>
      <c r="K41" s="83" t="str">
        <f>G41</f>
        <v>Zabezpečení budov ZŠ a MŠ (komunikační infrastruktura)</v>
      </c>
      <c r="L41" s="85">
        <v>1000000</v>
      </c>
      <c r="M41" s="85">
        <f t="shared" si="0"/>
        <v>700000</v>
      </c>
      <c r="N41" s="86" t="s">
        <v>214</v>
      </c>
      <c r="O41" s="86" t="s">
        <v>219</v>
      </c>
      <c r="P41" s="84"/>
      <c r="Q41" s="84"/>
      <c r="R41" s="84"/>
      <c r="S41" s="84"/>
      <c r="T41" s="83"/>
      <c r="U41" s="83"/>
      <c r="V41" s="83"/>
      <c r="W41" s="83"/>
      <c r="X41" s="83"/>
      <c r="Y41" s="84" t="s">
        <v>174</v>
      </c>
      <c r="Z41" s="87" t="s">
        <v>78</v>
      </c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  <c r="BH41" s="78"/>
      <c r="BI41" s="78"/>
      <c r="BJ41" s="78"/>
      <c r="BK41" s="78"/>
      <c r="BL41" s="78"/>
      <c r="BM41" s="78"/>
      <c r="BN41" s="78"/>
      <c r="BO41" s="78"/>
      <c r="BP41" s="78"/>
      <c r="BQ41" s="78"/>
      <c r="BR41" s="78"/>
      <c r="BS41" s="78"/>
      <c r="BT41" s="78"/>
      <c r="BU41" s="78"/>
      <c r="BV41" s="78"/>
      <c r="BW41" s="78"/>
      <c r="BX41" s="78"/>
      <c r="BY41" s="78"/>
      <c r="BZ41" s="78"/>
      <c r="CA41" s="78"/>
      <c r="CB41" s="78"/>
      <c r="CC41" s="78"/>
      <c r="CD41" s="78"/>
      <c r="CE41" s="78"/>
      <c r="CF41" s="78"/>
      <c r="CG41" s="78"/>
      <c r="CH41" s="78"/>
      <c r="CI41" s="78"/>
      <c r="CJ41" s="78"/>
      <c r="CK41" s="78"/>
      <c r="CL41" s="78"/>
      <c r="CM41" s="78"/>
      <c r="CN41" s="78"/>
      <c r="CO41" s="78"/>
      <c r="CP41" s="78"/>
      <c r="CQ41" s="78"/>
      <c r="CR41" s="78"/>
      <c r="CS41" s="78"/>
      <c r="CT41" s="78"/>
      <c r="CU41" s="78"/>
      <c r="CV41" s="78"/>
      <c r="CW41" s="78"/>
      <c r="CX41" s="78"/>
      <c r="CY41" s="78"/>
      <c r="CZ41" s="78"/>
      <c r="DA41" s="78"/>
      <c r="DB41" s="78"/>
      <c r="DC41" s="78"/>
      <c r="DD41" s="78"/>
      <c r="DE41" s="78"/>
      <c r="DF41" s="78"/>
      <c r="DG41" s="78"/>
      <c r="DH41" s="78"/>
      <c r="DI41" s="78"/>
      <c r="DJ41" s="78"/>
      <c r="DK41" s="78"/>
      <c r="DL41" s="78"/>
      <c r="DM41" s="78"/>
      <c r="DN41" s="78"/>
      <c r="DO41" s="78"/>
      <c r="DP41" s="78"/>
      <c r="DQ41" s="78"/>
      <c r="DR41" s="78"/>
      <c r="DS41" s="78"/>
      <c r="DT41" s="78"/>
      <c r="DU41" s="78"/>
      <c r="DV41" s="78"/>
      <c r="DW41" s="78"/>
      <c r="DX41" s="78"/>
      <c r="DY41" s="78"/>
      <c r="DZ41" s="78"/>
      <c r="EA41" s="78"/>
      <c r="EB41" s="78"/>
      <c r="EC41" s="78"/>
      <c r="ED41" s="78"/>
      <c r="EE41" s="78"/>
      <c r="EF41" s="78"/>
      <c r="EG41" s="78"/>
      <c r="EH41" s="78"/>
      <c r="EI41" s="78"/>
      <c r="EJ41" s="78"/>
      <c r="EK41" s="78"/>
      <c r="EL41" s="78"/>
      <c r="EM41" s="78"/>
      <c r="EN41" s="78"/>
      <c r="EO41" s="78"/>
      <c r="EP41" s="78"/>
      <c r="EQ41" s="78"/>
      <c r="ER41" s="78"/>
      <c r="ES41" s="78"/>
      <c r="ET41" s="78"/>
      <c r="EU41" s="78"/>
      <c r="EV41" s="78"/>
      <c r="EW41" s="78"/>
      <c r="EX41" s="78"/>
      <c r="EY41" s="78"/>
      <c r="EZ41" s="78"/>
      <c r="FA41" s="78"/>
      <c r="FB41" s="78"/>
      <c r="FC41" s="78"/>
      <c r="FD41" s="78"/>
      <c r="FE41" s="78"/>
      <c r="FF41" s="78"/>
      <c r="FG41" s="78"/>
      <c r="FH41" s="78"/>
      <c r="FI41" s="78"/>
      <c r="FJ41" s="78"/>
      <c r="FK41" s="78"/>
      <c r="FL41" s="78"/>
      <c r="FM41" s="78"/>
      <c r="FN41" s="78"/>
      <c r="FO41" s="78"/>
      <c r="FP41" s="78"/>
      <c r="FQ41" s="78"/>
      <c r="FR41" s="78"/>
      <c r="FS41" s="78"/>
      <c r="FT41" s="78"/>
      <c r="FU41" s="78"/>
      <c r="FV41" s="78"/>
      <c r="FW41" s="78"/>
      <c r="FX41" s="78"/>
      <c r="FY41" s="78"/>
      <c r="FZ41" s="78"/>
      <c r="GA41" s="78"/>
      <c r="GB41" s="78"/>
      <c r="GC41" s="78"/>
      <c r="GD41" s="78"/>
      <c r="GE41" s="78"/>
      <c r="GF41" s="78"/>
      <c r="GG41" s="78"/>
      <c r="GH41" s="78"/>
      <c r="GI41" s="78"/>
      <c r="GJ41" s="78"/>
      <c r="GK41" s="78"/>
      <c r="GL41" s="78"/>
      <c r="GM41" s="78"/>
      <c r="GN41" s="78"/>
      <c r="GO41" s="78"/>
      <c r="GP41" s="78"/>
      <c r="GQ41" s="78"/>
      <c r="GR41" s="78"/>
      <c r="GS41" s="78"/>
      <c r="GT41" s="78"/>
      <c r="GU41" s="78"/>
      <c r="GV41" s="78"/>
      <c r="GW41" s="78"/>
      <c r="GX41" s="78"/>
      <c r="GY41" s="78"/>
      <c r="GZ41" s="78"/>
      <c r="HA41" s="78"/>
      <c r="HB41" s="78"/>
      <c r="HC41" s="78"/>
      <c r="HD41" s="78"/>
      <c r="HE41" s="78"/>
      <c r="HF41" s="78"/>
      <c r="HG41" s="78"/>
      <c r="HH41" s="78"/>
      <c r="HI41" s="78"/>
      <c r="HJ41" s="78"/>
      <c r="HK41" s="78"/>
      <c r="HL41" s="78"/>
      <c r="HM41" s="78"/>
      <c r="HN41" s="78"/>
      <c r="HO41" s="78"/>
      <c r="HP41" s="78"/>
      <c r="HQ41" s="78"/>
      <c r="HR41" s="78"/>
      <c r="HS41" s="78"/>
      <c r="HT41" s="78"/>
      <c r="HU41" s="78"/>
      <c r="HV41" s="78"/>
      <c r="HW41" s="78"/>
      <c r="HX41" s="78"/>
      <c r="HY41" s="78"/>
      <c r="HZ41" s="78"/>
    </row>
    <row r="42" spans="1:234" s="114" customFormat="1" ht="60" customHeight="1" x14ac:dyDescent="0.25">
      <c r="A42" s="82">
        <v>38</v>
      </c>
      <c r="B42" s="84" t="s">
        <v>102</v>
      </c>
      <c r="C42" s="84" t="s">
        <v>103</v>
      </c>
      <c r="D42" s="84">
        <v>71000453</v>
      </c>
      <c r="E42" s="86">
        <v>102179450</v>
      </c>
      <c r="F42" s="84">
        <v>600111245</v>
      </c>
      <c r="G42" s="84" t="s">
        <v>225</v>
      </c>
      <c r="H42" s="84" t="s">
        <v>36</v>
      </c>
      <c r="I42" s="84" t="s">
        <v>37</v>
      </c>
      <c r="J42" s="84" t="str">
        <f t="shared" si="6"/>
        <v>Obec Ostopovice</v>
      </c>
      <c r="K42" s="83" t="str">
        <f t="shared" ref="K42:K48" si="7">G42</f>
        <v>Modernizace odborné učebny ZŠ (Výtvarná výchova)</v>
      </c>
      <c r="L42" s="85">
        <v>1000000</v>
      </c>
      <c r="M42" s="85">
        <f t="shared" si="0"/>
        <v>700000</v>
      </c>
      <c r="N42" s="86" t="s">
        <v>214</v>
      </c>
      <c r="O42" s="86" t="s">
        <v>219</v>
      </c>
      <c r="P42" s="84"/>
      <c r="Q42" s="84"/>
      <c r="R42" s="84" t="s">
        <v>146</v>
      </c>
      <c r="S42" s="84" t="s">
        <v>146</v>
      </c>
      <c r="T42" s="83" t="s">
        <v>146</v>
      </c>
      <c r="U42" s="83"/>
      <c r="V42" s="83"/>
      <c r="W42" s="83"/>
      <c r="X42" s="83"/>
      <c r="Y42" s="84" t="s">
        <v>174</v>
      </c>
      <c r="Z42" s="87" t="s">
        <v>78</v>
      </c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78"/>
      <c r="BA42" s="78"/>
      <c r="BB42" s="78"/>
      <c r="BC42" s="78"/>
      <c r="BD42" s="78"/>
      <c r="BE42" s="78"/>
      <c r="BF42" s="78"/>
      <c r="BG42" s="78"/>
      <c r="BH42" s="78"/>
      <c r="BI42" s="78"/>
      <c r="BJ42" s="78"/>
      <c r="BK42" s="78"/>
      <c r="BL42" s="78"/>
      <c r="BM42" s="78"/>
      <c r="BN42" s="78"/>
      <c r="BO42" s="78"/>
      <c r="BP42" s="78"/>
      <c r="BQ42" s="78"/>
      <c r="BR42" s="78"/>
      <c r="BS42" s="78"/>
      <c r="BT42" s="78"/>
      <c r="BU42" s="78"/>
      <c r="BV42" s="78"/>
      <c r="BW42" s="78"/>
      <c r="BX42" s="78"/>
      <c r="BY42" s="78"/>
      <c r="BZ42" s="78"/>
      <c r="CA42" s="78"/>
      <c r="CB42" s="78"/>
      <c r="CC42" s="78"/>
      <c r="CD42" s="78"/>
      <c r="CE42" s="78"/>
      <c r="CF42" s="78"/>
      <c r="CG42" s="78"/>
      <c r="CH42" s="78"/>
      <c r="CI42" s="78"/>
      <c r="CJ42" s="78"/>
      <c r="CK42" s="78"/>
      <c r="CL42" s="78"/>
      <c r="CM42" s="78"/>
      <c r="CN42" s="78"/>
      <c r="CO42" s="78"/>
      <c r="CP42" s="78"/>
      <c r="CQ42" s="78"/>
      <c r="CR42" s="78"/>
      <c r="CS42" s="78"/>
      <c r="CT42" s="78"/>
      <c r="CU42" s="78"/>
      <c r="CV42" s="78"/>
      <c r="CW42" s="78"/>
      <c r="CX42" s="78"/>
      <c r="CY42" s="78"/>
      <c r="CZ42" s="78"/>
      <c r="DA42" s="78"/>
      <c r="DB42" s="78"/>
      <c r="DC42" s="78"/>
      <c r="DD42" s="78"/>
      <c r="DE42" s="78"/>
      <c r="DF42" s="78"/>
      <c r="DG42" s="78"/>
      <c r="DH42" s="78"/>
      <c r="DI42" s="78"/>
      <c r="DJ42" s="78"/>
      <c r="DK42" s="78"/>
      <c r="DL42" s="78"/>
      <c r="DM42" s="78"/>
      <c r="DN42" s="78"/>
      <c r="DO42" s="78"/>
      <c r="DP42" s="78"/>
      <c r="DQ42" s="78"/>
      <c r="DR42" s="78"/>
      <c r="DS42" s="78"/>
      <c r="DT42" s="78"/>
      <c r="DU42" s="78"/>
      <c r="DV42" s="78"/>
      <c r="DW42" s="78"/>
      <c r="DX42" s="78"/>
      <c r="DY42" s="78"/>
      <c r="DZ42" s="78"/>
      <c r="EA42" s="78"/>
      <c r="EB42" s="78"/>
      <c r="EC42" s="78"/>
      <c r="ED42" s="78"/>
      <c r="EE42" s="78"/>
      <c r="EF42" s="78"/>
      <c r="EG42" s="78"/>
      <c r="EH42" s="78"/>
      <c r="EI42" s="78"/>
      <c r="EJ42" s="78"/>
      <c r="EK42" s="78"/>
      <c r="EL42" s="78"/>
      <c r="EM42" s="78"/>
      <c r="EN42" s="78"/>
      <c r="EO42" s="78"/>
      <c r="EP42" s="78"/>
      <c r="EQ42" s="78"/>
      <c r="ER42" s="78"/>
      <c r="ES42" s="78"/>
      <c r="ET42" s="78"/>
      <c r="EU42" s="78"/>
      <c r="EV42" s="78"/>
      <c r="EW42" s="78"/>
      <c r="EX42" s="78"/>
      <c r="EY42" s="78"/>
      <c r="EZ42" s="78"/>
      <c r="FA42" s="78"/>
      <c r="FB42" s="78"/>
      <c r="FC42" s="78"/>
      <c r="FD42" s="78"/>
      <c r="FE42" s="78"/>
      <c r="FF42" s="78"/>
      <c r="FG42" s="78"/>
      <c r="FH42" s="78"/>
      <c r="FI42" s="78"/>
      <c r="FJ42" s="78"/>
      <c r="FK42" s="78"/>
      <c r="FL42" s="78"/>
      <c r="FM42" s="78"/>
      <c r="FN42" s="78"/>
      <c r="FO42" s="78"/>
      <c r="FP42" s="78"/>
      <c r="FQ42" s="78"/>
      <c r="FR42" s="78"/>
      <c r="FS42" s="78"/>
      <c r="FT42" s="78"/>
      <c r="FU42" s="78"/>
      <c r="FV42" s="78"/>
      <c r="FW42" s="78"/>
      <c r="FX42" s="78"/>
      <c r="FY42" s="78"/>
      <c r="FZ42" s="78"/>
      <c r="GA42" s="78"/>
      <c r="GB42" s="78"/>
      <c r="GC42" s="78"/>
      <c r="GD42" s="78"/>
      <c r="GE42" s="78"/>
      <c r="GF42" s="78"/>
      <c r="GG42" s="78"/>
      <c r="GH42" s="78"/>
      <c r="GI42" s="78"/>
      <c r="GJ42" s="78"/>
      <c r="GK42" s="78"/>
      <c r="GL42" s="78"/>
      <c r="GM42" s="78"/>
      <c r="GN42" s="78"/>
      <c r="GO42" s="78"/>
      <c r="GP42" s="78"/>
      <c r="GQ42" s="78"/>
      <c r="GR42" s="78"/>
      <c r="GS42" s="78"/>
      <c r="GT42" s="78"/>
      <c r="GU42" s="78"/>
      <c r="GV42" s="78"/>
      <c r="GW42" s="78"/>
      <c r="GX42" s="78"/>
      <c r="GY42" s="78"/>
      <c r="GZ42" s="78"/>
      <c r="HA42" s="78"/>
      <c r="HB42" s="78"/>
      <c r="HC42" s="78"/>
      <c r="HD42" s="78"/>
      <c r="HE42" s="78"/>
      <c r="HF42" s="78"/>
      <c r="HG42" s="78"/>
      <c r="HH42" s="78"/>
      <c r="HI42" s="78"/>
      <c r="HJ42" s="78"/>
      <c r="HK42" s="78"/>
      <c r="HL42" s="78"/>
      <c r="HM42" s="78"/>
      <c r="HN42" s="78"/>
      <c r="HO42" s="78"/>
      <c r="HP42" s="78"/>
      <c r="HQ42" s="78"/>
      <c r="HR42" s="78"/>
      <c r="HS42" s="78"/>
      <c r="HT42" s="78"/>
      <c r="HU42" s="78"/>
      <c r="HV42" s="78"/>
      <c r="HW42" s="78"/>
      <c r="HX42" s="78"/>
      <c r="HY42" s="78"/>
      <c r="HZ42" s="78"/>
    </row>
    <row r="43" spans="1:234" s="114" customFormat="1" ht="60" customHeight="1" x14ac:dyDescent="0.25">
      <c r="A43" s="82">
        <v>39</v>
      </c>
      <c r="B43" s="84" t="s">
        <v>102</v>
      </c>
      <c r="C43" s="84" t="s">
        <v>103</v>
      </c>
      <c r="D43" s="84">
        <v>71000453</v>
      </c>
      <c r="E43" s="86">
        <v>102179450</v>
      </c>
      <c r="F43" s="84">
        <v>600111245</v>
      </c>
      <c r="G43" s="84" t="s">
        <v>226</v>
      </c>
      <c r="H43" s="84" t="s">
        <v>36</v>
      </c>
      <c r="I43" s="84" t="s">
        <v>37</v>
      </c>
      <c r="J43" s="84" t="str">
        <f t="shared" si="6"/>
        <v>Obec Ostopovice</v>
      </c>
      <c r="K43" s="83" t="str">
        <f t="shared" si="7"/>
        <v>Odpolední kluby ZŠ</v>
      </c>
      <c r="L43" s="85">
        <v>1000000</v>
      </c>
      <c r="M43" s="85">
        <f t="shared" si="0"/>
        <v>700000</v>
      </c>
      <c r="N43" s="86" t="s">
        <v>214</v>
      </c>
      <c r="O43" s="86" t="s">
        <v>219</v>
      </c>
      <c r="P43" s="84" t="s">
        <v>146</v>
      </c>
      <c r="Q43" s="84" t="s">
        <v>146</v>
      </c>
      <c r="R43" s="84" t="s">
        <v>146</v>
      </c>
      <c r="S43" s="84" t="s">
        <v>146</v>
      </c>
      <c r="T43" s="83"/>
      <c r="U43" s="83"/>
      <c r="V43" s="83"/>
      <c r="W43" s="83" t="s">
        <v>146</v>
      </c>
      <c r="X43" s="83"/>
      <c r="Y43" s="84" t="s">
        <v>174</v>
      </c>
      <c r="Z43" s="87" t="s">
        <v>78</v>
      </c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78"/>
      <c r="AY43" s="78"/>
      <c r="AZ43" s="78"/>
      <c r="BA43" s="78"/>
      <c r="BB43" s="78"/>
      <c r="BC43" s="78"/>
      <c r="BD43" s="78"/>
      <c r="BE43" s="78"/>
      <c r="BF43" s="78"/>
      <c r="BG43" s="78"/>
      <c r="BH43" s="78"/>
      <c r="BI43" s="78"/>
      <c r="BJ43" s="78"/>
      <c r="BK43" s="78"/>
      <c r="BL43" s="78"/>
      <c r="BM43" s="78"/>
      <c r="BN43" s="78"/>
      <c r="BO43" s="78"/>
      <c r="BP43" s="78"/>
      <c r="BQ43" s="78"/>
      <c r="BR43" s="78"/>
      <c r="BS43" s="78"/>
      <c r="BT43" s="78"/>
      <c r="BU43" s="78"/>
      <c r="BV43" s="78"/>
      <c r="BW43" s="78"/>
      <c r="BX43" s="78"/>
      <c r="BY43" s="78"/>
      <c r="BZ43" s="78"/>
      <c r="CA43" s="78"/>
      <c r="CB43" s="78"/>
      <c r="CC43" s="78"/>
      <c r="CD43" s="78"/>
      <c r="CE43" s="78"/>
      <c r="CF43" s="78"/>
      <c r="CG43" s="78"/>
      <c r="CH43" s="78"/>
      <c r="CI43" s="78"/>
      <c r="CJ43" s="78"/>
      <c r="CK43" s="78"/>
      <c r="CL43" s="78"/>
      <c r="CM43" s="78"/>
      <c r="CN43" s="78"/>
      <c r="CO43" s="78"/>
      <c r="CP43" s="78"/>
      <c r="CQ43" s="78"/>
      <c r="CR43" s="78"/>
      <c r="CS43" s="78"/>
      <c r="CT43" s="78"/>
      <c r="CU43" s="78"/>
      <c r="CV43" s="78"/>
      <c r="CW43" s="78"/>
      <c r="CX43" s="78"/>
      <c r="CY43" s="78"/>
      <c r="CZ43" s="78"/>
      <c r="DA43" s="78"/>
      <c r="DB43" s="78"/>
      <c r="DC43" s="78"/>
      <c r="DD43" s="78"/>
      <c r="DE43" s="78"/>
      <c r="DF43" s="78"/>
      <c r="DG43" s="78"/>
      <c r="DH43" s="78"/>
      <c r="DI43" s="78"/>
      <c r="DJ43" s="78"/>
      <c r="DK43" s="78"/>
      <c r="DL43" s="78"/>
      <c r="DM43" s="78"/>
      <c r="DN43" s="78"/>
      <c r="DO43" s="78"/>
      <c r="DP43" s="78"/>
      <c r="DQ43" s="78"/>
      <c r="DR43" s="78"/>
      <c r="DS43" s="78"/>
      <c r="DT43" s="78"/>
      <c r="DU43" s="78"/>
      <c r="DV43" s="78"/>
      <c r="DW43" s="78"/>
      <c r="DX43" s="78"/>
      <c r="DY43" s="78"/>
      <c r="DZ43" s="78"/>
      <c r="EA43" s="78"/>
      <c r="EB43" s="78"/>
      <c r="EC43" s="78"/>
      <c r="ED43" s="78"/>
      <c r="EE43" s="78"/>
      <c r="EF43" s="78"/>
      <c r="EG43" s="78"/>
      <c r="EH43" s="78"/>
      <c r="EI43" s="78"/>
      <c r="EJ43" s="78"/>
      <c r="EK43" s="78"/>
      <c r="EL43" s="78"/>
      <c r="EM43" s="78"/>
      <c r="EN43" s="78"/>
      <c r="EO43" s="78"/>
      <c r="EP43" s="78"/>
      <c r="EQ43" s="78"/>
      <c r="ER43" s="78"/>
      <c r="ES43" s="78"/>
      <c r="ET43" s="78"/>
      <c r="EU43" s="78"/>
      <c r="EV43" s="78"/>
      <c r="EW43" s="78"/>
      <c r="EX43" s="78"/>
      <c r="EY43" s="78"/>
      <c r="EZ43" s="78"/>
      <c r="FA43" s="78"/>
      <c r="FB43" s="78"/>
      <c r="FC43" s="78"/>
      <c r="FD43" s="78"/>
      <c r="FE43" s="78"/>
      <c r="FF43" s="78"/>
      <c r="FG43" s="78"/>
      <c r="FH43" s="78"/>
      <c r="FI43" s="78"/>
      <c r="FJ43" s="78"/>
      <c r="FK43" s="78"/>
      <c r="FL43" s="78"/>
      <c r="FM43" s="78"/>
      <c r="FN43" s="78"/>
      <c r="FO43" s="78"/>
      <c r="FP43" s="78"/>
      <c r="FQ43" s="78"/>
      <c r="FR43" s="78"/>
      <c r="FS43" s="78"/>
      <c r="FT43" s="78"/>
      <c r="FU43" s="78"/>
      <c r="FV43" s="78"/>
      <c r="FW43" s="78"/>
      <c r="FX43" s="78"/>
      <c r="FY43" s="78"/>
      <c r="FZ43" s="78"/>
      <c r="GA43" s="78"/>
      <c r="GB43" s="78"/>
      <c r="GC43" s="78"/>
      <c r="GD43" s="78"/>
      <c r="GE43" s="78"/>
      <c r="GF43" s="78"/>
      <c r="GG43" s="78"/>
      <c r="GH43" s="78"/>
      <c r="GI43" s="78"/>
      <c r="GJ43" s="78"/>
      <c r="GK43" s="78"/>
      <c r="GL43" s="78"/>
      <c r="GM43" s="78"/>
      <c r="GN43" s="78"/>
      <c r="GO43" s="78"/>
      <c r="GP43" s="78"/>
      <c r="GQ43" s="78"/>
      <c r="GR43" s="78"/>
      <c r="GS43" s="78"/>
      <c r="GT43" s="78"/>
      <c r="GU43" s="78"/>
      <c r="GV43" s="78"/>
      <c r="GW43" s="78"/>
      <c r="GX43" s="78"/>
      <c r="GY43" s="78"/>
      <c r="GZ43" s="78"/>
      <c r="HA43" s="78"/>
      <c r="HB43" s="78"/>
      <c r="HC43" s="78"/>
      <c r="HD43" s="78"/>
      <c r="HE43" s="78"/>
      <c r="HF43" s="78"/>
      <c r="HG43" s="78"/>
      <c r="HH43" s="78"/>
      <c r="HI43" s="78"/>
      <c r="HJ43" s="78"/>
      <c r="HK43" s="78"/>
      <c r="HL43" s="78"/>
      <c r="HM43" s="78"/>
      <c r="HN43" s="78"/>
      <c r="HO43" s="78"/>
      <c r="HP43" s="78"/>
      <c r="HQ43" s="78"/>
      <c r="HR43" s="78"/>
      <c r="HS43" s="78"/>
      <c r="HT43" s="78"/>
      <c r="HU43" s="78"/>
      <c r="HV43" s="78"/>
      <c r="HW43" s="78"/>
      <c r="HX43" s="78"/>
      <c r="HY43" s="78"/>
      <c r="HZ43" s="78"/>
    </row>
    <row r="44" spans="1:234" s="114" customFormat="1" ht="60" customHeight="1" x14ac:dyDescent="0.25">
      <c r="A44" s="82">
        <v>40</v>
      </c>
      <c r="B44" s="84" t="s">
        <v>102</v>
      </c>
      <c r="C44" s="84" t="s">
        <v>103</v>
      </c>
      <c r="D44" s="84">
        <v>71000453</v>
      </c>
      <c r="E44" s="86">
        <v>102179450</v>
      </c>
      <c r="F44" s="84">
        <v>600111245</v>
      </c>
      <c r="G44" s="84" t="s">
        <v>107</v>
      </c>
      <c r="H44" s="84" t="s">
        <v>36</v>
      </c>
      <c r="I44" s="84" t="s">
        <v>37</v>
      </c>
      <c r="J44" s="84" t="str">
        <f t="shared" si="6"/>
        <v>Obec Ostopovice</v>
      </c>
      <c r="K44" s="83" t="str">
        <f t="shared" si="7"/>
        <v>Mobilní a pevné zastínění teras</v>
      </c>
      <c r="L44" s="85">
        <v>1000000</v>
      </c>
      <c r="M44" s="85">
        <f t="shared" si="0"/>
        <v>700000</v>
      </c>
      <c r="N44" s="86" t="s">
        <v>214</v>
      </c>
      <c r="O44" s="86" t="s">
        <v>219</v>
      </c>
      <c r="P44" s="84"/>
      <c r="Q44" s="84"/>
      <c r="R44" s="84"/>
      <c r="S44" s="84"/>
      <c r="T44" s="83"/>
      <c r="U44" s="83"/>
      <c r="V44" s="83"/>
      <c r="W44" s="83"/>
      <c r="X44" s="83"/>
      <c r="Y44" s="84" t="s">
        <v>174</v>
      </c>
      <c r="Z44" s="87" t="s">
        <v>78</v>
      </c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78"/>
      <c r="BA44" s="78"/>
      <c r="BB44" s="78"/>
      <c r="BC44" s="78"/>
      <c r="BD44" s="78"/>
      <c r="BE44" s="78"/>
      <c r="BF44" s="78"/>
      <c r="BG44" s="78"/>
      <c r="BH44" s="78"/>
      <c r="BI44" s="78"/>
      <c r="BJ44" s="78"/>
      <c r="BK44" s="78"/>
      <c r="BL44" s="78"/>
      <c r="BM44" s="78"/>
      <c r="BN44" s="78"/>
      <c r="BO44" s="78"/>
      <c r="BP44" s="78"/>
      <c r="BQ44" s="78"/>
      <c r="BR44" s="78"/>
      <c r="BS44" s="78"/>
      <c r="BT44" s="78"/>
      <c r="BU44" s="78"/>
      <c r="BV44" s="78"/>
      <c r="BW44" s="78"/>
      <c r="BX44" s="78"/>
      <c r="BY44" s="78"/>
      <c r="BZ44" s="78"/>
      <c r="CA44" s="78"/>
      <c r="CB44" s="78"/>
      <c r="CC44" s="78"/>
      <c r="CD44" s="78"/>
      <c r="CE44" s="78"/>
      <c r="CF44" s="78"/>
      <c r="CG44" s="78"/>
      <c r="CH44" s="78"/>
      <c r="CI44" s="78"/>
      <c r="CJ44" s="78"/>
      <c r="CK44" s="78"/>
      <c r="CL44" s="78"/>
      <c r="CM44" s="78"/>
      <c r="CN44" s="78"/>
      <c r="CO44" s="78"/>
      <c r="CP44" s="78"/>
      <c r="CQ44" s="78"/>
      <c r="CR44" s="78"/>
      <c r="CS44" s="78"/>
      <c r="CT44" s="78"/>
      <c r="CU44" s="78"/>
      <c r="CV44" s="78"/>
      <c r="CW44" s="78"/>
      <c r="CX44" s="78"/>
      <c r="CY44" s="78"/>
      <c r="CZ44" s="78"/>
      <c r="DA44" s="78"/>
      <c r="DB44" s="78"/>
      <c r="DC44" s="78"/>
      <c r="DD44" s="78"/>
      <c r="DE44" s="78"/>
      <c r="DF44" s="78"/>
      <c r="DG44" s="78"/>
      <c r="DH44" s="78"/>
      <c r="DI44" s="78"/>
      <c r="DJ44" s="78"/>
      <c r="DK44" s="78"/>
      <c r="DL44" s="78"/>
      <c r="DM44" s="78"/>
      <c r="DN44" s="78"/>
      <c r="DO44" s="78"/>
      <c r="DP44" s="78"/>
      <c r="DQ44" s="78"/>
      <c r="DR44" s="78"/>
      <c r="DS44" s="78"/>
      <c r="DT44" s="78"/>
      <c r="DU44" s="78"/>
      <c r="DV44" s="78"/>
      <c r="DW44" s="78"/>
      <c r="DX44" s="78"/>
      <c r="DY44" s="78"/>
      <c r="DZ44" s="78"/>
      <c r="EA44" s="78"/>
      <c r="EB44" s="78"/>
      <c r="EC44" s="78"/>
      <c r="ED44" s="78"/>
      <c r="EE44" s="78"/>
      <c r="EF44" s="78"/>
      <c r="EG44" s="78"/>
      <c r="EH44" s="78"/>
      <c r="EI44" s="78"/>
      <c r="EJ44" s="78"/>
      <c r="EK44" s="78"/>
      <c r="EL44" s="78"/>
      <c r="EM44" s="78"/>
      <c r="EN44" s="78"/>
      <c r="EO44" s="78"/>
      <c r="EP44" s="78"/>
      <c r="EQ44" s="78"/>
      <c r="ER44" s="78"/>
      <c r="ES44" s="78"/>
      <c r="ET44" s="78"/>
      <c r="EU44" s="78"/>
      <c r="EV44" s="78"/>
      <c r="EW44" s="78"/>
      <c r="EX44" s="78"/>
      <c r="EY44" s="78"/>
      <c r="EZ44" s="78"/>
      <c r="FA44" s="78"/>
      <c r="FB44" s="78"/>
      <c r="FC44" s="78"/>
      <c r="FD44" s="78"/>
      <c r="FE44" s="78"/>
      <c r="FF44" s="78"/>
      <c r="FG44" s="78"/>
      <c r="FH44" s="78"/>
      <c r="FI44" s="78"/>
      <c r="FJ44" s="78"/>
      <c r="FK44" s="78"/>
      <c r="FL44" s="78"/>
      <c r="FM44" s="78"/>
      <c r="FN44" s="78"/>
      <c r="FO44" s="78"/>
      <c r="FP44" s="78"/>
      <c r="FQ44" s="78"/>
      <c r="FR44" s="78"/>
      <c r="FS44" s="78"/>
      <c r="FT44" s="78"/>
      <c r="FU44" s="78"/>
      <c r="FV44" s="78"/>
      <c r="FW44" s="78"/>
      <c r="FX44" s="78"/>
      <c r="FY44" s="78"/>
      <c r="FZ44" s="78"/>
      <c r="GA44" s="78"/>
      <c r="GB44" s="78"/>
      <c r="GC44" s="78"/>
      <c r="GD44" s="78"/>
      <c r="GE44" s="78"/>
      <c r="GF44" s="78"/>
      <c r="GG44" s="78"/>
      <c r="GH44" s="78"/>
      <c r="GI44" s="78"/>
      <c r="GJ44" s="78"/>
      <c r="GK44" s="78"/>
      <c r="GL44" s="78"/>
      <c r="GM44" s="78"/>
      <c r="GN44" s="78"/>
      <c r="GO44" s="78"/>
      <c r="GP44" s="78"/>
      <c r="GQ44" s="78"/>
      <c r="GR44" s="78"/>
      <c r="GS44" s="78"/>
      <c r="GT44" s="78"/>
      <c r="GU44" s="78"/>
      <c r="GV44" s="78"/>
      <c r="GW44" s="78"/>
      <c r="GX44" s="78"/>
      <c r="GY44" s="78"/>
      <c r="GZ44" s="78"/>
      <c r="HA44" s="78"/>
      <c r="HB44" s="78"/>
      <c r="HC44" s="78"/>
      <c r="HD44" s="78"/>
      <c r="HE44" s="78"/>
      <c r="HF44" s="78"/>
      <c r="HG44" s="78"/>
      <c r="HH44" s="78"/>
      <c r="HI44" s="78"/>
      <c r="HJ44" s="78"/>
      <c r="HK44" s="78"/>
      <c r="HL44" s="78"/>
      <c r="HM44" s="78"/>
      <c r="HN44" s="78"/>
      <c r="HO44" s="78"/>
      <c r="HP44" s="78"/>
      <c r="HQ44" s="78"/>
      <c r="HR44" s="78"/>
      <c r="HS44" s="78"/>
      <c r="HT44" s="78"/>
      <c r="HU44" s="78"/>
      <c r="HV44" s="78"/>
      <c r="HW44" s="78"/>
      <c r="HX44" s="78"/>
      <c r="HY44" s="78"/>
      <c r="HZ44" s="78"/>
    </row>
    <row r="45" spans="1:234" s="114" customFormat="1" ht="60" customHeight="1" x14ac:dyDescent="0.25">
      <c r="A45" s="82">
        <v>41</v>
      </c>
      <c r="B45" s="84" t="s">
        <v>102</v>
      </c>
      <c r="C45" s="84" t="s">
        <v>103</v>
      </c>
      <c r="D45" s="84">
        <v>71000453</v>
      </c>
      <c r="E45" s="86">
        <v>102179450</v>
      </c>
      <c r="F45" s="84">
        <v>600111245</v>
      </c>
      <c r="G45" s="84" t="s">
        <v>108</v>
      </c>
      <c r="H45" s="84" t="s">
        <v>36</v>
      </c>
      <c r="I45" s="84" t="s">
        <v>37</v>
      </c>
      <c r="J45" s="84" t="str">
        <f t="shared" si="6"/>
        <v>Obec Ostopovice</v>
      </c>
      <c r="K45" s="83" t="str">
        <f t="shared" si="7"/>
        <v>Venkovní odborná učebna</v>
      </c>
      <c r="L45" s="85">
        <v>800000</v>
      </c>
      <c r="M45" s="85">
        <f t="shared" si="0"/>
        <v>560000</v>
      </c>
      <c r="N45" s="86" t="s">
        <v>214</v>
      </c>
      <c r="O45" s="86" t="s">
        <v>219</v>
      </c>
      <c r="P45" s="84" t="s">
        <v>146</v>
      </c>
      <c r="Q45" s="84" t="s">
        <v>146</v>
      </c>
      <c r="R45" s="84" t="s">
        <v>146</v>
      </c>
      <c r="S45" s="84" t="s">
        <v>146</v>
      </c>
      <c r="T45" s="83" t="s">
        <v>146</v>
      </c>
      <c r="U45" s="83"/>
      <c r="V45" s="83" t="s">
        <v>146</v>
      </c>
      <c r="W45" s="83"/>
      <c r="X45" s="83"/>
      <c r="Y45" s="84" t="s">
        <v>174</v>
      </c>
      <c r="Z45" s="87" t="s">
        <v>78</v>
      </c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78"/>
      <c r="AT45" s="78"/>
      <c r="AU45" s="78"/>
      <c r="AV45" s="78"/>
      <c r="AW45" s="78"/>
      <c r="AX45" s="78"/>
      <c r="AY45" s="78"/>
      <c r="AZ45" s="78"/>
      <c r="BA45" s="78"/>
      <c r="BB45" s="78"/>
      <c r="BC45" s="78"/>
      <c r="BD45" s="78"/>
      <c r="BE45" s="78"/>
      <c r="BF45" s="78"/>
      <c r="BG45" s="78"/>
      <c r="BH45" s="78"/>
      <c r="BI45" s="78"/>
      <c r="BJ45" s="78"/>
      <c r="BK45" s="78"/>
      <c r="BL45" s="78"/>
      <c r="BM45" s="78"/>
      <c r="BN45" s="78"/>
      <c r="BO45" s="78"/>
      <c r="BP45" s="78"/>
      <c r="BQ45" s="78"/>
      <c r="BR45" s="78"/>
      <c r="BS45" s="78"/>
      <c r="BT45" s="78"/>
      <c r="BU45" s="78"/>
      <c r="BV45" s="78"/>
      <c r="BW45" s="78"/>
      <c r="BX45" s="78"/>
      <c r="BY45" s="78"/>
      <c r="BZ45" s="78"/>
      <c r="CA45" s="78"/>
      <c r="CB45" s="78"/>
      <c r="CC45" s="78"/>
      <c r="CD45" s="78"/>
      <c r="CE45" s="78"/>
      <c r="CF45" s="78"/>
      <c r="CG45" s="78"/>
      <c r="CH45" s="78"/>
      <c r="CI45" s="78"/>
      <c r="CJ45" s="78"/>
      <c r="CK45" s="78"/>
      <c r="CL45" s="78"/>
      <c r="CM45" s="78"/>
      <c r="CN45" s="78"/>
      <c r="CO45" s="78"/>
      <c r="CP45" s="78"/>
      <c r="CQ45" s="78"/>
      <c r="CR45" s="78"/>
      <c r="CS45" s="78"/>
      <c r="CT45" s="78"/>
      <c r="CU45" s="78"/>
      <c r="CV45" s="78"/>
      <c r="CW45" s="78"/>
      <c r="CX45" s="78"/>
      <c r="CY45" s="78"/>
      <c r="CZ45" s="78"/>
      <c r="DA45" s="78"/>
      <c r="DB45" s="78"/>
      <c r="DC45" s="78"/>
      <c r="DD45" s="78"/>
      <c r="DE45" s="78"/>
      <c r="DF45" s="78"/>
      <c r="DG45" s="78"/>
      <c r="DH45" s="78"/>
      <c r="DI45" s="78"/>
      <c r="DJ45" s="78"/>
      <c r="DK45" s="78"/>
      <c r="DL45" s="78"/>
      <c r="DM45" s="78"/>
      <c r="DN45" s="78"/>
      <c r="DO45" s="78"/>
      <c r="DP45" s="78"/>
      <c r="DQ45" s="78"/>
      <c r="DR45" s="78"/>
      <c r="DS45" s="78"/>
      <c r="DT45" s="78"/>
      <c r="DU45" s="78"/>
      <c r="DV45" s="78"/>
      <c r="DW45" s="78"/>
      <c r="DX45" s="78"/>
      <c r="DY45" s="78"/>
      <c r="DZ45" s="78"/>
      <c r="EA45" s="78"/>
      <c r="EB45" s="78"/>
      <c r="EC45" s="78"/>
      <c r="ED45" s="78"/>
      <c r="EE45" s="78"/>
      <c r="EF45" s="78"/>
      <c r="EG45" s="78"/>
      <c r="EH45" s="78"/>
      <c r="EI45" s="78"/>
      <c r="EJ45" s="78"/>
      <c r="EK45" s="78"/>
      <c r="EL45" s="78"/>
      <c r="EM45" s="78"/>
      <c r="EN45" s="78"/>
      <c r="EO45" s="78"/>
      <c r="EP45" s="78"/>
      <c r="EQ45" s="78"/>
      <c r="ER45" s="78"/>
      <c r="ES45" s="78"/>
      <c r="ET45" s="78"/>
      <c r="EU45" s="78"/>
      <c r="EV45" s="78"/>
      <c r="EW45" s="78"/>
      <c r="EX45" s="78"/>
      <c r="EY45" s="78"/>
      <c r="EZ45" s="78"/>
      <c r="FA45" s="78"/>
      <c r="FB45" s="78"/>
      <c r="FC45" s="78"/>
      <c r="FD45" s="78"/>
      <c r="FE45" s="78"/>
      <c r="FF45" s="78"/>
      <c r="FG45" s="78"/>
      <c r="FH45" s="78"/>
      <c r="FI45" s="78"/>
      <c r="FJ45" s="78"/>
      <c r="FK45" s="78"/>
      <c r="FL45" s="78"/>
      <c r="FM45" s="78"/>
      <c r="FN45" s="78"/>
      <c r="FO45" s="78"/>
      <c r="FP45" s="78"/>
      <c r="FQ45" s="78"/>
      <c r="FR45" s="78"/>
      <c r="FS45" s="78"/>
      <c r="FT45" s="78"/>
      <c r="FU45" s="78"/>
      <c r="FV45" s="78"/>
      <c r="FW45" s="78"/>
      <c r="FX45" s="78"/>
      <c r="FY45" s="78"/>
      <c r="FZ45" s="78"/>
      <c r="GA45" s="78"/>
      <c r="GB45" s="78"/>
      <c r="GC45" s="78"/>
      <c r="GD45" s="78"/>
      <c r="GE45" s="78"/>
      <c r="GF45" s="78"/>
      <c r="GG45" s="78"/>
      <c r="GH45" s="78"/>
      <c r="GI45" s="78"/>
      <c r="GJ45" s="78"/>
      <c r="GK45" s="78"/>
      <c r="GL45" s="78"/>
      <c r="GM45" s="78"/>
      <c r="GN45" s="78"/>
      <c r="GO45" s="78"/>
      <c r="GP45" s="78"/>
      <c r="GQ45" s="78"/>
      <c r="GR45" s="78"/>
      <c r="GS45" s="78"/>
      <c r="GT45" s="78"/>
      <c r="GU45" s="78"/>
      <c r="GV45" s="78"/>
      <c r="GW45" s="78"/>
      <c r="GX45" s="78"/>
      <c r="GY45" s="78"/>
      <c r="GZ45" s="78"/>
      <c r="HA45" s="78"/>
      <c r="HB45" s="78"/>
      <c r="HC45" s="78"/>
      <c r="HD45" s="78"/>
      <c r="HE45" s="78"/>
      <c r="HF45" s="78"/>
      <c r="HG45" s="78"/>
      <c r="HH45" s="78"/>
      <c r="HI45" s="78"/>
      <c r="HJ45" s="78"/>
      <c r="HK45" s="78"/>
      <c r="HL45" s="78"/>
      <c r="HM45" s="78"/>
      <c r="HN45" s="78"/>
      <c r="HO45" s="78"/>
      <c r="HP45" s="78"/>
      <c r="HQ45" s="78"/>
      <c r="HR45" s="78"/>
      <c r="HS45" s="78"/>
      <c r="HT45" s="78"/>
      <c r="HU45" s="78"/>
      <c r="HV45" s="78"/>
      <c r="HW45" s="78"/>
      <c r="HX45" s="78"/>
      <c r="HY45" s="78"/>
      <c r="HZ45" s="78"/>
    </row>
    <row r="46" spans="1:234" s="114" customFormat="1" ht="60" customHeight="1" x14ac:dyDescent="0.25">
      <c r="A46" s="82">
        <v>42</v>
      </c>
      <c r="B46" s="84" t="s">
        <v>102</v>
      </c>
      <c r="C46" s="84" t="s">
        <v>103</v>
      </c>
      <c r="D46" s="84">
        <v>71000453</v>
      </c>
      <c r="E46" s="86">
        <v>102179450</v>
      </c>
      <c r="F46" s="84">
        <v>600111245</v>
      </c>
      <c r="G46" s="84" t="s">
        <v>109</v>
      </c>
      <c r="H46" s="84" t="s">
        <v>36</v>
      </c>
      <c r="I46" s="84" t="s">
        <v>37</v>
      </c>
      <c r="J46" s="84" t="str">
        <f t="shared" si="6"/>
        <v>Obec Ostopovice</v>
      </c>
      <c r="K46" s="83" t="str">
        <f t="shared" si="7"/>
        <v>Rozvoj školní zahrady - komunitní centrum</v>
      </c>
      <c r="L46" s="85">
        <v>1000000</v>
      </c>
      <c r="M46" s="85">
        <f t="shared" si="0"/>
        <v>700000</v>
      </c>
      <c r="N46" s="86" t="s">
        <v>214</v>
      </c>
      <c r="O46" s="86" t="s">
        <v>219</v>
      </c>
      <c r="P46" s="84"/>
      <c r="Q46" s="84" t="s">
        <v>146</v>
      </c>
      <c r="R46" s="84" t="s">
        <v>146</v>
      </c>
      <c r="S46" s="84"/>
      <c r="T46" s="83"/>
      <c r="U46" s="83"/>
      <c r="V46" s="83" t="s">
        <v>146</v>
      </c>
      <c r="W46" s="83"/>
      <c r="X46" s="83"/>
      <c r="Y46" s="84" t="s">
        <v>174</v>
      </c>
      <c r="Z46" s="87" t="s">
        <v>78</v>
      </c>
      <c r="AA46" s="78"/>
      <c r="AB46" s="78"/>
      <c r="AC46" s="78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78"/>
      <c r="AT46" s="78"/>
      <c r="AU46" s="78"/>
      <c r="AV46" s="78"/>
      <c r="AW46" s="78"/>
      <c r="AX46" s="78"/>
      <c r="AY46" s="78"/>
      <c r="AZ46" s="78"/>
      <c r="BA46" s="78"/>
      <c r="BB46" s="78"/>
      <c r="BC46" s="78"/>
      <c r="BD46" s="78"/>
      <c r="BE46" s="78"/>
      <c r="BF46" s="78"/>
      <c r="BG46" s="78"/>
      <c r="BH46" s="78"/>
      <c r="BI46" s="78"/>
      <c r="BJ46" s="78"/>
      <c r="BK46" s="78"/>
      <c r="BL46" s="78"/>
      <c r="BM46" s="78"/>
      <c r="BN46" s="78"/>
      <c r="BO46" s="78"/>
      <c r="BP46" s="78"/>
      <c r="BQ46" s="78"/>
      <c r="BR46" s="78"/>
      <c r="BS46" s="78"/>
      <c r="BT46" s="78"/>
      <c r="BU46" s="78"/>
      <c r="BV46" s="78"/>
      <c r="BW46" s="78"/>
      <c r="BX46" s="78"/>
      <c r="BY46" s="78"/>
      <c r="BZ46" s="78"/>
      <c r="CA46" s="78"/>
      <c r="CB46" s="78"/>
      <c r="CC46" s="78"/>
      <c r="CD46" s="78"/>
      <c r="CE46" s="78"/>
      <c r="CF46" s="78"/>
      <c r="CG46" s="78"/>
      <c r="CH46" s="78"/>
      <c r="CI46" s="78"/>
      <c r="CJ46" s="78"/>
      <c r="CK46" s="78"/>
      <c r="CL46" s="78"/>
      <c r="CM46" s="78"/>
      <c r="CN46" s="78"/>
      <c r="CO46" s="78"/>
      <c r="CP46" s="78"/>
      <c r="CQ46" s="78"/>
      <c r="CR46" s="78"/>
      <c r="CS46" s="78"/>
      <c r="CT46" s="78"/>
      <c r="CU46" s="78"/>
      <c r="CV46" s="78"/>
      <c r="CW46" s="78"/>
      <c r="CX46" s="78"/>
      <c r="CY46" s="78"/>
      <c r="CZ46" s="78"/>
      <c r="DA46" s="78"/>
      <c r="DB46" s="78"/>
      <c r="DC46" s="78"/>
      <c r="DD46" s="78"/>
      <c r="DE46" s="78"/>
      <c r="DF46" s="78"/>
      <c r="DG46" s="78"/>
      <c r="DH46" s="78"/>
      <c r="DI46" s="78"/>
      <c r="DJ46" s="78"/>
      <c r="DK46" s="78"/>
      <c r="DL46" s="78"/>
      <c r="DM46" s="78"/>
      <c r="DN46" s="78"/>
      <c r="DO46" s="78"/>
      <c r="DP46" s="78"/>
      <c r="DQ46" s="78"/>
      <c r="DR46" s="78"/>
      <c r="DS46" s="78"/>
      <c r="DT46" s="78"/>
      <c r="DU46" s="78"/>
      <c r="DV46" s="78"/>
      <c r="DW46" s="78"/>
      <c r="DX46" s="78"/>
      <c r="DY46" s="78"/>
      <c r="DZ46" s="78"/>
      <c r="EA46" s="78"/>
      <c r="EB46" s="78"/>
      <c r="EC46" s="78"/>
      <c r="ED46" s="78"/>
      <c r="EE46" s="78"/>
      <c r="EF46" s="78"/>
      <c r="EG46" s="78"/>
      <c r="EH46" s="78"/>
      <c r="EI46" s="78"/>
      <c r="EJ46" s="78"/>
      <c r="EK46" s="78"/>
      <c r="EL46" s="78"/>
      <c r="EM46" s="78"/>
      <c r="EN46" s="78"/>
      <c r="EO46" s="78"/>
      <c r="EP46" s="78"/>
      <c r="EQ46" s="78"/>
      <c r="ER46" s="78"/>
      <c r="ES46" s="78"/>
      <c r="ET46" s="78"/>
      <c r="EU46" s="78"/>
      <c r="EV46" s="78"/>
      <c r="EW46" s="78"/>
      <c r="EX46" s="78"/>
      <c r="EY46" s="78"/>
      <c r="EZ46" s="78"/>
      <c r="FA46" s="78"/>
      <c r="FB46" s="78"/>
      <c r="FC46" s="78"/>
      <c r="FD46" s="78"/>
      <c r="FE46" s="78"/>
      <c r="FF46" s="78"/>
      <c r="FG46" s="78"/>
      <c r="FH46" s="78"/>
      <c r="FI46" s="78"/>
      <c r="FJ46" s="78"/>
      <c r="FK46" s="78"/>
      <c r="FL46" s="78"/>
      <c r="FM46" s="78"/>
      <c r="FN46" s="78"/>
      <c r="FO46" s="78"/>
      <c r="FP46" s="78"/>
      <c r="FQ46" s="78"/>
      <c r="FR46" s="78"/>
      <c r="FS46" s="78"/>
      <c r="FT46" s="78"/>
      <c r="FU46" s="78"/>
      <c r="FV46" s="78"/>
      <c r="FW46" s="78"/>
      <c r="FX46" s="78"/>
      <c r="FY46" s="78"/>
      <c r="FZ46" s="78"/>
      <c r="GA46" s="78"/>
      <c r="GB46" s="78"/>
      <c r="GC46" s="78"/>
      <c r="GD46" s="78"/>
      <c r="GE46" s="78"/>
      <c r="GF46" s="78"/>
      <c r="GG46" s="78"/>
      <c r="GH46" s="78"/>
      <c r="GI46" s="78"/>
      <c r="GJ46" s="78"/>
      <c r="GK46" s="78"/>
      <c r="GL46" s="78"/>
      <c r="GM46" s="78"/>
      <c r="GN46" s="78"/>
      <c r="GO46" s="78"/>
      <c r="GP46" s="78"/>
      <c r="GQ46" s="78"/>
      <c r="GR46" s="78"/>
      <c r="GS46" s="78"/>
      <c r="GT46" s="78"/>
      <c r="GU46" s="78"/>
      <c r="GV46" s="78"/>
      <c r="GW46" s="78"/>
      <c r="GX46" s="78"/>
      <c r="GY46" s="78"/>
      <c r="GZ46" s="78"/>
      <c r="HA46" s="78"/>
      <c r="HB46" s="78"/>
      <c r="HC46" s="78"/>
      <c r="HD46" s="78"/>
      <c r="HE46" s="78"/>
      <c r="HF46" s="78"/>
      <c r="HG46" s="78"/>
      <c r="HH46" s="78"/>
      <c r="HI46" s="78"/>
      <c r="HJ46" s="78"/>
      <c r="HK46" s="78"/>
      <c r="HL46" s="78"/>
      <c r="HM46" s="78"/>
      <c r="HN46" s="78"/>
      <c r="HO46" s="78"/>
      <c r="HP46" s="78"/>
      <c r="HQ46" s="78"/>
      <c r="HR46" s="78"/>
      <c r="HS46" s="78"/>
      <c r="HT46" s="78"/>
      <c r="HU46" s="78"/>
      <c r="HV46" s="78"/>
      <c r="HW46" s="78"/>
      <c r="HX46" s="78"/>
      <c r="HY46" s="78"/>
      <c r="HZ46" s="78"/>
    </row>
    <row r="47" spans="1:234" s="114" customFormat="1" ht="60" customHeight="1" x14ac:dyDescent="0.25">
      <c r="A47" s="82">
        <v>43</v>
      </c>
      <c r="B47" s="84" t="s">
        <v>102</v>
      </c>
      <c r="C47" s="84" t="s">
        <v>103</v>
      </c>
      <c r="D47" s="84">
        <v>71000453</v>
      </c>
      <c r="E47" s="86">
        <v>102179450</v>
      </c>
      <c r="F47" s="84">
        <v>600111245</v>
      </c>
      <c r="G47" s="84" t="s">
        <v>110</v>
      </c>
      <c r="H47" s="84" t="s">
        <v>36</v>
      </c>
      <c r="I47" s="84" t="s">
        <v>37</v>
      </c>
      <c r="J47" s="84" t="str">
        <f t="shared" si="6"/>
        <v>Obec Ostopovice</v>
      </c>
      <c r="K47" s="83" t="str">
        <f t="shared" si="7"/>
        <v>Zadržení dešťové vody</v>
      </c>
      <c r="L47" s="85">
        <v>500000</v>
      </c>
      <c r="M47" s="85">
        <f t="shared" si="0"/>
        <v>350000</v>
      </c>
      <c r="N47" s="86" t="s">
        <v>214</v>
      </c>
      <c r="O47" s="86" t="s">
        <v>219</v>
      </c>
      <c r="P47" s="84"/>
      <c r="Q47" s="84"/>
      <c r="R47" s="84"/>
      <c r="S47" s="84"/>
      <c r="T47" s="83"/>
      <c r="U47" s="83"/>
      <c r="V47" s="83"/>
      <c r="W47" s="83"/>
      <c r="X47" s="83"/>
      <c r="Y47" s="84" t="s">
        <v>174</v>
      </c>
      <c r="Z47" s="87" t="s">
        <v>78</v>
      </c>
      <c r="AA47" s="78"/>
      <c r="AB47" s="78"/>
      <c r="AC47" s="78"/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78"/>
      <c r="AT47" s="78"/>
      <c r="AU47" s="78"/>
      <c r="AV47" s="78"/>
      <c r="AW47" s="78"/>
      <c r="AX47" s="78"/>
      <c r="AY47" s="78"/>
      <c r="AZ47" s="78"/>
      <c r="BA47" s="78"/>
      <c r="BB47" s="78"/>
      <c r="BC47" s="78"/>
      <c r="BD47" s="78"/>
      <c r="BE47" s="78"/>
      <c r="BF47" s="78"/>
      <c r="BG47" s="78"/>
      <c r="BH47" s="78"/>
      <c r="BI47" s="78"/>
      <c r="BJ47" s="78"/>
      <c r="BK47" s="78"/>
      <c r="BL47" s="78"/>
      <c r="BM47" s="78"/>
      <c r="BN47" s="78"/>
      <c r="BO47" s="78"/>
      <c r="BP47" s="78"/>
      <c r="BQ47" s="78"/>
      <c r="BR47" s="78"/>
      <c r="BS47" s="78"/>
      <c r="BT47" s="78"/>
      <c r="BU47" s="78"/>
      <c r="BV47" s="78"/>
      <c r="BW47" s="78"/>
      <c r="BX47" s="78"/>
      <c r="BY47" s="78"/>
      <c r="BZ47" s="78"/>
      <c r="CA47" s="78"/>
      <c r="CB47" s="78"/>
      <c r="CC47" s="78"/>
      <c r="CD47" s="78"/>
      <c r="CE47" s="78"/>
      <c r="CF47" s="78"/>
      <c r="CG47" s="78"/>
      <c r="CH47" s="78"/>
      <c r="CI47" s="78"/>
      <c r="CJ47" s="78"/>
      <c r="CK47" s="78"/>
      <c r="CL47" s="78"/>
      <c r="CM47" s="78"/>
      <c r="CN47" s="78"/>
      <c r="CO47" s="78"/>
      <c r="CP47" s="78"/>
      <c r="CQ47" s="78"/>
      <c r="CR47" s="78"/>
      <c r="CS47" s="78"/>
      <c r="CT47" s="78"/>
      <c r="CU47" s="78"/>
      <c r="CV47" s="78"/>
      <c r="CW47" s="78"/>
      <c r="CX47" s="78"/>
      <c r="CY47" s="78"/>
      <c r="CZ47" s="78"/>
      <c r="DA47" s="78"/>
      <c r="DB47" s="78"/>
      <c r="DC47" s="78"/>
      <c r="DD47" s="78"/>
      <c r="DE47" s="78"/>
      <c r="DF47" s="78"/>
      <c r="DG47" s="78"/>
      <c r="DH47" s="78"/>
      <c r="DI47" s="78"/>
      <c r="DJ47" s="78"/>
      <c r="DK47" s="78"/>
      <c r="DL47" s="78"/>
      <c r="DM47" s="78"/>
      <c r="DN47" s="78"/>
      <c r="DO47" s="78"/>
      <c r="DP47" s="78"/>
      <c r="DQ47" s="78"/>
      <c r="DR47" s="78"/>
      <c r="DS47" s="78"/>
      <c r="DT47" s="78"/>
      <c r="DU47" s="78"/>
      <c r="DV47" s="78"/>
      <c r="DW47" s="78"/>
      <c r="DX47" s="78"/>
      <c r="DY47" s="78"/>
      <c r="DZ47" s="78"/>
      <c r="EA47" s="78"/>
      <c r="EB47" s="78"/>
      <c r="EC47" s="78"/>
      <c r="ED47" s="78"/>
      <c r="EE47" s="78"/>
      <c r="EF47" s="78"/>
      <c r="EG47" s="78"/>
      <c r="EH47" s="78"/>
      <c r="EI47" s="78"/>
      <c r="EJ47" s="78"/>
      <c r="EK47" s="78"/>
      <c r="EL47" s="78"/>
      <c r="EM47" s="78"/>
      <c r="EN47" s="78"/>
      <c r="EO47" s="78"/>
      <c r="EP47" s="78"/>
      <c r="EQ47" s="78"/>
      <c r="ER47" s="78"/>
      <c r="ES47" s="78"/>
      <c r="ET47" s="78"/>
      <c r="EU47" s="78"/>
      <c r="EV47" s="78"/>
      <c r="EW47" s="78"/>
      <c r="EX47" s="78"/>
      <c r="EY47" s="78"/>
      <c r="EZ47" s="78"/>
      <c r="FA47" s="78"/>
      <c r="FB47" s="78"/>
      <c r="FC47" s="78"/>
      <c r="FD47" s="78"/>
      <c r="FE47" s="78"/>
      <c r="FF47" s="78"/>
      <c r="FG47" s="78"/>
      <c r="FH47" s="78"/>
      <c r="FI47" s="78"/>
      <c r="FJ47" s="78"/>
      <c r="FK47" s="78"/>
      <c r="FL47" s="78"/>
      <c r="FM47" s="78"/>
      <c r="FN47" s="78"/>
      <c r="FO47" s="78"/>
      <c r="FP47" s="78"/>
      <c r="FQ47" s="78"/>
      <c r="FR47" s="78"/>
      <c r="FS47" s="78"/>
      <c r="FT47" s="78"/>
      <c r="FU47" s="78"/>
      <c r="FV47" s="78"/>
      <c r="FW47" s="78"/>
      <c r="FX47" s="78"/>
      <c r="FY47" s="78"/>
      <c r="FZ47" s="78"/>
      <c r="GA47" s="78"/>
      <c r="GB47" s="78"/>
      <c r="GC47" s="78"/>
      <c r="GD47" s="78"/>
      <c r="GE47" s="78"/>
      <c r="GF47" s="78"/>
      <c r="GG47" s="78"/>
      <c r="GH47" s="78"/>
      <c r="GI47" s="78"/>
      <c r="GJ47" s="78"/>
      <c r="GK47" s="78"/>
      <c r="GL47" s="78"/>
      <c r="GM47" s="78"/>
      <c r="GN47" s="78"/>
      <c r="GO47" s="78"/>
      <c r="GP47" s="78"/>
      <c r="GQ47" s="78"/>
      <c r="GR47" s="78"/>
      <c r="GS47" s="78"/>
      <c r="GT47" s="78"/>
      <c r="GU47" s="78"/>
      <c r="GV47" s="78"/>
      <c r="GW47" s="78"/>
      <c r="GX47" s="78"/>
      <c r="GY47" s="78"/>
      <c r="GZ47" s="78"/>
      <c r="HA47" s="78"/>
      <c r="HB47" s="78"/>
      <c r="HC47" s="78"/>
      <c r="HD47" s="78"/>
      <c r="HE47" s="78"/>
      <c r="HF47" s="78"/>
      <c r="HG47" s="78"/>
      <c r="HH47" s="78"/>
      <c r="HI47" s="78"/>
      <c r="HJ47" s="78"/>
      <c r="HK47" s="78"/>
      <c r="HL47" s="78"/>
      <c r="HM47" s="78"/>
      <c r="HN47" s="78"/>
      <c r="HO47" s="78"/>
      <c r="HP47" s="78"/>
      <c r="HQ47" s="78"/>
      <c r="HR47" s="78"/>
      <c r="HS47" s="78"/>
      <c r="HT47" s="78"/>
      <c r="HU47" s="78"/>
      <c r="HV47" s="78"/>
      <c r="HW47" s="78"/>
      <c r="HX47" s="78"/>
      <c r="HY47" s="78"/>
      <c r="HZ47" s="78"/>
    </row>
    <row r="48" spans="1:234" s="114" customFormat="1" ht="60" customHeight="1" x14ac:dyDescent="0.25">
      <c r="A48" s="82">
        <v>44</v>
      </c>
      <c r="B48" s="84" t="s">
        <v>102</v>
      </c>
      <c r="C48" s="84" t="s">
        <v>103</v>
      </c>
      <c r="D48" s="84">
        <v>71000453</v>
      </c>
      <c r="E48" s="86">
        <v>102179450</v>
      </c>
      <c r="F48" s="84">
        <v>600111245</v>
      </c>
      <c r="G48" s="84" t="s">
        <v>111</v>
      </c>
      <c r="H48" s="84" t="s">
        <v>36</v>
      </c>
      <c r="I48" s="84" t="s">
        <v>37</v>
      </c>
      <c r="J48" s="84" t="str">
        <f t="shared" si="6"/>
        <v>Obec Ostopovice</v>
      </c>
      <c r="K48" s="83" t="str">
        <f t="shared" si="7"/>
        <v>Dostavba MŠ a ZŠ Ostopovice - zázemí pro komunitní a sportovní aktivity</v>
      </c>
      <c r="L48" s="85">
        <v>15000000</v>
      </c>
      <c r="M48" s="85">
        <f t="shared" si="0"/>
        <v>10500000</v>
      </c>
      <c r="N48" s="86" t="s">
        <v>214</v>
      </c>
      <c r="O48" s="86" t="s">
        <v>219</v>
      </c>
      <c r="P48" s="84"/>
      <c r="Q48" s="84"/>
      <c r="R48" s="84"/>
      <c r="S48" s="84" t="s">
        <v>146</v>
      </c>
      <c r="T48" s="83"/>
      <c r="U48" s="83"/>
      <c r="V48" s="83" t="s">
        <v>146</v>
      </c>
      <c r="W48" s="83"/>
      <c r="X48" s="83"/>
      <c r="Y48" s="84" t="s">
        <v>174</v>
      </c>
      <c r="Z48" s="87" t="s">
        <v>78</v>
      </c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8"/>
      <c r="AU48" s="78"/>
      <c r="AV48" s="78"/>
      <c r="AW48" s="78"/>
      <c r="AX48" s="78"/>
      <c r="AY48" s="78"/>
      <c r="AZ48" s="78"/>
      <c r="BA48" s="78"/>
      <c r="BB48" s="78"/>
      <c r="BC48" s="78"/>
      <c r="BD48" s="78"/>
      <c r="BE48" s="78"/>
      <c r="BF48" s="78"/>
      <c r="BG48" s="78"/>
      <c r="BH48" s="78"/>
      <c r="BI48" s="78"/>
      <c r="BJ48" s="78"/>
      <c r="BK48" s="78"/>
      <c r="BL48" s="78"/>
      <c r="BM48" s="78"/>
      <c r="BN48" s="78"/>
      <c r="BO48" s="78"/>
      <c r="BP48" s="78"/>
      <c r="BQ48" s="78"/>
      <c r="BR48" s="78"/>
      <c r="BS48" s="78"/>
      <c r="BT48" s="78"/>
      <c r="BU48" s="78"/>
      <c r="BV48" s="78"/>
      <c r="BW48" s="78"/>
      <c r="BX48" s="78"/>
      <c r="BY48" s="78"/>
      <c r="BZ48" s="78"/>
      <c r="CA48" s="78"/>
      <c r="CB48" s="78"/>
      <c r="CC48" s="78"/>
      <c r="CD48" s="78"/>
      <c r="CE48" s="78"/>
      <c r="CF48" s="78"/>
      <c r="CG48" s="78"/>
      <c r="CH48" s="78"/>
      <c r="CI48" s="78"/>
      <c r="CJ48" s="78"/>
      <c r="CK48" s="78"/>
      <c r="CL48" s="78"/>
      <c r="CM48" s="78"/>
      <c r="CN48" s="78"/>
      <c r="CO48" s="78"/>
      <c r="CP48" s="78"/>
      <c r="CQ48" s="78"/>
      <c r="CR48" s="78"/>
      <c r="CS48" s="78"/>
      <c r="CT48" s="78"/>
      <c r="CU48" s="78"/>
      <c r="CV48" s="78"/>
      <c r="CW48" s="78"/>
      <c r="CX48" s="78"/>
      <c r="CY48" s="78"/>
      <c r="CZ48" s="78"/>
      <c r="DA48" s="78"/>
      <c r="DB48" s="78"/>
      <c r="DC48" s="78"/>
      <c r="DD48" s="78"/>
      <c r="DE48" s="78"/>
      <c r="DF48" s="78"/>
      <c r="DG48" s="78"/>
      <c r="DH48" s="78"/>
      <c r="DI48" s="78"/>
      <c r="DJ48" s="78"/>
      <c r="DK48" s="78"/>
      <c r="DL48" s="78"/>
      <c r="DM48" s="78"/>
      <c r="DN48" s="78"/>
      <c r="DO48" s="78"/>
      <c r="DP48" s="78"/>
      <c r="DQ48" s="78"/>
      <c r="DR48" s="78"/>
      <c r="DS48" s="78"/>
      <c r="DT48" s="78"/>
      <c r="DU48" s="78"/>
      <c r="DV48" s="78"/>
      <c r="DW48" s="78"/>
      <c r="DX48" s="78"/>
      <c r="DY48" s="78"/>
      <c r="DZ48" s="78"/>
      <c r="EA48" s="78"/>
      <c r="EB48" s="78"/>
      <c r="EC48" s="78"/>
      <c r="ED48" s="78"/>
      <c r="EE48" s="78"/>
      <c r="EF48" s="78"/>
      <c r="EG48" s="78"/>
      <c r="EH48" s="78"/>
      <c r="EI48" s="78"/>
      <c r="EJ48" s="78"/>
      <c r="EK48" s="78"/>
      <c r="EL48" s="78"/>
      <c r="EM48" s="78"/>
      <c r="EN48" s="78"/>
      <c r="EO48" s="78"/>
      <c r="EP48" s="78"/>
      <c r="EQ48" s="78"/>
      <c r="ER48" s="78"/>
      <c r="ES48" s="78"/>
      <c r="ET48" s="78"/>
      <c r="EU48" s="78"/>
      <c r="EV48" s="78"/>
      <c r="EW48" s="78"/>
      <c r="EX48" s="78"/>
      <c r="EY48" s="78"/>
      <c r="EZ48" s="78"/>
      <c r="FA48" s="78"/>
      <c r="FB48" s="78"/>
      <c r="FC48" s="78"/>
      <c r="FD48" s="78"/>
      <c r="FE48" s="78"/>
      <c r="FF48" s="78"/>
      <c r="FG48" s="78"/>
      <c r="FH48" s="78"/>
      <c r="FI48" s="78"/>
      <c r="FJ48" s="78"/>
      <c r="FK48" s="78"/>
      <c r="FL48" s="78"/>
      <c r="FM48" s="78"/>
      <c r="FN48" s="78"/>
      <c r="FO48" s="78"/>
      <c r="FP48" s="78"/>
      <c r="FQ48" s="78"/>
      <c r="FR48" s="78"/>
      <c r="FS48" s="78"/>
      <c r="FT48" s="78"/>
      <c r="FU48" s="78"/>
      <c r="FV48" s="78"/>
      <c r="FW48" s="78"/>
      <c r="FX48" s="78"/>
      <c r="FY48" s="78"/>
      <c r="FZ48" s="78"/>
      <c r="GA48" s="78"/>
      <c r="GB48" s="78"/>
      <c r="GC48" s="78"/>
      <c r="GD48" s="78"/>
      <c r="GE48" s="78"/>
      <c r="GF48" s="78"/>
      <c r="GG48" s="78"/>
      <c r="GH48" s="78"/>
      <c r="GI48" s="78"/>
      <c r="GJ48" s="78"/>
      <c r="GK48" s="78"/>
      <c r="GL48" s="78"/>
      <c r="GM48" s="78"/>
      <c r="GN48" s="78"/>
      <c r="GO48" s="78"/>
      <c r="GP48" s="78"/>
      <c r="GQ48" s="78"/>
      <c r="GR48" s="78"/>
      <c r="GS48" s="78"/>
      <c r="GT48" s="78"/>
      <c r="GU48" s="78"/>
      <c r="GV48" s="78"/>
      <c r="GW48" s="78"/>
      <c r="GX48" s="78"/>
      <c r="GY48" s="78"/>
      <c r="GZ48" s="78"/>
      <c r="HA48" s="78"/>
      <c r="HB48" s="78"/>
      <c r="HC48" s="78"/>
      <c r="HD48" s="78"/>
      <c r="HE48" s="78"/>
      <c r="HF48" s="78"/>
      <c r="HG48" s="78"/>
      <c r="HH48" s="78"/>
      <c r="HI48" s="78"/>
      <c r="HJ48" s="78"/>
      <c r="HK48" s="78"/>
      <c r="HL48" s="78"/>
      <c r="HM48" s="78"/>
      <c r="HN48" s="78"/>
      <c r="HO48" s="78"/>
      <c r="HP48" s="78"/>
      <c r="HQ48" s="78"/>
      <c r="HR48" s="78"/>
      <c r="HS48" s="78"/>
      <c r="HT48" s="78"/>
      <c r="HU48" s="78"/>
      <c r="HV48" s="78"/>
      <c r="HW48" s="78"/>
      <c r="HX48" s="78"/>
      <c r="HY48" s="78"/>
      <c r="HZ48" s="78"/>
    </row>
    <row r="49" spans="1:234" s="47" customFormat="1" ht="60" customHeight="1" x14ac:dyDescent="0.25">
      <c r="A49" s="82">
        <v>45</v>
      </c>
      <c r="B49" s="43" t="s">
        <v>112</v>
      </c>
      <c r="C49" s="43" t="s">
        <v>113</v>
      </c>
      <c r="D49" s="43">
        <v>70997152</v>
      </c>
      <c r="E49" s="45">
        <v>102179468</v>
      </c>
      <c r="F49" s="43">
        <v>600110613</v>
      </c>
      <c r="G49" s="43" t="s">
        <v>537</v>
      </c>
      <c r="H49" s="43" t="s">
        <v>36</v>
      </c>
      <c r="I49" s="43" t="s">
        <v>37</v>
      </c>
      <c r="J49" s="43" t="str">
        <f t="shared" si="6"/>
        <v>Obec Podolí</v>
      </c>
      <c r="K49" s="43" t="s">
        <v>370</v>
      </c>
      <c r="L49" s="89">
        <v>10000000</v>
      </c>
      <c r="M49" s="89">
        <f>(70/100)*L49</f>
        <v>7000000</v>
      </c>
      <c r="N49" s="45" t="s">
        <v>214</v>
      </c>
      <c r="O49" s="45" t="s">
        <v>506</v>
      </c>
      <c r="P49" s="43"/>
      <c r="Q49" s="43"/>
      <c r="R49" s="43"/>
      <c r="S49" s="43"/>
      <c r="T49" s="43"/>
      <c r="U49" s="43"/>
      <c r="V49" s="43"/>
      <c r="W49" s="43" t="s">
        <v>146</v>
      </c>
      <c r="X49" s="43"/>
      <c r="Y49" s="43" t="s">
        <v>174</v>
      </c>
      <c r="Z49" s="46" t="s">
        <v>78</v>
      </c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78"/>
      <c r="AT49" s="78"/>
      <c r="AU49" s="78"/>
      <c r="AV49" s="78"/>
      <c r="AW49" s="78"/>
      <c r="AX49" s="78"/>
      <c r="AY49" s="78"/>
      <c r="AZ49" s="78"/>
      <c r="BA49" s="78"/>
      <c r="BB49" s="78"/>
      <c r="BC49" s="78"/>
      <c r="BD49" s="78"/>
      <c r="BE49" s="78"/>
      <c r="BF49" s="78"/>
      <c r="BG49" s="78"/>
      <c r="BH49" s="78"/>
      <c r="BI49" s="78"/>
      <c r="BJ49" s="78"/>
      <c r="BK49" s="78"/>
      <c r="BL49" s="78"/>
      <c r="BM49" s="78"/>
      <c r="BN49" s="78"/>
      <c r="BO49" s="78"/>
      <c r="BP49" s="78"/>
      <c r="BQ49" s="78"/>
      <c r="BR49" s="78"/>
      <c r="BS49" s="78"/>
      <c r="BT49" s="78"/>
      <c r="BU49" s="78"/>
      <c r="BV49" s="78"/>
      <c r="BW49" s="78"/>
      <c r="BX49" s="78"/>
      <c r="BY49" s="78"/>
      <c r="BZ49" s="78"/>
      <c r="CA49" s="78"/>
      <c r="CB49" s="78"/>
      <c r="CC49" s="78"/>
      <c r="CD49" s="78"/>
      <c r="CE49" s="78"/>
      <c r="CF49" s="78"/>
      <c r="CG49" s="78"/>
      <c r="CH49" s="78"/>
      <c r="CI49" s="78"/>
      <c r="CJ49" s="78"/>
      <c r="CK49" s="78"/>
      <c r="CL49" s="78"/>
      <c r="CM49" s="78"/>
      <c r="CN49" s="78"/>
      <c r="CO49" s="78"/>
      <c r="CP49" s="78"/>
      <c r="CQ49" s="78"/>
      <c r="CR49" s="78"/>
      <c r="CS49" s="78"/>
      <c r="CT49" s="78"/>
      <c r="CU49" s="78"/>
      <c r="CV49" s="78"/>
      <c r="CW49" s="78"/>
      <c r="CX49" s="78"/>
      <c r="CY49" s="78"/>
      <c r="CZ49" s="78"/>
      <c r="DA49" s="78"/>
      <c r="DB49" s="78"/>
      <c r="DC49" s="78"/>
      <c r="DD49" s="78"/>
      <c r="DE49" s="78"/>
      <c r="DF49" s="78"/>
      <c r="DG49" s="78"/>
      <c r="DH49" s="78"/>
      <c r="DI49" s="78"/>
      <c r="DJ49" s="78"/>
      <c r="DK49" s="78"/>
      <c r="DL49" s="78"/>
      <c r="DM49" s="78"/>
      <c r="DN49" s="78"/>
      <c r="DO49" s="78"/>
      <c r="DP49" s="78"/>
      <c r="DQ49" s="78"/>
      <c r="DR49" s="78"/>
      <c r="DS49" s="78"/>
      <c r="DT49" s="78"/>
      <c r="DU49" s="78"/>
      <c r="DV49" s="78"/>
      <c r="DW49" s="78"/>
      <c r="DX49" s="78"/>
      <c r="DY49" s="78"/>
      <c r="DZ49" s="78"/>
      <c r="EA49" s="78"/>
      <c r="EB49" s="78"/>
      <c r="EC49" s="78"/>
      <c r="ED49" s="78"/>
      <c r="EE49" s="78"/>
      <c r="EF49" s="78"/>
      <c r="EG49" s="78"/>
      <c r="EH49" s="78"/>
      <c r="EI49" s="78"/>
      <c r="EJ49" s="78"/>
      <c r="EK49" s="78"/>
      <c r="EL49" s="78"/>
      <c r="EM49" s="78"/>
      <c r="EN49" s="78"/>
      <c r="EO49" s="78"/>
      <c r="EP49" s="78"/>
      <c r="EQ49" s="78"/>
      <c r="ER49" s="78"/>
      <c r="ES49" s="78"/>
      <c r="ET49" s="78"/>
      <c r="EU49" s="78"/>
      <c r="EV49" s="78"/>
      <c r="EW49" s="78"/>
      <c r="EX49" s="78"/>
      <c r="EY49" s="78"/>
      <c r="EZ49" s="78"/>
      <c r="FA49" s="78"/>
      <c r="FB49" s="78"/>
      <c r="FC49" s="78"/>
      <c r="FD49" s="78"/>
      <c r="FE49" s="78"/>
      <c r="FF49" s="78"/>
      <c r="FG49" s="78"/>
      <c r="FH49" s="78"/>
      <c r="FI49" s="78"/>
      <c r="FJ49" s="78"/>
      <c r="FK49" s="78"/>
      <c r="FL49" s="78"/>
      <c r="FM49" s="78"/>
      <c r="FN49" s="78"/>
      <c r="FO49" s="78"/>
      <c r="FP49" s="78"/>
      <c r="FQ49" s="78"/>
      <c r="FR49" s="78"/>
      <c r="FS49" s="78"/>
      <c r="FT49" s="78"/>
      <c r="FU49" s="78"/>
      <c r="FV49" s="78"/>
      <c r="FW49" s="78"/>
      <c r="FX49" s="78"/>
      <c r="FY49" s="78"/>
      <c r="FZ49" s="78"/>
      <c r="GA49" s="78"/>
      <c r="GB49" s="78"/>
      <c r="GC49" s="78"/>
      <c r="GD49" s="78"/>
      <c r="GE49" s="78"/>
      <c r="GF49" s="78"/>
      <c r="GG49" s="78"/>
      <c r="GH49" s="78"/>
      <c r="GI49" s="78"/>
      <c r="GJ49" s="78"/>
      <c r="GK49" s="78"/>
      <c r="GL49" s="78"/>
      <c r="GM49" s="78"/>
      <c r="GN49" s="78"/>
      <c r="GO49" s="78"/>
      <c r="GP49" s="78"/>
      <c r="GQ49" s="78"/>
      <c r="GR49" s="78"/>
      <c r="GS49" s="78"/>
      <c r="GT49" s="78"/>
      <c r="GU49" s="78"/>
      <c r="GV49" s="78"/>
      <c r="GW49" s="78"/>
      <c r="GX49" s="78"/>
      <c r="GY49" s="78"/>
      <c r="GZ49" s="78"/>
      <c r="HA49" s="78"/>
      <c r="HB49" s="78"/>
      <c r="HC49" s="78"/>
      <c r="HD49" s="78"/>
      <c r="HE49" s="78"/>
      <c r="HF49" s="78"/>
      <c r="HG49" s="78"/>
      <c r="HH49" s="78"/>
      <c r="HI49" s="78"/>
      <c r="HJ49" s="78"/>
      <c r="HK49" s="78"/>
      <c r="HL49" s="78"/>
      <c r="HM49" s="78"/>
      <c r="HN49" s="78"/>
      <c r="HO49" s="78"/>
      <c r="HP49" s="78"/>
      <c r="HQ49" s="78"/>
      <c r="HR49" s="78"/>
      <c r="HS49" s="78"/>
      <c r="HT49" s="78"/>
      <c r="HU49" s="78"/>
      <c r="HV49" s="78"/>
      <c r="HW49" s="78"/>
      <c r="HX49" s="78"/>
      <c r="HY49" s="78"/>
      <c r="HZ49" s="78"/>
    </row>
    <row r="50" spans="1:234" s="47" customFormat="1" ht="60" customHeight="1" x14ac:dyDescent="0.25">
      <c r="A50" s="82">
        <v>46</v>
      </c>
      <c r="B50" s="43" t="s">
        <v>112</v>
      </c>
      <c r="C50" s="43" t="s">
        <v>113</v>
      </c>
      <c r="D50" s="43">
        <v>70997152</v>
      </c>
      <c r="E50" s="45">
        <v>102179468</v>
      </c>
      <c r="F50" s="43">
        <v>600110613</v>
      </c>
      <c r="G50" s="43" t="s">
        <v>590</v>
      </c>
      <c r="H50" s="43" t="s">
        <v>36</v>
      </c>
      <c r="I50" s="43" t="s">
        <v>37</v>
      </c>
      <c r="J50" s="43" t="str">
        <f t="shared" si="6"/>
        <v>Obec Podolí</v>
      </c>
      <c r="K50" s="43" t="s">
        <v>591</v>
      </c>
      <c r="L50" s="89">
        <v>2000000</v>
      </c>
      <c r="M50" s="89">
        <f t="shared" ref="M50:M59" si="8">(70/100)*L50</f>
        <v>1400000</v>
      </c>
      <c r="N50" s="45" t="s">
        <v>214</v>
      </c>
      <c r="O50" s="45" t="s">
        <v>506</v>
      </c>
      <c r="P50" s="43"/>
      <c r="Q50" s="43"/>
      <c r="R50" s="43"/>
      <c r="S50" s="43"/>
      <c r="T50" s="43"/>
      <c r="U50" s="43"/>
      <c r="V50" s="43"/>
      <c r="W50" s="43"/>
      <c r="X50" s="43"/>
      <c r="Y50" s="43" t="s">
        <v>174</v>
      </c>
      <c r="Z50" s="46" t="s">
        <v>78</v>
      </c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  <c r="BM50" s="78"/>
      <c r="BN50" s="78"/>
      <c r="BO50" s="78"/>
      <c r="BP50" s="78"/>
      <c r="BQ50" s="78"/>
      <c r="BR50" s="78"/>
      <c r="BS50" s="78"/>
      <c r="BT50" s="78"/>
      <c r="BU50" s="78"/>
      <c r="BV50" s="78"/>
      <c r="BW50" s="78"/>
      <c r="BX50" s="78"/>
      <c r="BY50" s="78"/>
      <c r="BZ50" s="78"/>
      <c r="CA50" s="78"/>
      <c r="CB50" s="78"/>
      <c r="CC50" s="78"/>
      <c r="CD50" s="78"/>
      <c r="CE50" s="78"/>
      <c r="CF50" s="78"/>
      <c r="CG50" s="78"/>
      <c r="CH50" s="78"/>
      <c r="CI50" s="78"/>
      <c r="CJ50" s="78"/>
      <c r="CK50" s="78"/>
      <c r="CL50" s="78"/>
      <c r="CM50" s="78"/>
      <c r="CN50" s="78"/>
      <c r="CO50" s="78"/>
      <c r="CP50" s="78"/>
      <c r="CQ50" s="78"/>
      <c r="CR50" s="78"/>
      <c r="CS50" s="78"/>
      <c r="CT50" s="78"/>
      <c r="CU50" s="78"/>
      <c r="CV50" s="78"/>
      <c r="CW50" s="78"/>
      <c r="CX50" s="78"/>
      <c r="CY50" s="78"/>
      <c r="CZ50" s="78"/>
      <c r="DA50" s="78"/>
      <c r="DB50" s="78"/>
      <c r="DC50" s="78"/>
      <c r="DD50" s="78"/>
      <c r="DE50" s="78"/>
      <c r="DF50" s="78"/>
      <c r="DG50" s="78"/>
      <c r="DH50" s="78"/>
      <c r="DI50" s="78"/>
      <c r="DJ50" s="78"/>
      <c r="DK50" s="78"/>
      <c r="DL50" s="78"/>
      <c r="DM50" s="78"/>
      <c r="DN50" s="78"/>
      <c r="DO50" s="78"/>
      <c r="DP50" s="78"/>
      <c r="DQ50" s="78"/>
      <c r="DR50" s="78"/>
      <c r="DS50" s="78"/>
      <c r="DT50" s="78"/>
      <c r="DU50" s="78"/>
      <c r="DV50" s="78"/>
      <c r="DW50" s="78"/>
      <c r="DX50" s="78"/>
      <c r="DY50" s="78"/>
      <c r="DZ50" s="78"/>
      <c r="EA50" s="78"/>
      <c r="EB50" s="78"/>
      <c r="EC50" s="78"/>
      <c r="ED50" s="78"/>
      <c r="EE50" s="78"/>
      <c r="EF50" s="78"/>
      <c r="EG50" s="78"/>
      <c r="EH50" s="78"/>
      <c r="EI50" s="78"/>
      <c r="EJ50" s="78"/>
      <c r="EK50" s="78"/>
      <c r="EL50" s="78"/>
      <c r="EM50" s="78"/>
      <c r="EN50" s="78"/>
      <c r="EO50" s="78"/>
      <c r="EP50" s="78"/>
      <c r="EQ50" s="78"/>
      <c r="ER50" s="78"/>
      <c r="ES50" s="78"/>
      <c r="ET50" s="78"/>
      <c r="EU50" s="78"/>
      <c r="EV50" s="78"/>
      <c r="EW50" s="78"/>
      <c r="EX50" s="78"/>
      <c r="EY50" s="78"/>
      <c r="EZ50" s="78"/>
      <c r="FA50" s="78"/>
      <c r="FB50" s="78"/>
      <c r="FC50" s="78"/>
      <c r="FD50" s="78"/>
      <c r="FE50" s="78"/>
      <c r="FF50" s="78"/>
      <c r="FG50" s="78"/>
      <c r="FH50" s="78"/>
      <c r="FI50" s="78"/>
      <c r="FJ50" s="78"/>
      <c r="FK50" s="78"/>
      <c r="FL50" s="78"/>
      <c r="FM50" s="78"/>
      <c r="FN50" s="78"/>
      <c r="FO50" s="78"/>
      <c r="FP50" s="78"/>
      <c r="FQ50" s="78"/>
      <c r="FR50" s="78"/>
      <c r="FS50" s="78"/>
      <c r="FT50" s="78"/>
      <c r="FU50" s="78"/>
      <c r="FV50" s="78"/>
      <c r="FW50" s="78"/>
      <c r="FX50" s="78"/>
      <c r="FY50" s="78"/>
      <c r="FZ50" s="78"/>
      <c r="GA50" s="78"/>
      <c r="GB50" s="78"/>
      <c r="GC50" s="78"/>
      <c r="GD50" s="78"/>
      <c r="GE50" s="78"/>
      <c r="GF50" s="78"/>
      <c r="GG50" s="78"/>
      <c r="GH50" s="78"/>
      <c r="GI50" s="78"/>
      <c r="GJ50" s="78"/>
      <c r="GK50" s="78"/>
      <c r="GL50" s="78"/>
      <c r="GM50" s="78"/>
      <c r="GN50" s="78"/>
      <c r="GO50" s="78"/>
      <c r="GP50" s="78"/>
      <c r="GQ50" s="78"/>
      <c r="GR50" s="78"/>
      <c r="GS50" s="78"/>
      <c r="GT50" s="78"/>
      <c r="GU50" s="78"/>
      <c r="GV50" s="78"/>
      <c r="GW50" s="78"/>
      <c r="GX50" s="78"/>
      <c r="GY50" s="78"/>
      <c r="GZ50" s="78"/>
      <c r="HA50" s="78"/>
      <c r="HB50" s="78"/>
      <c r="HC50" s="78"/>
      <c r="HD50" s="78"/>
      <c r="HE50" s="78"/>
      <c r="HF50" s="78"/>
      <c r="HG50" s="78"/>
      <c r="HH50" s="78"/>
      <c r="HI50" s="78"/>
      <c r="HJ50" s="78"/>
      <c r="HK50" s="78"/>
      <c r="HL50" s="78"/>
      <c r="HM50" s="78"/>
      <c r="HN50" s="78"/>
      <c r="HO50" s="78"/>
      <c r="HP50" s="78"/>
      <c r="HQ50" s="78"/>
      <c r="HR50" s="78"/>
      <c r="HS50" s="78"/>
      <c r="HT50" s="78"/>
      <c r="HU50" s="78"/>
      <c r="HV50" s="78"/>
      <c r="HW50" s="78"/>
      <c r="HX50" s="78"/>
      <c r="HY50" s="78"/>
      <c r="HZ50" s="78"/>
    </row>
    <row r="51" spans="1:234" s="47" customFormat="1" ht="60" customHeight="1" x14ac:dyDescent="0.25">
      <c r="A51" s="82">
        <v>47</v>
      </c>
      <c r="B51" s="43" t="s">
        <v>112</v>
      </c>
      <c r="C51" s="43" t="s">
        <v>113</v>
      </c>
      <c r="D51" s="43">
        <v>70997152</v>
      </c>
      <c r="E51" s="45">
        <v>102179468</v>
      </c>
      <c r="F51" s="43">
        <v>600110613</v>
      </c>
      <c r="G51" s="43" t="s">
        <v>371</v>
      </c>
      <c r="H51" s="43" t="s">
        <v>36</v>
      </c>
      <c r="I51" s="43" t="s">
        <v>37</v>
      </c>
      <c r="J51" s="43" t="str">
        <f t="shared" si="6"/>
        <v>Obec Podolí</v>
      </c>
      <c r="K51" s="43" t="s">
        <v>372</v>
      </c>
      <c r="L51" s="89">
        <v>3000000</v>
      </c>
      <c r="M51" s="89">
        <f t="shared" si="8"/>
        <v>2100000</v>
      </c>
      <c r="N51" s="45" t="s">
        <v>214</v>
      </c>
      <c r="O51" s="45" t="s">
        <v>506</v>
      </c>
      <c r="P51" s="43"/>
      <c r="Q51" s="43"/>
      <c r="R51" s="43"/>
      <c r="S51" s="43"/>
      <c r="T51" s="43"/>
      <c r="U51" s="43"/>
      <c r="V51" s="43"/>
      <c r="W51" s="43"/>
      <c r="X51" s="43"/>
      <c r="Y51" s="43" t="s">
        <v>174</v>
      </c>
      <c r="Z51" s="46" t="s">
        <v>78</v>
      </c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78"/>
      <c r="BG51" s="78"/>
      <c r="BH51" s="78"/>
      <c r="BI51" s="78"/>
      <c r="BJ51" s="78"/>
      <c r="BK51" s="78"/>
      <c r="BL51" s="78"/>
      <c r="BM51" s="78"/>
      <c r="BN51" s="78"/>
      <c r="BO51" s="78"/>
      <c r="BP51" s="78"/>
      <c r="BQ51" s="78"/>
      <c r="BR51" s="78"/>
      <c r="BS51" s="78"/>
      <c r="BT51" s="78"/>
      <c r="BU51" s="78"/>
      <c r="BV51" s="78"/>
      <c r="BW51" s="78"/>
      <c r="BX51" s="78"/>
      <c r="BY51" s="78"/>
      <c r="BZ51" s="78"/>
      <c r="CA51" s="78"/>
      <c r="CB51" s="78"/>
      <c r="CC51" s="78"/>
      <c r="CD51" s="78"/>
      <c r="CE51" s="78"/>
      <c r="CF51" s="78"/>
      <c r="CG51" s="78"/>
      <c r="CH51" s="78"/>
      <c r="CI51" s="78"/>
      <c r="CJ51" s="78"/>
      <c r="CK51" s="78"/>
      <c r="CL51" s="78"/>
      <c r="CM51" s="78"/>
      <c r="CN51" s="78"/>
      <c r="CO51" s="78"/>
      <c r="CP51" s="78"/>
      <c r="CQ51" s="78"/>
      <c r="CR51" s="78"/>
      <c r="CS51" s="78"/>
      <c r="CT51" s="78"/>
      <c r="CU51" s="78"/>
      <c r="CV51" s="78"/>
      <c r="CW51" s="78"/>
      <c r="CX51" s="78"/>
      <c r="CY51" s="78"/>
      <c r="CZ51" s="78"/>
      <c r="DA51" s="78"/>
      <c r="DB51" s="78"/>
      <c r="DC51" s="78"/>
      <c r="DD51" s="78"/>
      <c r="DE51" s="78"/>
      <c r="DF51" s="78"/>
      <c r="DG51" s="78"/>
      <c r="DH51" s="78"/>
      <c r="DI51" s="78"/>
      <c r="DJ51" s="78"/>
      <c r="DK51" s="78"/>
      <c r="DL51" s="78"/>
      <c r="DM51" s="78"/>
      <c r="DN51" s="78"/>
      <c r="DO51" s="78"/>
      <c r="DP51" s="78"/>
      <c r="DQ51" s="78"/>
      <c r="DR51" s="78"/>
      <c r="DS51" s="78"/>
      <c r="DT51" s="78"/>
      <c r="DU51" s="78"/>
      <c r="DV51" s="78"/>
      <c r="DW51" s="78"/>
      <c r="DX51" s="78"/>
      <c r="DY51" s="78"/>
      <c r="DZ51" s="78"/>
      <c r="EA51" s="78"/>
      <c r="EB51" s="78"/>
      <c r="EC51" s="78"/>
      <c r="ED51" s="78"/>
      <c r="EE51" s="78"/>
      <c r="EF51" s="78"/>
      <c r="EG51" s="78"/>
      <c r="EH51" s="78"/>
      <c r="EI51" s="78"/>
      <c r="EJ51" s="78"/>
      <c r="EK51" s="78"/>
      <c r="EL51" s="78"/>
      <c r="EM51" s="78"/>
      <c r="EN51" s="78"/>
      <c r="EO51" s="78"/>
      <c r="EP51" s="78"/>
      <c r="EQ51" s="78"/>
      <c r="ER51" s="78"/>
      <c r="ES51" s="78"/>
      <c r="ET51" s="78"/>
      <c r="EU51" s="78"/>
      <c r="EV51" s="78"/>
      <c r="EW51" s="78"/>
      <c r="EX51" s="78"/>
      <c r="EY51" s="78"/>
      <c r="EZ51" s="78"/>
      <c r="FA51" s="78"/>
      <c r="FB51" s="78"/>
      <c r="FC51" s="78"/>
      <c r="FD51" s="78"/>
      <c r="FE51" s="78"/>
      <c r="FF51" s="78"/>
      <c r="FG51" s="78"/>
      <c r="FH51" s="78"/>
      <c r="FI51" s="78"/>
      <c r="FJ51" s="78"/>
      <c r="FK51" s="78"/>
      <c r="FL51" s="78"/>
      <c r="FM51" s="78"/>
      <c r="FN51" s="78"/>
      <c r="FO51" s="78"/>
      <c r="FP51" s="78"/>
      <c r="FQ51" s="78"/>
      <c r="FR51" s="78"/>
      <c r="FS51" s="78"/>
      <c r="FT51" s="78"/>
      <c r="FU51" s="78"/>
      <c r="FV51" s="78"/>
      <c r="FW51" s="78"/>
      <c r="FX51" s="78"/>
      <c r="FY51" s="78"/>
      <c r="FZ51" s="78"/>
      <c r="GA51" s="78"/>
      <c r="GB51" s="78"/>
      <c r="GC51" s="78"/>
      <c r="GD51" s="78"/>
      <c r="GE51" s="78"/>
      <c r="GF51" s="78"/>
      <c r="GG51" s="78"/>
      <c r="GH51" s="78"/>
      <c r="GI51" s="78"/>
      <c r="GJ51" s="78"/>
      <c r="GK51" s="78"/>
      <c r="GL51" s="78"/>
      <c r="GM51" s="78"/>
      <c r="GN51" s="78"/>
      <c r="GO51" s="78"/>
      <c r="GP51" s="78"/>
      <c r="GQ51" s="78"/>
      <c r="GR51" s="78"/>
      <c r="GS51" s="78"/>
      <c r="GT51" s="78"/>
      <c r="GU51" s="78"/>
      <c r="GV51" s="78"/>
      <c r="GW51" s="78"/>
      <c r="GX51" s="78"/>
      <c r="GY51" s="78"/>
      <c r="GZ51" s="78"/>
      <c r="HA51" s="78"/>
      <c r="HB51" s="78"/>
      <c r="HC51" s="78"/>
      <c r="HD51" s="78"/>
      <c r="HE51" s="78"/>
      <c r="HF51" s="78"/>
      <c r="HG51" s="78"/>
      <c r="HH51" s="78"/>
      <c r="HI51" s="78"/>
      <c r="HJ51" s="78"/>
      <c r="HK51" s="78"/>
      <c r="HL51" s="78"/>
      <c r="HM51" s="78"/>
      <c r="HN51" s="78"/>
      <c r="HO51" s="78"/>
      <c r="HP51" s="78"/>
      <c r="HQ51" s="78"/>
      <c r="HR51" s="78"/>
      <c r="HS51" s="78"/>
      <c r="HT51" s="78"/>
      <c r="HU51" s="78"/>
      <c r="HV51" s="78"/>
      <c r="HW51" s="78"/>
      <c r="HX51" s="78"/>
      <c r="HY51" s="78"/>
      <c r="HZ51" s="78"/>
    </row>
    <row r="52" spans="1:234" s="47" customFormat="1" ht="60" customHeight="1" x14ac:dyDescent="0.25">
      <c r="A52" s="82">
        <v>48</v>
      </c>
      <c r="B52" s="43" t="s">
        <v>112</v>
      </c>
      <c r="C52" s="43" t="s">
        <v>113</v>
      </c>
      <c r="D52" s="43">
        <v>70997152</v>
      </c>
      <c r="E52" s="45">
        <v>102179468</v>
      </c>
      <c r="F52" s="43">
        <v>600110613</v>
      </c>
      <c r="G52" s="43" t="s">
        <v>373</v>
      </c>
      <c r="H52" s="43" t="s">
        <v>36</v>
      </c>
      <c r="I52" s="43" t="s">
        <v>37</v>
      </c>
      <c r="J52" s="43" t="s">
        <v>113</v>
      </c>
      <c r="K52" s="43" t="s">
        <v>374</v>
      </c>
      <c r="L52" s="89">
        <v>6000000</v>
      </c>
      <c r="M52" s="89">
        <f t="shared" si="8"/>
        <v>4200000</v>
      </c>
      <c r="N52" s="45" t="s">
        <v>91</v>
      </c>
      <c r="O52" s="45" t="s">
        <v>219</v>
      </c>
      <c r="P52" s="43"/>
      <c r="Q52" s="43"/>
      <c r="R52" s="43"/>
      <c r="S52" s="43"/>
      <c r="T52" s="43"/>
      <c r="U52" s="43"/>
      <c r="V52" s="43" t="s">
        <v>146</v>
      </c>
      <c r="W52" s="43"/>
      <c r="X52" s="43"/>
      <c r="Y52" s="43" t="s">
        <v>336</v>
      </c>
      <c r="Z52" s="46" t="s">
        <v>172</v>
      </c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  <c r="BF52" s="78"/>
      <c r="BG52" s="78"/>
      <c r="BH52" s="78"/>
      <c r="BI52" s="78"/>
      <c r="BJ52" s="78"/>
      <c r="BK52" s="78"/>
      <c r="BL52" s="78"/>
      <c r="BM52" s="78"/>
      <c r="BN52" s="78"/>
      <c r="BO52" s="78"/>
      <c r="BP52" s="78"/>
      <c r="BQ52" s="78"/>
      <c r="BR52" s="78"/>
      <c r="BS52" s="78"/>
      <c r="BT52" s="78"/>
      <c r="BU52" s="78"/>
      <c r="BV52" s="78"/>
      <c r="BW52" s="78"/>
      <c r="BX52" s="78"/>
      <c r="BY52" s="78"/>
      <c r="BZ52" s="78"/>
      <c r="CA52" s="78"/>
      <c r="CB52" s="78"/>
      <c r="CC52" s="78"/>
      <c r="CD52" s="78"/>
      <c r="CE52" s="78"/>
      <c r="CF52" s="78"/>
      <c r="CG52" s="78"/>
      <c r="CH52" s="78"/>
      <c r="CI52" s="78"/>
      <c r="CJ52" s="78"/>
      <c r="CK52" s="78"/>
      <c r="CL52" s="78"/>
      <c r="CM52" s="78"/>
      <c r="CN52" s="78"/>
      <c r="CO52" s="78"/>
      <c r="CP52" s="78"/>
      <c r="CQ52" s="78"/>
      <c r="CR52" s="78"/>
      <c r="CS52" s="78"/>
      <c r="CT52" s="78"/>
      <c r="CU52" s="78"/>
      <c r="CV52" s="78"/>
      <c r="CW52" s="78"/>
      <c r="CX52" s="78"/>
      <c r="CY52" s="78"/>
      <c r="CZ52" s="78"/>
      <c r="DA52" s="78"/>
      <c r="DB52" s="78"/>
      <c r="DC52" s="78"/>
      <c r="DD52" s="78"/>
      <c r="DE52" s="78"/>
      <c r="DF52" s="78"/>
      <c r="DG52" s="78"/>
      <c r="DH52" s="78"/>
      <c r="DI52" s="78"/>
      <c r="DJ52" s="78"/>
      <c r="DK52" s="78"/>
      <c r="DL52" s="78"/>
      <c r="DM52" s="78"/>
      <c r="DN52" s="78"/>
      <c r="DO52" s="78"/>
      <c r="DP52" s="78"/>
      <c r="DQ52" s="78"/>
      <c r="DR52" s="78"/>
      <c r="DS52" s="78"/>
      <c r="DT52" s="78"/>
      <c r="DU52" s="78"/>
      <c r="DV52" s="78"/>
      <c r="DW52" s="78"/>
      <c r="DX52" s="78"/>
      <c r="DY52" s="78"/>
      <c r="DZ52" s="78"/>
      <c r="EA52" s="78"/>
      <c r="EB52" s="78"/>
      <c r="EC52" s="78"/>
      <c r="ED52" s="78"/>
      <c r="EE52" s="78"/>
      <c r="EF52" s="78"/>
      <c r="EG52" s="78"/>
      <c r="EH52" s="78"/>
      <c r="EI52" s="78"/>
      <c r="EJ52" s="78"/>
      <c r="EK52" s="78"/>
      <c r="EL52" s="78"/>
      <c r="EM52" s="78"/>
      <c r="EN52" s="78"/>
      <c r="EO52" s="78"/>
      <c r="EP52" s="78"/>
      <c r="EQ52" s="78"/>
      <c r="ER52" s="78"/>
      <c r="ES52" s="78"/>
      <c r="ET52" s="78"/>
      <c r="EU52" s="78"/>
      <c r="EV52" s="78"/>
      <c r="EW52" s="78"/>
      <c r="EX52" s="78"/>
      <c r="EY52" s="78"/>
      <c r="EZ52" s="78"/>
      <c r="FA52" s="78"/>
      <c r="FB52" s="78"/>
      <c r="FC52" s="78"/>
      <c r="FD52" s="78"/>
      <c r="FE52" s="78"/>
      <c r="FF52" s="78"/>
      <c r="FG52" s="78"/>
      <c r="FH52" s="78"/>
      <c r="FI52" s="78"/>
      <c r="FJ52" s="78"/>
      <c r="FK52" s="78"/>
      <c r="FL52" s="78"/>
      <c r="FM52" s="78"/>
      <c r="FN52" s="78"/>
      <c r="FO52" s="78"/>
      <c r="FP52" s="78"/>
      <c r="FQ52" s="78"/>
      <c r="FR52" s="78"/>
      <c r="FS52" s="78"/>
      <c r="FT52" s="78"/>
      <c r="FU52" s="78"/>
      <c r="FV52" s="78"/>
      <c r="FW52" s="78"/>
      <c r="FX52" s="78"/>
      <c r="FY52" s="78"/>
      <c r="FZ52" s="78"/>
      <c r="GA52" s="78"/>
      <c r="GB52" s="78"/>
      <c r="GC52" s="78"/>
      <c r="GD52" s="78"/>
      <c r="GE52" s="78"/>
      <c r="GF52" s="78"/>
      <c r="GG52" s="78"/>
      <c r="GH52" s="78"/>
      <c r="GI52" s="78"/>
      <c r="GJ52" s="78"/>
      <c r="GK52" s="78"/>
      <c r="GL52" s="78"/>
      <c r="GM52" s="78"/>
      <c r="GN52" s="78"/>
      <c r="GO52" s="78"/>
      <c r="GP52" s="78"/>
      <c r="GQ52" s="78"/>
      <c r="GR52" s="78"/>
      <c r="GS52" s="78"/>
      <c r="GT52" s="78"/>
      <c r="GU52" s="78"/>
      <c r="GV52" s="78"/>
      <c r="GW52" s="78"/>
      <c r="GX52" s="78"/>
      <c r="GY52" s="78"/>
      <c r="GZ52" s="78"/>
      <c r="HA52" s="78"/>
      <c r="HB52" s="78"/>
      <c r="HC52" s="78"/>
      <c r="HD52" s="78"/>
      <c r="HE52" s="78"/>
      <c r="HF52" s="78"/>
      <c r="HG52" s="78"/>
      <c r="HH52" s="78"/>
      <c r="HI52" s="78"/>
      <c r="HJ52" s="78"/>
      <c r="HK52" s="78"/>
      <c r="HL52" s="78"/>
      <c r="HM52" s="78"/>
      <c r="HN52" s="78"/>
      <c r="HO52" s="78"/>
      <c r="HP52" s="78"/>
      <c r="HQ52" s="78"/>
      <c r="HR52" s="78"/>
      <c r="HS52" s="78"/>
      <c r="HT52" s="78"/>
      <c r="HU52" s="78"/>
      <c r="HV52" s="78"/>
      <c r="HW52" s="78"/>
      <c r="HX52" s="78"/>
      <c r="HY52" s="78"/>
      <c r="HZ52" s="78"/>
    </row>
    <row r="53" spans="1:234" s="47" customFormat="1" ht="60" customHeight="1" x14ac:dyDescent="0.25">
      <c r="A53" s="82">
        <v>49</v>
      </c>
      <c r="B53" s="43" t="s">
        <v>112</v>
      </c>
      <c r="C53" s="43" t="s">
        <v>113</v>
      </c>
      <c r="D53" s="43">
        <v>70997152</v>
      </c>
      <c r="E53" s="45">
        <v>102179468</v>
      </c>
      <c r="F53" s="43">
        <v>600110613</v>
      </c>
      <c r="G53" s="43" t="s">
        <v>376</v>
      </c>
      <c r="H53" s="43" t="s">
        <v>36</v>
      </c>
      <c r="I53" s="43" t="s">
        <v>37</v>
      </c>
      <c r="J53" s="43" t="s">
        <v>113</v>
      </c>
      <c r="K53" s="43" t="s">
        <v>377</v>
      </c>
      <c r="L53" s="89">
        <v>1000000</v>
      </c>
      <c r="M53" s="89">
        <f t="shared" si="8"/>
        <v>700000</v>
      </c>
      <c r="N53" s="45" t="s">
        <v>91</v>
      </c>
      <c r="O53" s="45" t="s">
        <v>506</v>
      </c>
      <c r="P53" s="43"/>
      <c r="Q53" s="43" t="s">
        <v>146</v>
      </c>
      <c r="R53" s="43" t="s">
        <v>146</v>
      </c>
      <c r="S53" s="43" t="s">
        <v>146</v>
      </c>
      <c r="T53" s="43" t="s">
        <v>146</v>
      </c>
      <c r="U53" s="43"/>
      <c r="V53" s="43" t="s">
        <v>146</v>
      </c>
      <c r="W53" s="43" t="s">
        <v>146</v>
      </c>
      <c r="X53" s="43"/>
      <c r="Y53" s="43" t="s">
        <v>174</v>
      </c>
      <c r="Z53" s="46" t="s">
        <v>78</v>
      </c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78"/>
      <c r="BA53" s="78"/>
      <c r="BB53" s="78"/>
      <c r="BC53" s="78"/>
      <c r="BD53" s="78"/>
      <c r="BE53" s="78"/>
      <c r="BF53" s="78"/>
      <c r="BG53" s="78"/>
      <c r="BH53" s="78"/>
      <c r="BI53" s="78"/>
      <c r="BJ53" s="78"/>
      <c r="BK53" s="78"/>
      <c r="BL53" s="78"/>
      <c r="BM53" s="78"/>
      <c r="BN53" s="78"/>
      <c r="BO53" s="78"/>
      <c r="BP53" s="78"/>
      <c r="BQ53" s="78"/>
      <c r="BR53" s="78"/>
      <c r="BS53" s="78"/>
      <c r="BT53" s="78"/>
      <c r="BU53" s="78"/>
      <c r="BV53" s="78"/>
      <c r="BW53" s="78"/>
      <c r="BX53" s="78"/>
      <c r="BY53" s="78"/>
      <c r="BZ53" s="78"/>
      <c r="CA53" s="78"/>
      <c r="CB53" s="78"/>
      <c r="CC53" s="78"/>
      <c r="CD53" s="78"/>
      <c r="CE53" s="78"/>
      <c r="CF53" s="78"/>
      <c r="CG53" s="78"/>
      <c r="CH53" s="78"/>
      <c r="CI53" s="78"/>
      <c r="CJ53" s="78"/>
      <c r="CK53" s="78"/>
      <c r="CL53" s="78"/>
      <c r="CM53" s="78"/>
      <c r="CN53" s="78"/>
      <c r="CO53" s="78"/>
      <c r="CP53" s="78"/>
      <c r="CQ53" s="78"/>
      <c r="CR53" s="78"/>
      <c r="CS53" s="78"/>
      <c r="CT53" s="78"/>
      <c r="CU53" s="78"/>
      <c r="CV53" s="78"/>
      <c r="CW53" s="78"/>
      <c r="CX53" s="78"/>
      <c r="CY53" s="78"/>
      <c r="CZ53" s="78"/>
      <c r="DA53" s="78"/>
      <c r="DB53" s="78"/>
      <c r="DC53" s="78"/>
      <c r="DD53" s="78"/>
      <c r="DE53" s="78"/>
      <c r="DF53" s="78"/>
      <c r="DG53" s="78"/>
      <c r="DH53" s="78"/>
      <c r="DI53" s="78"/>
      <c r="DJ53" s="78"/>
      <c r="DK53" s="78"/>
      <c r="DL53" s="78"/>
      <c r="DM53" s="78"/>
      <c r="DN53" s="78"/>
      <c r="DO53" s="78"/>
      <c r="DP53" s="78"/>
      <c r="DQ53" s="78"/>
      <c r="DR53" s="78"/>
      <c r="DS53" s="78"/>
      <c r="DT53" s="78"/>
      <c r="DU53" s="78"/>
      <c r="DV53" s="78"/>
      <c r="DW53" s="78"/>
      <c r="DX53" s="78"/>
      <c r="DY53" s="78"/>
      <c r="DZ53" s="78"/>
      <c r="EA53" s="78"/>
      <c r="EB53" s="78"/>
      <c r="EC53" s="78"/>
      <c r="ED53" s="78"/>
      <c r="EE53" s="78"/>
      <c r="EF53" s="78"/>
      <c r="EG53" s="78"/>
      <c r="EH53" s="78"/>
      <c r="EI53" s="78"/>
      <c r="EJ53" s="78"/>
      <c r="EK53" s="78"/>
      <c r="EL53" s="78"/>
      <c r="EM53" s="78"/>
      <c r="EN53" s="78"/>
      <c r="EO53" s="78"/>
      <c r="EP53" s="78"/>
      <c r="EQ53" s="78"/>
      <c r="ER53" s="78"/>
      <c r="ES53" s="78"/>
      <c r="ET53" s="78"/>
      <c r="EU53" s="78"/>
      <c r="EV53" s="78"/>
      <c r="EW53" s="78"/>
      <c r="EX53" s="78"/>
      <c r="EY53" s="78"/>
      <c r="EZ53" s="78"/>
      <c r="FA53" s="78"/>
      <c r="FB53" s="78"/>
      <c r="FC53" s="78"/>
      <c r="FD53" s="78"/>
      <c r="FE53" s="78"/>
      <c r="FF53" s="78"/>
      <c r="FG53" s="78"/>
      <c r="FH53" s="78"/>
      <c r="FI53" s="78"/>
      <c r="FJ53" s="78"/>
      <c r="FK53" s="78"/>
      <c r="FL53" s="78"/>
      <c r="FM53" s="78"/>
      <c r="FN53" s="78"/>
      <c r="FO53" s="78"/>
      <c r="FP53" s="78"/>
      <c r="FQ53" s="78"/>
      <c r="FR53" s="78"/>
      <c r="FS53" s="78"/>
      <c r="FT53" s="78"/>
      <c r="FU53" s="78"/>
      <c r="FV53" s="78"/>
      <c r="FW53" s="78"/>
      <c r="FX53" s="78"/>
      <c r="FY53" s="78"/>
      <c r="FZ53" s="78"/>
      <c r="GA53" s="78"/>
      <c r="GB53" s="78"/>
      <c r="GC53" s="78"/>
      <c r="GD53" s="78"/>
      <c r="GE53" s="78"/>
      <c r="GF53" s="78"/>
      <c r="GG53" s="78"/>
      <c r="GH53" s="78"/>
      <c r="GI53" s="78"/>
      <c r="GJ53" s="78"/>
      <c r="GK53" s="78"/>
      <c r="GL53" s="78"/>
      <c r="GM53" s="78"/>
      <c r="GN53" s="78"/>
      <c r="GO53" s="78"/>
      <c r="GP53" s="78"/>
      <c r="GQ53" s="78"/>
      <c r="GR53" s="78"/>
      <c r="GS53" s="78"/>
      <c r="GT53" s="78"/>
      <c r="GU53" s="78"/>
      <c r="GV53" s="78"/>
      <c r="GW53" s="78"/>
      <c r="GX53" s="78"/>
      <c r="GY53" s="78"/>
      <c r="GZ53" s="78"/>
      <c r="HA53" s="78"/>
      <c r="HB53" s="78"/>
      <c r="HC53" s="78"/>
      <c r="HD53" s="78"/>
      <c r="HE53" s="78"/>
      <c r="HF53" s="78"/>
      <c r="HG53" s="78"/>
      <c r="HH53" s="78"/>
      <c r="HI53" s="78"/>
      <c r="HJ53" s="78"/>
      <c r="HK53" s="78"/>
      <c r="HL53" s="78"/>
      <c r="HM53" s="78"/>
      <c r="HN53" s="78"/>
      <c r="HO53" s="78"/>
      <c r="HP53" s="78"/>
      <c r="HQ53" s="78"/>
      <c r="HR53" s="78"/>
      <c r="HS53" s="78"/>
      <c r="HT53" s="78"/>
      <c r="HU53" s="78"/>
      <c r="HV53" s="78"/>
      <c r="HW53" s="78"/>
      <c r="HX53" s="78"/>
      <c r="HY53" s="78"/>
      <c r="HZ53" s="78"/>
    </row>
    <row r="54" spans="1:234" s="47" customFormat="1" ht="60" customHeight="1" x14ac:dyDescent="0.25">
      <c r="A54" s="82">
        <v>50</v>
      </c>
      <c r="B54" s="43" t="s">
        <v>112</v>
      </c>
      <c r="C54" s="43" t="s">
        <v>113</v>
      </c>
      <c r="D54" s="43">
        <v>70997152</v>
      </c>
      <c r="E54" s="45">
        <v>102179468</v>
      </c>
      <c r="F54" s="43">
        <v>600110613</v>
      </c>
      <c r="G54" s="43" t="s">
        <v>378</v>
      </c>
      <c r="H54" s="43" t="s">
        <v>36</v>
      </c>
      <c r="I54" s="43" t="s">
        <v>37</v>
      </c>
      <c r="J54" s="43" t="s">
        <v>113</v>
      </c>
      <c r="K54" s="43" t="s">
        <v>379</v>
      </c>
      <c r="L54" s="89">
        <v>1000000</v>
      </c>
      <c r="M54" s="89">
        <f t="shared" si="8"/>
        <v>700000</v>
      </c>
      <c r="N54" s="45" t="s">
        <v>91</v>
      </c>
      <c r="O54" s="45" t="s">
        <v>506</v>
      </c>
      <c r="P54" s="43" t="s">
        <v>146</v>
      </c>
      <c r="Q54" s="43" t="s">
        <v>146</v>
      </c>
      <c r="R54" s="43"/>
      <c r="S54" s="43" t="s">
        <v>146</v>
      </c>
      <c r="T54" s="43" t="s">
        <v>146</v>
      </c>
      <c r="U54" s="43" t="s">
        <v>146</v>
      </c>
      <c r="V54" s="43" t="s">
        <v>146</v>
      </c>
      <c r="W54" s="43" t="s">
        <v>146</v>
      </c>
      <c r="X54" s="43"/>
      <c r="Y54" s="43" t="s">
        <v>174</v>
      </c>
      <c r="Z54" s="46" t="s">
        <v>78</v>
      </c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/>
      <c r="AZ54" s="78"/>
      <c r="BA54" s="78"/>
      <c r="BB54" s="78"/>
      <c r="BC54" s="78"/>
      <c r="BD54" s="78"/>
      <c r="BE54" s="78"/>
      <c r="BF54" s="78"/>
      <c r="BG54" s="78"/>
      <c r="BH54" s="78"/>
      <c r="BI54" s="78"/>
      <c r="BJ54" s="78"/>
      <c r="BK54" s="78"/>
      <c r="BL54" s="78"/>
      <c r="BM54" s="78"/>
      <c r="BN54" s="78"/>
      <c r="BO54" s="78"/>
      <c r="BP54" s="78"/>
      <c r="BQ54" s="78"/>
      <c r="BR54" s="78"/>
      <c r="BS54" s="78"/>
      <c r="BT54" s="78"/>
      <c r="BU54" s="78"/>
      <c r="BV54" s="78"/>
      <c r="BW54" s="78"/>
      <c r="BX54" s="78"/>
      <c r="BY54" s="78"/>
      <c r="BZ54" s="78"/>
      <c r="CA54" s="78"/>
      <c r="CB54" s="78"/>
      <c r="CC54" s="78"/>
      <c r="CD54" s="78"/>
      <c r="CE54" s="78"/>
      <c r="CF54" s="78"/>
      <c r="CG54" s="78"/>
      <c r="CH54" s="78"/>
      <c r="CI54" s="78"/>
      <c r="CJ54" s="78"/>
      <c r="CK54" s="78"/>
      <c r="CL54" s="78"/>
      <c r="CM54" s="78"/>
      <c r="CN54" s="78"/>
      <c r="CO54" s="78"/>
      <c r="CP54" s="78"/>
      <c r="CQ54" s="78"/>
      <c r="CR54" s="78"/>
      <c r="CS54" s="78"/>
      <c r="CT54" s="78"/>
      <c r="CU54" s="78"/>
      <c r="CV54" s="78"/>
      <c r="CW54" s="78"/>
      <c r="CX54" s="78"/>
      <c r="CY54" s="78"/>
      <c r="CZ54" s="78"/>
      <c r="DA54" s="78"/>
      <c r="DB54" s="78"/>
      <c r="DC54" s="78"/>
      <c r="DD54" s="78"/>
      <c r="DE54" s="78"/>
      <c r="DF54" s="78"/>
      <c r="DG54" s="78"/>
      <c r="DH54" s="78"/>
      <c r="DI54" s="78"/>
      <c r="DJ54" s="78"/>
      <c r="DK54" s="78"/>
      <c r="DL54" s="78"/>
      <c r="DM54" s="78"/>
      <c r="DN54" s="78"/>
      <c r="DO54" s="78"/>
      <c r="DP54" s="78"/>
      <c r="DQ54" s="78"/>
      <c r="DR54" s="78"/>
      <c r="DS54" s="78"/>
      <c r="DT54" s="78"/>
      <c r="DU54" s="78"/>
      <c r="DV54" s="78"/>
      <c r="DW54" s="78"/>
      <c r="DX54" s="78"/>
      <c r="DY54" s="78"/>
      <c r="DZ54" s="78"/>
      <c r="EA54" s="78"/>
      <c r="EB54" s="78"/>
      <c r="EC54" s="78"/>
      <c r="ED54" s="78"/>
      <c r="EE54" s="78"/>
      <c r="EF54" s="78"/>
      <c r="EG54" s="78"/>
      <c r="EH54" s="78"/>
      <c r="EI54" s="78"/>
      <c r="EJ54" s="78"/>
      <c r="EK54" s="78"/>
      <c r="EL54" s="78"/>
      <c r="EM54" s="78"/>
      <c r="EN54" s="78"/>
      <c r="EO54" s="78"/>
      <c r="EP54" s="78"/>
      <c r="EQ54" s="78"/>
      <c r="ER54" s="78"/>
      <c r="ES54" s="78"/>
      <c r="ET54" s="78"/>
      <c r="EU54" s="78"/>
      <c r="EV54" s="78"/>
      <c r="EW54" s="78"/>
      <c r="EX54" s="78"/>
      <c r="EY54" s="78"/>
      <c r="EZ54" s="78"/>
      <c r="FA54" s="78"/>
      <c r="FB54" s="78"/>
      <c r="FC54" s="78"/>
      <c r="FD54" s="78"/>
      <c r="FE54" s="78"/>
      <c r="FF54" s="78"/>
      <c r="FG54" s="78"/>
      <c r="FH54" s="78"/>
      <c r="FI54" s="78"/>
      <c r="FJ54" s="78"/>
      <c r="FK54" s="78"/>
      <c r="FL54" s="78"/>
      <c r="FM54" s="78"/>
      <c r="FN54" s="78"/>
      <c r="FO54" s="78"/>
      <c r="FP54" s="78"/>
      <c r="FQ54" s="78"/>
      <c r="FR54" s="78"/>
      <c r="FS54" s="78"/>
      <c r="FT54" s="78"/>
      <c r="FU54" s="78"/>
      <c r="FV54" s="78"/>
      <c r="FW54" s="78"/>
      <c r="FX54" s="78"/>
      <c r="FY54" s="78"/>
      <c r="FZ54" s="78"/>
      <c r="GA54" s="78"/>
      <c r="GB54" s="78"/>
      <c r="GC54" s="78"/>
      <c r="GD54" s="78"/>
      <c r="GE54" s="78"/>
      <c r="GF54" s="78"/>
      <c r="GG54" s="78"/>
      <c r="GH54" s="78"/>
      <c r="GI54" s="78"/>
      <c r="GJ54" s="78"/>
      <c r="GK54" s="78"/>
      <c r="GL54" s="78"/>
      <c r="GM54" s="78"/>
      <c r="GN54" s="78"/>
      <c r="GO54" s="78"/>
      <c r="GP54" s="78"/>
      <c r="GQ54" s="78"/>
      <c r="GR54" s="78"/>
      <c r="GS54" s="78"/>
      <c r="GT54" s="78"/>
      <c r="GU54" s="78"/>
      <c r="GV54" s="78"/>
      <c r="GW54" s="78"/>
      <c r="GX54" s="78"/>
      <c r="GY54" s="78"/>
      <c r="GZ54" s="78"/>
      <c r="HA54" s="78"/>
      <c r="HB54" s="78"/>
      <c r="HC54" s="78"/>
      <c r="HD54" s="78"/>
      <c r="HE54" s="78"/>
      <c r="HF54" s="78"/>
      <c r="HG54" s="78"/>
      <c r="HH54" s="78"/>
      <c r="HI54" s="78"/>
      <c r="HJ54" s="78"/>
      <c r="HK54" s="78"/>
      <c r="HL54" s="78"/>
      <c r="HM54" s="78"/>
      <c r="HN54" s="78"/>
      <c r="HO54" s="78"/>
      <c r="HP54" s="78"/>
      <c r="HQ54" s="78"/>
      <c r="HR54" s="78"/>
      <c r="HS54" s="78"/>
      <c r="HT54" s="78"/>
      <c r="HU54" s="78"/>
      <c r="HV54" s="78"/>
      <c r="HW54" s="78"/>
      <c r="HX54" s="78"/>
      <c r="HY54" s="78"/>
      <c r="HZ54" s="78"/>
    </row>
    <row r="55" spans="1:234" s="47" customFormat="1" ht="60" customHeight="1" x14ac:dyDescent="0.25">
      <c r="A55" s="82">
        <v>51</v>
      </c>
      <c r="B55" s="43" t="s">
        <v>112</v>
      </c>
      <c r="C55" s="43" t="s">
        <v>113</v>
      </c>
      <c r="D55" s="43">
        <v>70997152</v>
      </c>
      <c r="E55" s="45">
        <v>102179468</v>
      </c>
      <c r="F55" s="43">
        <v>600110613</v>
      </c>
      <c r="G55" s="43" t="s">
        <v>380</v>
      </c>
      <c r="H55" s="43" t="s">
        <v>36</v>
      </c>
      <c r="I55" s="43" t="s">
        <v>37</v>
      </c>
      <c r="J55" s="43" t="s">
        <v>113</v>
      </c>
      <c r="K55" s="43" t="s">
        <v>381</v>
      </c>
      <c r="L55" s="89">
        <v>500000</v>
      </c>
      <c r="M55" s="89">
        <f t="shared" si="8"/>
        <v>350000</v>
      </c>
      <c r="N55" s="45" t="s">
        <v>91</v>
      </c>
      <c r="O55" s="45" t="s">
        <v>506</v>
      </c>
      <c r="P55" s="43"/>
      <c r="Q55" s="43"/>
      <c r="R55" s="43"/>
      <c r="S55" s="43"/>
      <c r="T55" s="43" t="s">
        <v>146</v>
      </c>
      <c r="U55" s="43"/>
      <c r="V55" s="43"/>
      <c r="W55" s="43"/>
      <c r="X55" s="43"/>
      <c r="Y55" s="43" t="s">
        <v>533</v>
      </c>
      <c r="Z55" s="46" t="s">
        <v>78</v>
      </c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78"/>
      <c r="BA55" s="78"/>
      <c r="BB55" s="78"/>
      <c r="BC55" s="78"/>
      <c r="BD55" s="78"/>
      <c r="BE55" s="78"/>
      <c r="BF55" s="78"/>
      <c r="BG55" s="78"/>
      <c r="BH55" s="78"/>
      <c r="BI55" s="78"/>
      <c r="BJ55" s="78"/>
      <c r="BK55" s="78"/>
      <c r="BL55" s="78"/>
      <c r="BM55" s="78"/>
      <c r="BN55" s="78"/>
      <c r="BO55" s="78"/>
      <c r="BP55" s="78"/>
      <c r="BQ55" s="78"/>
      <c r="BR55" s="78"/>
      <c r="BS55" s="78"/>
      <c r="BT55" s="78"/>
      <c r="BU55" s="78"/>
      <c r="BV55" s="78"/>
      <c r="BW55" s="78"/>
      <c r="BX55" s="78"/>
      <c r="BY55" s="78"/>
      <c r="BZ55" s="78"/>
      <c r="CA55" s="78"/>
      <c r="CB55" s="78"/>
      <c r="CC55" s="78"/>
      <c r="CD55" s="78"/>
      <c r="CE55" s="78"/>
      <c r="CF55" s="78"/>
      <c r="CG55" s="78"/>
      <c r="CH55" s="78"/>
      <c r="CI55" s="78"/>
      <c r="CJ55" s="78"/>
      <c r="CK55" s="78"/>
      <c r="CL55" s="78"/>
      <c r="CM55" s="78"/>
      <c r="CN55" s="78"/>
      <c r="CO55" s="78"/>
      <c r="CP55" s="78"/>
      <c r="CQ55" s="78"/>
      <c r="CR55" s="78"/>
      <c r="CS55" s="78"/>
      <c r="CT55" s="78"/>
      <c r="CU55" s="78"/>
      <c r="CV55" s="78"/>
      <c r="CW55" s="78"/>
      <c r="CX55" s="78"/>
      <c r="CY55" s="78"/>
      <c r="CZ55" s="78"/>
      <c r="DA55" s="78"/>
      <c r="DB55" s="78"/>
      <c r="DC55" s="78"/>
      <c r="DD55" s="78"/>
      <c r="DE55" s="78"/>
      <c r="DF55" s="78"/>
      <c r="DG55" s="78"/>
      <c r="DH55" s="78"/>
      <c r="DI55" s="78"/>
      <c r="DJ55" s="78"/>
      <c r="DK55" s="78"/>
      <c r="DL55" s="78"/>
      <c r="DM55" s="78"/>
      <c r="DN55" s="78"/>
      <c r="DO55" s="78"/>
      <c r="DP55" s="78"/>
      <c r="DQ55" s="78"/>
      <c r="DR55" s="78"/>
      <c r="DS55" s="78"/>
      <c r="DT55" s="78"/>
      <c r="DU55" s="78"/>
      <c r="DV55" s="78"/>
      <c r="DW55" s="78"/>
      <c r="DX55" s="78"/>
      <c r="DY55" s="78"/>
      <c r="DZ55" s="78"/>
      <c r="EA55" s="78"/>
      <c r="EB55" s="78"/>
      <c r="EC55" s="78"/>
      <c r="ED55" s="78"/>
      <c r="EE55" s="78"/>
      <c r="EF55" s="78"/>
      <c r="EG55" s="78"/>
      <c r="EH55" s="78"/>
      <c r="EI55" s="78"/>
      <c r="EJ55" s="78"/>
      <c r="EK55" s="78"/>
      <c r="EL55" s="78"/>
      <c r="EM55" s="78"/>
      <c r="EN55" s="78"/>
      <c r="EO55" s="78"/>
      <c r="EP55" s="78"/>
      <c r="EQ55" s="78"/>
      <c r="ER55" s="78"/>
      <c r="ES55" s="78"/>
      <c r="ET55" s="78"/>
      <c r="EU55" s="78"/>
      <c r="EV55" s="78"/>
      <c r="EW55" s="78"/>
      <c r="EX55" s="78"/>
      <c r="EY55" s="78"/>
      <c r="EZ55" s="78"/>
      <c r="FA55" s="78"/>
      <c r="FB55" s="78"/>
      <c r="FC55" s="78"/>
      <c r="FD55" s="78"/>
      <c r="FE55" s="78"/>
      <c r="FF55" s="78"/>
      <c r="FG55" s="78"/>
      <c r="FH55" s="78"/>
      <c r="FI55" s="78"/>
      <c r="FJ55" s="78"/>
      <c r="FK55" s="78"/>
      <c r="FL55" s="78"/>
      <c r="FM55" s="78"/>
      <c r="FN55" s="78"/>
      <c r="FO55" s="78"/>
      <c r="FP55" s="78"/>
      <c r="FQ55" s="78"/>
      <c r="FR55" s="78"/>
      <c r="FS55" s="78"/>
      <c r="FT55" s="78"/>
      <c r="FU55" s="78"/>
      <c r="FV55" s="78"/>
      <c r="FW55" s="78"/>
      <c r="FX55" s="78"/>
      <c r="FY55" s="78"/>
      <c r="FZ55" s="78"/>
      <c r="GA55" s="78"/>
      <c r="GB55" s="78"/>
      <c r="GC55" s="78"/>
      <c r="GD55" s="78"/>
      <c r="GE55" s="78"/>
      <c r="GF55" s="78"/>
      <c r="GG55" s="78"/>
      <c r="GH55" s="78"/>
      <c r="GI55" s="78"/>
      <c r="GJ55" s="78"/>
      <c r="GK55" s="78"/>
      <c r="GL55" s="78"/>
      <c r="GM55" s="78"/>
      <c r="GN55" s="78"/>
      <c r="GO55" s="78"/>
      <c r="GP55" s="78"/>
      <c r="GQ55" s="78"/>
      <c r="GR55" s="78"/>
      <c r="GS55" s="78"/>
      <c r="GT55" s="78"/>
      <c r="GU55" s="78"/>
      <c r="GV55" s="78"/>
      <c r="GW55" s="78"/>
      <c r="GX55" s="78"/>
      <c r="GY55" s="78"/>
      <c r="GZ55" s="78"/>
      <c r="HA55" s="78"/>
      <c r="HB55" s="78"/>
      <c r="HC55" s="78"/>
      <c r="HD55" s="78"/>
      <c r="HE55" s="78"/>
      <c r="HF55" s="78"/>
      <c r="HG55" s="78"/>
      <c r="HH55" s="78"/>
      <c r="HI55" s="78"/>
      <c r="HJ55" s="78"/>
      <c r="HK55" s="78"/>
      <c r="HL55" s="78"/>
      <c r="HM55" s="78"/>
      <c r="HN55" s="78"/>
      <c r="HO55" s="78"/>
      <c r="HP55" s="78"/>
      <c r="HQ55" s="78"/>
      <c r="HR55" s="78"/>
      <c r="HS55" s="78"/>
      <c r="HT55" s="78"/>
      <c r="HU55" s="78"/>
      <c r="HV55" s="78"/>
      <c r="HW55" s="78"/>
      <c r="HX55" s="78"/>
      <c r="HY55" s="78"/>
      <c r="HZ55" s="78"/>
    </row>
    <row r="56" spans="1:234" s="47" customFormat="1" ht="60" customHeight="1" x14ac:dyDescent="0.25">
      <c r="A56" s="82">
        <v>52</v>
      </c>
      <c r="B56" s="43" t="s">
        <v>112</v>
      </c>
      <c r="C56" s="43" t="s">
        <v>113</v>
      </c>
      <c r="D56" s="43">
        <v>70997152</v>
      </c>
      <c r="E56" s="45">
        <v>102179468</v>
      </c>
      <c r="F56" s="43">
        <v>600110613</v>
      </c>
      <c r="G56" s="43" t="s">
        <v>382</v>
      </c>
      <c r="H56" s="43" t="s">
        <v>36</v>
      </c>
      <c r="I56" s="43" t="s">
        <v>37</v>
      </c>
      <c r="J56" s="43" t="s">
        <v>113</v>
      </c>
      <c r="K56" s="43" t="s">
        <v>383</v>
      </c>
      <c r="L56" s="89">
        <v>500000</v>
      </c>
      <c r="M56" s="89">
        <f t="shared" si="8"/>
        <v>350000</v>
      </c>
      <c r="N56" s="45" t="s">
        <v>91</v>
      </c>
      <c r="O56" s="45" t="s">
        <v>506</v>
      </c>
      <c r="P56" s="43"/>
      <c r="Q56" s="43"/>
      <c r="R56" s="43"/>
      <c r="S56" s="43"/>
      <c r="T56" s="43" t="s">
        <v>146</v>
      </c>
      <c r="U56" s="43"/>
      <c r="V56" s="43"/>
      <c r="W56" s="43"/>
      <c r="X56" s="43"/>
      <c r="Y56" s="43" t="s">
        <v>533</v>
      </c>
      <c r="Z56" s="46" t="s">
        <v>78</v>
      </c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/>
      <c r="AP56" s="78"/>
      <c r="AQ56" s="78"/>
      <c r="AR56" s="78"/>
      <c r="AS56" s="78"/>
      <c r="AT56" s="78"/>
      <c r="AU56" s="78"/>
      <c r="AV56" s="78"/>
      <c r="AW56" s="78"/>
      <c r="AX56" s="78"/>
      <c r="AY56" s="78"/>
      <c r="AZ56" s="78"/>
      <c r="BA56" s="78"/>
      <c r="BB56" s="78"/>
      <c r="BC56" s="78"/>
      <c r="BD56" s="78"/>
      <c r="BE56" s="78"/>
      <c r="BF56" s="78"/>
      <c r="BG56" s="78"/>
      <c r="BH56" s="78"/>
      <c r="BI56" s="78"/>
      <c r="BJ56" s="78"/>
      <c r="BK56" s="78"/>
      <c r="BL56" s="78"/>
      <c r="BM56" s="78"/>
      <c r="BN56" s="78"/>
      <c r="BO56" s="78"/>
      <c r="BP56" s="78"/>
      <c r="BQ56" s="78"/>
      <c r="BR56" s="78"/>
      <c r="BS56" s="78"/>
      <c r="BT56" s="78"/>
      <c r="BU56" s="78"/>
      <c r="BV56" s="78"/>
      <c r="BW56" s="78"/>
      <c r="BX56" s="78"/>
      <c r="BY56" s="78"/>
      <c r="BZ56" s="78"/>
      <c r="CA56" s="78"/>
      <c r="CB56" s="78"/>
      <c r="CC56" s="78"/>
      <c r="CD56" s="78"/>
      <c r="CE56" s="78"/>
      <c r="CF56" s="78"/>
      <c r="CG56" s="78"/>
      <c r="CH56" s="78"/>
      <c r="CI56" s="78"/>
      <c r="CJ56" s="78"/>
      <c r="CK56" s="78"/>
      <c r="CL56" s="78"/>
      <c r="CM56" s="78"/>
      <c r="CN56" s="78"/>
      <c r="CO56" s="78"/>
      <c r="CP56" s="78"/>
      <c r="CQ56" s="78"/>
      <c r="CR56" s="78"/>
      <c r="CS56" s="78"/>
      <c r="CT56" s="78"/>
      <c r="CU56" s="78"/>
      <c r="CV56" s="78"/>
      <c r="CW56" s="78"/>
      <c r="CX56" s="78"/>
      <c r="CY56" s="78"/>
      <c r="CZ56" s="78"/>
      <c r="DA56" s="78"/>
      <c r="DB56" s="78"/>
      <c r="DC56" s="78"/>
      <c r="DD56" s="78"/>
      <c r="DE56" s="78"/>
      <c r="DF56" s="78"/>
      <c r="DG56" s="78"/>
      <c r="DH56" s="78"/>
      <c r="DI56" s="78"/>
      <c r="DJ56" s="78"/>
      <c r="DK56" s="78"/>
      <c r="DL56" s="78"/>
      <c r="DM56" s="78"/>
      <c r="DN56" s="78"/>
      <c r="DO56" s="78"/>
      <c r="DP56" s="78"/>
      <c r="DQ56" s="78"/>
      <c r="DR56" s="78"/>
      <c r="DS56" s="78"/>
      <c r="DT56" s="78"/>
      <c r="DU56" s="78"/>
      <c r="DV56" s="78"/>
      <c r="DW56" s="78"/>
      <c r="DX56" s="78"/>
      <c r="DY56" s="78"/>
      <c r="DZ56" s="78"/>
      <c r="EA56" s="78"/>
      <c r="EB56" s="78"/>
      <c r="EC56" s="78"/>
      <c r="ED56" s="78"/>
      <c r="EE56" s="78"/>
      <c r="EF56" s="78"/>
      <c r="EG56" s="78"/>
      <c r="EH56" s="78"/>
      <c r="EI56" s="78"/>
      <c r="EJ56" s="78"/>
      <c r="EK56" s="78"/>
      <c r="EL56" s="78"/>
      <c r="EM56" s="78"/>
      <c r="EN56" s="78"/>
      <c r="EO56" s="78"/>
      <c r="EP56" s="78"/>
      <c r="EQ56" s="78"/>
      <c r="ER56" s="78"/>
      <c r="ES56" s="78"/>
      <c r="ET56" s="78"/>
      <c r="EU56" s="78"/>
      <c r="EV56" s="78"/>
      <c r="EW56" s="78"/>
      <c r="EX56" s="78"/>
      <c r="EY56" s="78"/>
      <c r="EZ56" s="78"/>
      <c r="FA56" s="78"/>
      <c r="FB56" s="78"/>
      <c r="FC56" s="78"/>
      <c r="FD56" s="78"/>
      <c r="FE56" s="78"/>
      <c r="FF56" s="78"/>
      <c r="FG56" s="78"/>
      <c r="FH56" s="78"/>
      <c r="FI56" s="78"/>
      <c r="FJ56" s="78"/>
      <c r="FK56" s="78"/>
      <c r="FL56" s="78"/>
      <c r="FM56" s="78"/>
      <c r="FN56" s="78"/>
      <c r="FO56" s="78"/>
      <c r="FP56" s="78"/>
      <c r="FQ56" s="78"/>
      <c r="FR56" s="78"/>
      <c r="FS56" s="78"/>
      <c r="FT56" s="78"/>
      <c r="FU56" s="78"/>
      <c r="FV56" s="78"/>
      <c r="FW56" s="78"/>
      <c r="FX56" s="78"/>
      <c r="FY56" s="78"/>
      <c r="FZ56" s="78"/>
      <c r="GA56" s="78"/>
      <c r="GB56" s="78"/>
      <c r="GC56" s="78"/>
      <c r="GD56" s="78"/>
      <c r="GE56" s="78"/>
      <c r="GF56" s="78"/>
      <c r="GG56" s="78"/>
      <c r="GH56" s="78"/>
      <c r="GI56" s="78"/>
      <c r="GJ56" s="78"/>
      <c r="GK56" s="78"/>
      <c r="GL56" s="78"/>
      <c r="GM56" s="78"/>
      <c r="GN56" s="78"/>
      <c r="GO56" s="78"/>
      <c r="GP56" s="78"/>
      <c r="GQ56" s="78"/>
      <c r="GR56" s="78"/>
      <c r="GS56" s="78"/>
      <c r="GT56" s="78"/>
      <c r="GU56" s="78"/>
      <c r="GV56" s="78"/>
      <c r="GW56" s="78"/>
      <c r="GX56" s="78"/>
      <c r="GY56" s="78"/>
      <c r="GZ56" s="78"/>
      <c r="HA56" s="78"/>
      <c r="HB56" s="78"/>
      <c r="HC56" s="78"/>
      <c r="HD56" s="78"/>
      <c r="HE56" s="78"/>
      <c r="HF56" s="78"/>
      <c r="HG56" s="78"/>
      <c r="HH56" s="78"/>
      <c r="HI56" s="78"/>
      <c r="HJ56" s="78"/>
      <c r="HK56" s="78"/>
      <c r="HL56" s="78"/>
      <c r="HM56" s="78"/>
      <c r="HN56" s="78"/>
      <c r="HO56" s="78"/>
      <c r="HP56" s="78"/>
      <c r="HQ56" s="78"/>
      <c r="HR56" s="78"/>
      <c r="HS56" s="78"/>
      <c r="HT56" s="78"/>
      <c r="HU56" s="78"/>
      <c r="HV56" s="78"/>
      <c r="HW56" s="78"/>
      <c r="HX56" s="78"/>
      <c r="HY56" s="78"/>
      <c r="HZ56" s="78"/>
    </row>
    <row r="57" spans="1:234" s="47" customFormat="1" ht="60" customHeight="1" x14ac:dyDescent="0.25">
      <c r="A57" s="82">
        <v>53</v>
      </c>
      <c r="B57" s="43" t="s">
        <v>112</v>
      </c>
      <c r="C57" s="43" t="s">
        <v>113</v>
      </c>
      <c r="D57" s="43">
        <v>70997152</v>
      </c>
      <c r="E57" s="45">
        <v>102179468</v>
      </c>
      <c r="F57" s="43">
        <v>600110613</v>
      </c>
      <c r="G57" s="43" t="s">
        <v>384</v>
      </c>
      <c r="H57" s="43" t="s">
        <v>36</v>
      </c>
      <c r="I57" s="43" t="s">
        <v>37</v>
      </c>
      <c r="J57" s="43" t="s">
        <v>113</v>
      </c>
      <c r="K57" s="43" t="s">
        <v>384</v>
      </c>
      <c r="L57" s="89">
        <v>1800000</v>
      </c>
      <c r="M57" s="89">
        <f t="shared" si="8"/>
        <v>1260000</v>
      </c>
      <c r="N57" s="45" t="s">
        <v>91</v>
      </c>
      <c r="O57" s="45" t="s">
        <v>506</v>
      </c>
      <c r="P57" s="43"/>
      <c r="Q57" s="43"/>
      <c r="R57" s="43"/>
      <c r="S57" s="43"/>
      <c r="T57" s="43" t="s">
        <v>146</v>
      </c>
      <c r="U57" s="43"/>
      <c r="V57" s="43"/>
      <c r="W57" s="43"/>
      <c r="X57" s="43"/>
      <c r="Y57" s="43" t="s">
        <v>533</v>
      </c>
      <c r="Z57" s="46" t="s">
        <v>78</v>
      </c>
      <c r="AA57" s="78"/>
      <c r="AB57" s="78"/>
      <c r="AC57" s="78"/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/>
      <c r="AP57" s="78"/>
      <c r="AQ57" s="78"/>
      <c r="AR57" s="78"/>
      <c r="AS57" s="78"/>
      <c r="AT57" s="78"/>
      <c r="AU57" s="78"/>
      <c r="AV57" s="78"/>
      <c r="AW57" s="78"/>
      <c r="AX57" s="78"/>
      <c r="AY57" s="78"/>
      <c r="AZ57" s="78"/>
      <c r="BA57" s="78"/>
      <c r="BB57" s="78"/>
      <c r="BC57" s="78"/>
      <c r="BD57" s="78"/>
      <c r="BE57" s="78"/>
      <c r="BF57" s="78"/>
      <c r="BG57" s="78"/>
      <c r="BH57" s="78"/>
      <c r="BI57" s="78"/>
      <c r="BJ57" s="78"/>
      <c r="BK57" s="78"/>
      <c r="BL57" s="78"/>
      <c r="BM57" s="78"/>
      <c r="BN57" s="78"/>
      <c r="BO57" s="78"/>
      <c r="BP57" s="78"/>
      <c r="BQ57" s="78"/>
      <c r="BR57" s="78"/>
      <c r="BS57" s="78"/>
      <c r="BT57" s="78"/>
      <c r="BU57" s="78"/>
      <c r="BV57" s="78"/>
      <c r="BW57" s="78"/>
      <c r="BX57" s="78"/>
      <c r="BY57" s="78"/>
      <c r="BZ57" s="78"/>
      <c r="CA57" s="78"/>
      <c r="CB57" s="78"/>
      <c r="CC57" s="78"/>
      <c r="CD57" s="78"/>
      <c r="CE57" s="78"/>
      <c r="CF57" s="78"/>
      <c r="CG57" s="78"/>
      <c r="CH57" s="78"/>
      <c r="CI57" s="78"/>
      <c r="CJ57" s="78"/>
      <c r="CK57" s="78"/>
      <c r="CL57" s="78"/>
      <c r="CM57" s="78"/>
      <c r="CN57" s="78"/>
      <c r="CO57" s="78"/>
      <c r="CP57" s="78"/>
      <c r="CQ57" s="78"/>
      <c r="CR57" s="78"/>
      <c r="CS57" s="78"/>
      <c r="CT57" s="78"/>
      <c r="CU57" s="78"/>
      <c r="CV57" s="78"/>
      <c r="CW57" s="78"/>
      <c r="CX57" s="78"/>
      <c r="CY57" s="78"/>
      <c r="CZ57" s="78"/>
      <c r="DA57" s="78"/>
      <c r="DB57" s="78"/>
      <c r="DC57" s="78"/>
      <c r="DD57" s="78"/>
      <c r="DE57" s="78"/>
      <c r="DF57" s="78"/>
      <c r="DG57" s="78"/>
      <c r="DH57" s="78"/>
      <c r="DI57" s="78"/>
      <c r="DJ57" s="78"/>
      <c r="DK57" s="78"/>
      <c r="DL57" s="78"/>
      <c r="DM57" s="78"/>
      <c r="DN57" s="78"/>
      <c r="DO57" s="78"/>
      <c r="DP57" s="78"/>
      <c r="DQ57" s="78"/>
      <c r="DR57" s="78"/>
      <c r="DS57" s="78"/>
      <c r="DT57" s="78"/>
      <c r="DU57" s="78"/>
      <c r="DV57" s="78"/>
      <c r="DW57" s="78"/>
      <c r="DX57" s="78"/>
      <c r="DY57" s="78"/>
      <c r="DZ57" s="78"/>
      <c r="EA57" s="78"/>
      <c r="EB57" s="78"/>
      <c r="EC57" s="78"/>
      <c r="ED57" s="78"/>
      <c r="EE57" s="78"/>
      <c r="EF57" s="78"/>
      <c r="EG57" s="78"/>
      <c r="EH57" s="78"/>
      <c r="EI57" s="78"/>
      <c r="EJ57" s="78"/>
      <c r="EK57" s="78"/>
      <c r="EL57" s="78"/>
      <c r="EM57" s="78"/>
      <c r="EN57" s="78"/>
      <c r="EO57" s="78"/>
      <c r="EP57" s="78"/>
      <c r="EQ57" s="78"/>
      <c r="ER57" s="78"/>
      <c r="ES57" s="78"/>
      <c r="ET57" s="78"/>
      <c r="EU57" s="78"/>
      <c r="EV57" s="78"/>
      <c r="EW57" s="78"/>
      <c r="EX57" s="78"/>
      <c r="EY57" s="78"/>
      <c r="EZ57" s="78"/>
      <c r="FA57" s="78"/>
      <c r="FB57" s="78"/>
      <c r="FC57" s="78"/>
      <c r="FD57" s="78"/>
      <c r="FE57" s="78"/>
      <c r="FF57" s="78"/>
      <c r="FG57" s="78"/>
      <c r="FH57" s="78"/>
      <c r="FI57" s="78"/>
      <c r="FJ57" s="78"/>
      <c r="FK57" s="78"/>
      <c r="FL57" s="78"/>
      <c r="FM57" s="78"/>
      <c r="FN57" s="78"/>
      <c r="FO57" s="78"/>
      <c r="FP57" s="78"/>
      <c r="FQ57" s="78"/>
      <c r="FR57" s="78"/>
      <c r="FS57" s="78"/>
      <c r="FT57" s="78"/>
      <c r="FU57" s="78"/>
      <c r="FV57" s="78"/>
      <c r="FW57" s="78"/>
      <c r="FX57" s="78"/>
      <c r="FY57" s="78"/>
      <c r="FZ57" s="78"/>
      <c r="GA57" s="78"/>
      <c r="GB57" s="78"/>
      <c r="GC57" s="78"/>
      <c r="GD57" s="78"/>
      <c r="GE57" s="78"/>
      <c r="GF57" s="78"/>
      <c r="GG57" s="78"/>
      <c r="GH57" s="78"/>
      <c r="GI57" s="78"/>
      <c r="GJ57" s="78"/>
      <c r="GK57" s="78"/>
      <c r="GL57" s="78"/>
      <c r="GM57" s="78"/>
      <c r="GN57" s="78"/>
      <c r="GO57" s="78"/>
      <c r="GP57" s="78"/>
      <c r="GQ57" s="78"/>
      <c r="GR57" s="78"/>
      <c r="GS57" s="78"/>
      <c r="GT57" s="78"/>
      <c r="GU57" s="78"/>
      <c r="GV57" s="78"/>
      <c r="GW57" s="78"/>
      <c r="GX57" s="78"/>
      <c r="GY57" s="78"/>
      <c r="GZ57" s="78"/>
      <c r="HA57" s="78"/>
      <c r="HB57" s="78"/>
      <c r="HC57" s="78"/>
      <c r="HD57" s="78"/>
      <c r="HE57" s="78"/>
      <c r="HF57" s="78"/>
      <c r="HG57" s="78"/>
      <c r="HH57" s="78"/>
      <c r="HI57" s="78"/>
      <c r="HJ57" s="78"/>
      <c r="HK57" s="78"/>
      <c r="HL57" s="78"/>
      <c r="HM57" s="78"/>
      <c r="HN57" s="78"/>
      <c r="HO57" s="78"/>
      <c r="HP57" s="78"/>
      <c r="HQ57" s="78"/>
      <c r="HR57" s="78"/>
      <c r="HS57" s="78"/>
      <c r="HT57" s="78"/>
      <c r="HU57" s="78"/>
      <c r="HV57" s="78"/>
      <c r="HW57" s="78"/>
      <c r="HX57" s="78"/>
      <c r="HY57" s="78"/>
      <c r="HZ57" s="78"/>
    </row>
    <row r="58" spans="1:234" s="47" customFormat="1" ht="60" customHeight="1" x14ac:dyDescent="0.25">
      <c r="A58" s="82">
        <v>54</v>
      </c>
      <c r="B58" s="43" t="s">
        <v>112</v>
      </c>
      <c r="C58" s="43" t="s">
        <v>113</v>
      </c>
      <c r="D58" s="43">
        <v>70997152</v>
      </c>
      <c r="E58" s="45">
        <v>102179468</v>
      </c>
      <c r="F58" s="43">
        <v>600110613</v>
      </c>
      <c r="G58" s="43" t="s">
        <v>385</v>
      </c>
      <c r="H58" s="43" t="s">
        <v>36</v>
      </c>
      <c r="I58" s="43" t="s">
        <v>37</v>
      </c>
      <c r="J58" s="43" t="s">
        <v>113</v>
      </c>
      <c r="K58" s="43" t="s">
        <v>385</v>
      </c>
      <c r="L58" s="89">
        <v>2000000</v>
      </c>
      <c r="M58" s="89">
        <f t="shared" si="8"/>
        <v>1400000</v>
      </c>
      <c r="N58" s="45" t="s">
        <v>91</v>
      </c>
      <c r="O58" s="45" t="s">
        <v>506</v>
      </c>
      <c r="P58" s="43"/>
      <c r="Q58" s="43" t="s">
        <v>146</v>
      </c>
      <c r="R58" s="43"/>
      <c r="S58" s="43"/>
      <c r="T58" s="43"/>
      <c r="U58" s="43"/>
      <c r="V58" s="43"/>
      <c r="W58" s="43"/>
      <c r="X58" s="43"/>
      <c r="Y58" s="43" t="s">
        <v>174</v>
      </c>
      <c r="Z58" s="46" t="s">
        <v>78</v>
      </c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78"/>
      <c r="AT58" s="78"/>
      <c r="AU58" s="78"/>
      <c r="AV58" s="78"/>
      <c r="AW58" s="78"/>
      <c r="AX58" s="78"/>
      <c r="AY58" s="78"/>
      <c r="AZ58" s="78"/>
      <c r="BA58" s="78"/>
      <c r="BB58" s="78"/>
      <c r="BC58" s="78"/>
      <c r="BD58" s="78"/>
      <c r="BE58" s="78"/>
      <c r="BF58" s="78"/>
      <c r="BG58" s="78"/>
      <c r="BH58" s="78"/>
      <c r="BI58" s="78"/>
      <c r="BJ58" s="78"/>
      <c r="BK58" s="78"/>
      <c r="BL58" s="78"/>
      <c r="BM58" s="78"/>
      <c r="BN58" s="78"/>
      <c r="BO58" s="78"/>
      <c r="BP58" s="78"/>
      <c r="BQ58" s="78"/>
      <c r="BR58" s="78"/>
      <c r="BS58" s="78"/>
      <c r="BT58" s="78"/>
      <c r="BU58" s="78"/>
      <c r="BV58" s="78"/>
      <c r="BW58" s="78"/>
      <c r="BX58" s="78"/>
      <c r="BY58" s="78"/>
      <c r="BZ58" s="78"/>
      <c r="CA58" s="78"/>
      <c r="CB58" s="78"/>
      <c r="CC58" s="78"/>
      <c r="CD58" s="78"/>
      <c r="CE58" s="78"/>
      <c r="CF58" s="78"/>
      <c r="CG58" s="78"/>
      <c r="CH58" s="78"/>
      <c r="CI58" s="78"/>
      <c r="CJ58" s="78"/>
      <c r="CK58" s="78"/>
      <c r="CL58" s="78"/>
      <c r="CM58" s="78"/>
      <c r="CN58" s="78"/>
      <c r="CO58" s="78"/>
      <c r="CP58" s="78"/>
      <c r="CQ58" s="78"/>
      <c r="CR58" s="78"/>
      <c r="CS58" s="78"/>
      <c r="CT58" s="78"/>
      <c r="CU58" s="78"/>
      <c r="CV58" s="78"/>
      <c r="CW58" s="78"/>
      <c r="CX58" s="78"/>
      <c r="CY58" s="78"/>
      <c r="CZ58" s="78"/>
      <c r="DA58" s="78"/>
      <c r="DB58" s="78"/>
      <c r="DC58" s="78"/>
      <c r="DD58" s="78"/>
      <c r="DE58" s="78"/>
      <c r="DF58" s="78"/>
      <c r="DG58" s="78"/>
      <c r="DH58" s="78"/>
      <c r="DI58" s="78"/>
      <c r="DJ58" s="78"/>
      <c r="DK58" s="78"/>
      <c r="DL58" s="78"/>
      <c r="DM58" s="78"/>
      <c r="DN58" s="78"/>
      <c r="DO58" s="78"/>
      <c r="DP58" s="78"/>
      <c r="DQ58" s="78"/>
      <c r="DR58" s="78"/>
      <c r="DS58" s="78"/>
      <c r="DT58" s="78"/>
      <c r="DU58" s="78"/>
      <c r="DV58" s="78"/>
      <c r="DW58" s="78"/>
      <c r="DX58" s="78"/>
      <c r="DY58" s="78"/>
      <c r="DZ58" s="78"/>
      <c r="EA58" s="78"/>
      <c r="EB58" s="78"/>
      <c r="EC58" s="78"/>
      <c r="ED58" s="78"/>
      <c r="EE58" s="78"/>
      <c r="EF58" s="78"/>
      <c r="EG58" s="78"/>
      <c r="EH58" s="78"/>
      <c r="EI58" s="78"/>
      <c r="EJ58" s="78"/>
      <c r="EK58" s="78"/>
      <c r="EL58" s="78"/>
      <c r="EM58" s="78"/>
      <c r="EN58" s="78"/>
      <c r="EO58" s="78"/>
      <c r="EP58" s="78"/>
      <c r="EQ58" s="78"/>
      <c r="ER58" s="78"/>
      <c r="ES58" s="78"/>
      <c r="ET58" s="78"/>
      <c r="EU58" s="78"/>
      <c r="EV58" s="78"/>
      <c r="EW58" s="78"/>
      <c r="EX58" s="78"/>
      <c r="EY58" s="78"/>
      <c r="EZ58" s="78"/>
      <c r="FA58" s="78"/>
      <c r="FB58" s="78"/>
      <c r="FC58" s="78"/>
      <c r="FD58" s="78"/>
      <c r="FE58" s="78"/>
      <c r="FF58" s="78"/>
      <c r="FG58" s="78"/>
      <c r="FH58" s="78"/>
      <c r="FI58" s="78"/>
      <c r="FJ58" s="78"/>
      <c r="FK58" s="78"/>
      <c r="FL58" s="78"/>
      <c r="FM58" s="78"/>
      <c r="FN58" s="78"/>
      <c r="FO58" s="78"/>
      <c r="FP58" s="78"/>
      <c r="FQ58" s="78"/>
      <c r="FR58" s="78"/>
      <c r="FS58" s="78"/>
      <c r="FT58" s="78"/>
      <c r="FU58" s="78"/>
      <c r="FV58" s="78"/>
      <c r="FW58" s="78"/>
      <c r="FX58" s="78"/>
      <c r="FY58" s="78"/>
      <c r="FZ58" s="78"/>
      <c r="GA58" s="78"/>
      <c r="GB58" s="78"/>
      <c r="GC58" s="78"/>
      <c r="GD58" s="78"/>
      <c r="GE58" s="78"/>
      <c r="GF58" s="78"/>
      <c r="GG58" s="78"/>
      <c r="GH58" s="78"/>
      <c r="GI58" s="78"/>
      <c r="GJ58" s="78"/>
      <c r="GK58" s="78"/>
      <c r="GL58" s="78"/>
      <c r="GM58" s="78"/>
      <c r="GN58" s="78"/>
      <c r="GO58" s="78"/>
      <c r="GP58" s="78"/>
      <c r="GQ58" s="78"/>
      <c r="GR58" s="78"/>
      <c r="GS58" s="78"/>
      <c r="GT58" s="78"/>
      <c r="GU58" s="78"/>
      <c r="GV58" s="78"/>
      <c r="GW58" s="78"/>
      <c r="GX58" s="78"/>
      <c r="GY58" s="78"/>
      <c r="GZ58" s="78"/>
      <c r="HA58" s="78"/>
      <c r="HB58" s="78"/>
      <c r="HC58" s="78"/>
      <c r="HD58" s="78"/>
      <c r="HE58" s="78"/>
      <c r="HF58" s="78"/>
      <c r="HG58" s="78"/>
      <c r="HH58" s="78"/>
      <c r="HI58" s="78"/>
      <c r="HJ58" s="78"/>
      <c r="HK58" s="78"/>
      <c r="HL58" s="78"/>
      <c r="HM58" s="78"/>
      <c r="HN58" s="78"/>
      <c r="HO58" s="78"/>
      <c r="HP58" s="78"/>
      <c r="HQ58" s="78"/>
      <c r="HR58" s="78"/>
      <c r="HS58" s="78"/>
      <c r="HT58" s="78"/>
      <c r="HU58" s="78"/>
      <c r="HV58" s="78"/>
      <c r="HW58" s="78"/>
      <c r="HX58" s="78"/>
      <c r="HY58" s="78"/>
      <c r="HZ58" s="78"/>
    </row>
    <row r="59" spans="1:234" s="47" customFormat="1" ht="60" customHeight="1" x14ac:dyDescent="0.25">
      <c r="A59" s="82">
        <v>55</v>
      </c>
      <c r="B59" s="43" t="s">
        <v>112</v>
      </c>
      <c r="C59" s="43" t="s">
        <v>113</v>
      </c>
      <c r="D59" s="43">
        <v>70997152</v>
      </c>
      <c r="E59" s="45">
        <v>102179468</v>
      </c>
      <c r="F59" s="43">
        <v>600110613</v>
      </c>
      <c r="G59" s="43" t="s">
        <v>386</v>
      </c>
      <c r="H59" s="43" t="s">
        <v>36</v>
      </c>
      <c r="I59" s="43" t="s">
        <v>37</v>
      </c>
      <c r="J59" s="43" t="s">
        <v>113</v>
      </c>
      <c r="K59" s="43" t="s">
        <v>386</v>
      </c>
      <c r="L59" s="89">
        <v>1000000</v>
      </c>
      <c r="M59" s="89">
        <f t="shared" si="8"/>
        <v>700000</v>
      </c>
      <c r="N59" s="45" t="s">
        <v>91</v>
      </c>
      <c r="O59" s="45" t="s">
        <v>506</v>
      </c>
      <c r="P59" s="43"/>
      <c r="Q59" s="43" t="s">
        <v>146</v>
      </c>
      <c r="R59" s="43"/>
      <c r="S59" s="43"/>
      <c r="T59" s="43"/>
      <c r="U59" s="43"/>
      <c r="V59" s="43"/>
      <c r="W59" s="43"/>
      <c r="X59" s="43"/>
      <c r="Y59" s="43" t="s">
        <v>174</v>
      </c>
      <c r="Z59" s="46" t="s">
        <v>78</v>
      </c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78"/>
      <c r="AT59" s="78"/>
      <c r="AU59" s="78"/>
      <c r="AV59" s="78"/>
      <c r="AW59" s="78"/>
      <c r="AX59" s="78"/>
      <c r="AY59" s="78"/>
      <c r="AZ59" s="78"/>
      <c r="BA59" s="78"/>
      <c r="BB59" s="78"/>
      <c r="BC59" s="78"/>
      <c r="BD59" s="78"/>
      <c r="BE59" s="78"/>
      <c r="BF59" s="78"/>
      <c r="BG59" s="78"/>
      <c r="BH59" s="78"/>
      <c r="BI59" s="78"/>
      <c r="BJ59" s="78"/>
      <c r="BK59" s="78"/>
      <c r="BL59" s="78"/>
      <c r="BM59" s="78"/>
      <c r="BN59" s="78"/>
      <c r="BO59" s="78"/>
      <c r="BP59" s="78"/>
      <c r="BQ59" s="78"/>
      <c r="BR59" s="78"/>
      <c r="BS59" s="78"/>
      <c r="BT59" s="78"/>
      <c r="BU59" s="78"/>
      <c r="BV59" s="78"/>
      <c r="BW59" s="78"/>
      <c r="BX59" s="78"/>
      <c r="BY59" s="78"/>
      <c r="BZ59" s="78"/>
      <c r="CA59" s="78"/>
      <c r="CB59" s="78"/>
      <c r="CC59" s="78"/>
      <c r="CD59" s="78"/>
      <c r="CE59" s="78"/>
      <c r="CF59" s="78"/>
      <c r="CG59" s="78"/>
      <c r="CH59" s="78"/>
      <c r="CI59" s="78"/>
      <c r="CJ59" s="78"/>
      <c r="CK59" s="78"/>
      <c r="CL59" s="78"/>
      <c r="CM59" s="78"/>
      <c r="CN59" s="78"/>
      <c r="CO59" s="78"/>
      <c r="CP59" s="78"/>
      <c r="CQ59" s="78"/>
      <c r="CR59" s="78"/>
      <c r="CS59" s="78"/>
      <c r="CT59" s="78"/>
      <c r="CU59" s="78"/>
      <c r="CV59" s="78"/>
      <c r="CW59" s="78"/>
      <c r="CX59" s="78"/>
      <c r="CY59" s="78"/>
      <c r="CZ59" s="78"/>
      <c r="DA59" s="78"/>
      <c r="DB59" s="78"/>
      <c r="DC59" s="78"/>
      <c r="DD59" s="78"/>
      <c r="DE59" s="78"/>
      <c r="DF59" s="78"/>
      <c r="DG59" s="78"/>
      <c r="DH59" s="78"/>
      <c r="DI59" s="78"/>
      <c r="DJ59" s="78"/>
      <c r="DK59" s="78"/>
      <c r="DL59" s="78"/>
      <c r="DM59" s="78"/>
      <c r="DN59" s="78"/>
      <c r="DO59" s="78"/>
      <c r="DP59" s="78"/>
      <c r="DQ59" s="78"/>
      <c r="DR59" s="78"/>
      <c r="DS59" s="78"/>
      <c r="DT59" s="78"/>
      <c r="DU59" s="78"/>
      <c r="DV59" s="78"/>
      <c r="DW59" s="78"/>
      <c r="DX59" s="78"/>
      <c r="DY59" s="78"/>
      <c r="DZ59" s="78"/>
      <c r="EA59" s="78"/>
      <c r="EB59" s="78"/>
      <c r="EC59" s="78"/>
      <c r="ED59" s="78"/>
      <c r="EE59" s="78"/>
      <c r="EF59" s="78"/>
      <c r="EG59" s="78"/>
      <c r="EH59" s="78"/>
      <c r="EI59" s="78"/>
      <c r="EJ59" s="78"/>
      <c r="EK59" s="78"/>
      <c r="EL59" s="78"/>
      <c r="EM59" s="78"/>
      <c r="EN59" s="78"/>
      <c r="EO59" s="78"/>
      <c r="EP59" s="78"/>
      <c r="EQ59" s="78"/>
      <c r="ER59" s="78"/>
      <c r="ES59" s="78"/>
      <c r="ET59" s="78"/>
      <c r="EU59" s="78"/>
      <c r="EV59" s="78"/>
      <c r="EW59" s="78"/>
      <c r="EX59" s="78"/>
      <c r="EY59" s="78"/>
      <c r="EZ59" s="78"/>
      <c r="FA59" s="78"/>
      <c r="FB59" s="78"/>
      <c r="FC59" s="78"/>
      <c r="FD59" s="78"/>
      <c r="FE59" s="78"/>
      <c r="FF59" s="78"/>
      <c r="FG59" s="78"/>
      <c r="FH59" s="78"/>
      <c r="FI59" s="78"/>
      <c r="FJ59" s="78"/>
      <c r="FK59" s="78"/>
      <c r="FL59" s="78"/>
      <c r="FM59" s="78"/>
      <c r="FN59" s="78"/>
      <c r="FO59" s="78"/>
      <c r="FP59" s="78"/>
      <c r="FQ59" s="78"/>
      <c r="FR59" s="78"/>
      <c r="FS59" s="78"/>
      <c r="FT59" s="78"/>
      <c r="FU59" s="78"/>
      <c r="FV59" s="78"/>
      <c r="FW59" s="78"/>
      <c r="FX59" s="78"/>
      <c r="FY59" s="78"/>
      <c r="FZ59" s="78"/>
      <c r="GA59" s="78"/>
      <c r="GB59" s="78"/>
      <c r="GC59" s="78"/>
      <c r="GD59" s="78"/>
      <c r="GE59" s="78"/>
      <c r="GF59" s="78"/>
      <c r="GG59" s="78"/>
      <c r="GH59" s="78"/>
      <c r="GI59" s="78"/>
      <c r="GJ59" s="78"/>
      <c r="GK59" s="78"/>
      <c r="GL59" s="78"/>
      <c r="GM59" s="78"/>
      <c r="GN59" s="78"/>
      <c r="GO59" s="78"/>
      <c r="GP59" s="78"/>
      <c r="GQ59" s="78"/>
      <c r="GR59" s="78"/>
      <c r="GS59" s="78"/>
      <c r="GT59" s="78"/>
      <c r="GU59" s="78"/>
      <c r="GV59" s="78"/>
      <c r="GW59" s="78"/>
      <c r="GX59" s="78"/>
      <c r="GY59" s="78"/>
      <c r="GZ59" s="78"/>
      <c r="HA59" s="78"/>
      <c r="HB59" s="78"/>
      <c r="HC59" s="78"/>
      <c r="HD59" s="78"/>
      <c r="HE59" s="78"/>
      <c r="HF59" s="78"/>
      <c r="HG59" s="78"/>
      <c r="HH59" s="78"/>
      <c r="HI59" s="78"/>
      <c r="HJ59" s="78"/>
      <c r="HK59" s="78"/>
      <c r="HL59" s="78"/>
      <c r="HM59" s="78"/>
      <c r="HN59" s="78"/>
      <c r="HO59" s="78"/>
      <c r="HP59" s="78"/>
      <c r="HQ59" s="78"/>
      <c r="HR59" s="78"/>
      <c r="HS59" s="78"/>
      <c r="HT59" s="78"/>
      <c r="HU59" s="78"/>
      <c r="HV59" s="78"/>
      <c r="HW59" s="78"/>
      <c r="HX59" s="78"/>
      <c r="HY59" s="78"/>
      <c r="HZ59" s="78"/>
    </row>
    <row r="60" spans="1:234" s="47" customFormat="1" ht="60" customHeight="1" x14ac:dyDescent="0.25">
      <c r="A60" s="82">
        <v>56</v>
      </c>
      <c r="B60" s="43" t="s">
        <v>121</v>
      </c>
      <c r="C60" s="43" t="s">
        <v>227</v>
      </c>
      <c r="D60" s="43">
        <v>49459724</v>
      </c>
      <c r="E60" s="45">
        <v>102191131</v>
      </c>
      <c r="F60" s="43">
        <v>600111113</v>
      </c>
      <c r="G60" s="43" t="s">
        <v>470</v>
      </c>
      <c r="H60" s="43" t="s">
        <v>36</v>
      </c>
      <c r="I60" s="43" t="s">
        <v>37</v>
      </c>
      <c r="J60" s="43" t="str">
        <f t="shared" si="6"/>
        <v>Městys Pozořice</v>
      </c>
      <c r="K60" s="51" t="s">
        <v>485</v>
      </c>
      <c r="L60" s="89">
        <v>144000000</v>
      </c>
      <c r="M60" s="89">
        <f t="shared" si="0"/>
        <v>100800000</v>
      </c>
      <c r="N60" s="45" t="s">
        <v>507</v>
      </c>
      <c r="O60" s="45" t="s">
        <v>469</v>
      </c>
      <c r="P60" s="43" t="s">
        <v>146</v>
      </c>
      <c r="Q60" s="43" t="s">
        <v>146</v>
      </c>
      <c r="R60" s="43" t="s">
        <v>146</v>
      </c>
      <c r="S60" s="43" t="s">
        <v>146</v>
      </c>
      <c r="T60" s="43"/>
      <c r="U60" s="43" t="s">
        <v>146</v>
      </c>
      <c r="V60" s="43" t="s">
        <v>146</v>
      </c>
      <c r="W60" s="43" t="s">
        <v>146</v>
      </c>
      <c r="X60" s="43" t="s">
        <v>146</v>
      </c>
      <c r="Y60" s="43" t="s">
        <v>431</v>
      </c>
      <c r="Z60" s="46" t="s">
        <v>78</v>
      </c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  <c r="AS60" s="78"/>
      <c r="AT60" s="78"/>
      <c r="AU60" s="78"/>
      <c r="AV60" s="78"/>
      <c r="AW60" s="78"/>
      <c r="AX60" s="78"/>
      <c r="AY60" s="78"/>
      <c r="AZ60" s="78"/>
      <c r="BA60" s="78"/>
      <c r="BB60" s="78"/>
      <c r="BC60" s="78"/>
      <c r="BD60" s="78"/>
      <c r="BE60" s="78"/>
      <c r="BF60" s="78"/>
      <c r="BG60" s="78"/>
      <c r="BH60" s="78"/>
      <c r="BI60" s="78"/>
      <c r="BJ60" s="78"/>
      <c r="BK60" s="78"/>
      <c r="BL60" s="78"/>
      <c r="BM60" s="78"/>
      <c r="BN60" s="78"/>
      <c r="BO60" s="78"/>
      <c r="BP60" s="78"/>
      <c r="BQ60" s="78"/>
      <c r="BR60" s="78"/>
      <c r="BS60" s="78"/>
      <c r="BT60" s="78"/>
      <c r="BU60" s="78"/>
      <c r="BV60" s="78"/>
      <c r="BW60" s="78"/>
      <c r="BX60" s="78"/>
      <c r="BY60" s="78"/>
      <c r="BZ60" s="78"/>
      <c r="CA60" s="78"/>
      <c r="CB60" s="78"/>
      <c r="CC60" s="78"/>
      <c r="CD60" s="78"/>
      <c r="CE60" s="78"/>
      <c r="CF60" s="78"/>
      <c r="CG60" s="78"/>
      <c r="CH60" s="78"/>
      <c r="CI60" s="78"/>
      <c r="CJ60" s="78"/>
      <c r="CK60" s="78"/>
      <c r="CL60" s="78"/>
      <c r="CM60" s="78"/>
      <c r="CN60" s="78"/>
      <c r="CO60" s="78"/>
      <c r="CP60" s="78"/>
      <c r="CQ60" s="78"/>
      <c r="CR60" s="78"/>
      <c r="CS60" s="78"/>
      <c r="CT60" s="78"/>
      <c r="CU60" s="78"/>
      <c r="CV60" s="78"/>
      <c r="CW60" s="78"/>
      <c r="CX60" s="78"/>
      <c r="CY60" s="78"/>
      <c r="CZ60" s="78"/>
      <c r="DA60" s="78"/>
      <c r="DB60" s="78"/>
      <c r="DC60" s="78"/>
      <c r="DD60" s="78"/>
      <c r="DE60" s="78"/>
      <c r="DF60" s="78"/>
      <c r="DG60" s="78"/>
      <c r="DH60" s="78"/>
      <c r="DI60" s="78"/>
      <c r="DJ60" s="78"/>
      <c r="DK60" s="78"/>
      <c r="DL60" s="78"/>
      <c r="DM60" s="78"/>
      <c r="DN60" s="78"/>
      <c r="DO60" s="78"/>
      <c r="DP60" s="78"/>
      <c r="DQ60" s="78"/>
      <c r="DR60" s="78"/>
      <c r="DS60" s="78"/>
      <c r="DT60" s="78"/>
      <c r="DU60" s="78"/>
      <c r="DV60" s="78"/>
      <c r="DW60" s="78"/>
      <c r="DX60" s="78"/>
      <c r="DY60" s="78"/>
      <c r="DZ60" s="78"/>
      <c r="EA60" s="78"/>
      <c r="EB60" s="78"/>
      <c r="EC60" s="78"/>
      <c r="ED60" s="78"/>
      <c r="EE60" s="78"/>
      <c r="EF60" s="78"/>
      <c r="EG60" s="78"/>
      <c r="EH60" s="78"/>
      <c r="EI60" s="78"/>
      <c r="EJ60" s="78"/>
      <c r="EK60" s="78"/>
      <c r="EL60" s="78"/>
      <c r="EM60" s="78"/>
      <c r="EN60" s="78"/>
      <c r="EO60" s="78"/>
      <c r="EP60" s="78"/>
      <c r="EQ60" s="78"/>
      <c r="ER60" s="78"/>
      <c r="ES60" s="78"/>
      <c r="ET60" s="78"/>
      <c r="EU60" s="78"/>
      <c r="EV60" s="78"/>
      <c r="EW60" s="78"/>
      <c r="EX60" s="78"/>
      <c r="EY60" s="78"/>
      <c r="EZ60" s="78"/>
      <c r="FA60" s="78"/>
      <c r="FB60" s="78"/>
      <c r="FC60" s="78"/>
      <c r="FD60" s="78"/>
      <c r="FE60" s="78"/>
      <c r="FF60" s="78"/>
      <c r="FG60" s="78"/>
      <c r="FH60" s="78"/>
      <c r="FI60" s="78"/>
      <c r="FJ60" s="78"/>
      <c r="FK60" s="78"/>
      <c r="FL60" s="78"/>
      <c r="FM60" s="78"/>
      <c r="FN60" s="78"/>
      <c r="FO60" s="78"/>
      <c r="FP60" s="78"/>
      <c r="FQ60" s="78"/>
      <c r="FR60" s="78"/>
      <c r="FS60" s="78"/>
      <c r="FT60" s="78"/>
      <c r="FU60" s="78"/>
      <c r="FV60" s="78"/>
      <c r="FW60" s="78"/>
      <c r="FX60" s="78"/>
      <c r="FY60" s="78"/>
      <c r="FZ60" s="78"/>
      <c r="GA60" s="78"/>
      <c r="GB60" s="78"/>
      <c r="GC60" s="78"/>
      <c r="GD60" s="78"/>
      <c r="GE60" s="78"/>
      <c r="GF60" s="78"/>
      <c r="GG60" s="78"/>
      <c r="GH60" s="78"/>
      <c r="GI60" s="78"/>
      <c r="GJ60" s="78"/>
      <c r="GK60" s="78"/>
      <c r="GL60" s="78"/>
      <c r="GM60" s="78"/>
      <c r="GN60" s="78"/>
      <c r="GO60" s="78"/>
      <c r="GP60" s="78"/>
      <c r="GQ60" s="78"/>
      <c r="GR60" s="78"/>
      <c r="GS60" s="78"/>
      <c r="GT60" s="78"/>
      <c r="GU60" s="78"/>
      <c r="GV60" s="78"/>
      <c r="GW60" s="78"/>
      <c r="GX60" s="78"/>
      <c r="GY60" s="78"/>
      <c r="GZ60" s="78"/>
      <c r="HA60" s="78"/>
      <c r="HB60" s="78"/>
      <c r="HC60" s="78"/>
      <c r="HD60" s="78"/>
      <c r="HE60" s="78"/>
      <c r="HF60" s="78"/>
      <c r="HG60" s="78"/>
      <c r="HH60" s="78"/>
      <c r="HI60" s="78"/>
      <c r="HJ60" s="78"/>
      <c r="HK60" s="78"/>
      <c r="HL60" s="78"/>
      <c r="HM60" s="78"/>
      <c r="HN60" s="78"/>
      <c r="HO60" s="78"/>
      <c r="HP60" s="78"/>
      <c r="HQ60" s="78"/>
      <c r="HR60" s="78"/>
      <c r="HS60" s="78"/>
      <c r="HT60" s="78"/>
      <c r="HU60" s="78"/>
      <c r="HV60" s="78"/>
      <c r="HW60" s="78"/>
      <c r="HX60" s="78"/>
      <c r="HY60" s="78"/>
      <c r="HZ60" s="78"/>
    </row>
    <row r="61" spans="1:234" s="47" customFormat="1" ht="60" customHeight="1" x14ac:dyDescent="0.25">
      <c r="A61" s="82">
        <v>57</v>
      </c>
      <c r="B61" s="43" t="s">
        <v>121</v>
      </c>
      <c r="C61" s="43" t="s">
        <v>227</v>
      </c>
      <c r="D61" s="43">
        <v>49459724</v>
      </c>
      <c r="E61" s="45">
        <v>102191131</v>
      </c>
      <c r="F61" s="43">
        <v>600111113</v>
      </c>
      <c r="G61" s="43" t="s">
        <v>669</v>
      </c>
      <c r="H61" s="43" t="s">
        <v>36</v>
      </c>
      <c r="I61" s="43" t="s">
        <v>37</v>
      </c>
      <c r="J61" s="43" t="str">
        <f t="shared" si="6"/>
        <v>Městys Pozořice</v>
      </c>
      <c r="K61" s="51" t="s">
        <v>671</v>
      </c>
      <c r="L61" s="89">
        <v>144000000</v>
      </c>
      <c r="M61" s="89">
        <f t="shared" si="0"/>
        <v>100800000</v>
      </c>
      <c r="N61" s="45" t="s">
        <v>507</v>
      </c>
      <c r="O61" s="45" t="s">
        <v>469</v>
      </c>
      <c r="P61" s="43" t="s">
        <v>146</v>
      </c>
      <c r="Q61" s="43" t="s">
        <v>146</v>
      </c>
      <c r="R61" s="43" t="s">
        <v>146</v>
      </c>
      <c r="S61" s="43" t="s">
        <v>146</v>
      </c>
      <c r="T61" s="43"/>
      <c r="U61" s="43" t="s">
        <v>146</v>
      </c>
      <c r="V61" s="43" t="s">
        <v>146</v>
      </c>
      <c r="W61" s="43" t="s">
        <v>146</v>
      </c>
      <c r="X61" s="43" t="s">
        <v>146</v>
      </c>
      <c r="Y61" s="43" t="s">
        <v>674</v>
      </c>
      <c r="Z61" s="46" t="s">
        <v>78</v>
      </c>
      <c r="AA61" s="78"/>
      <c r="AB61" s="78"/>
      <c r="AC61" s="78"/>
      <c r="AD61" s="78"/>
      <c r="AE61" s="78"/>
      <c r="AF61" s="78"/>
      <c r="AG61" s="78"/>
      <c r="AH61" s="78"/>
      <c r="AI61" s="78"/>
      <c r="AJ61" s="78"/>
      <c r="AK61" s="78"/>
      <c r="AL61" s="78"/>
      <c r="AM61" s="78"/>
      <c r="AN61" s="78"/>
      <c r="AO61" s="78"/>
      <c r="AP61" s="78"/>
      <c r="AQ61" s="78"/>
      <c r="AR61" s="78"/>
      <c r="AS61" s="78"/>
      <c r="AT61" s="78"/>
      <c r="AU61" s="78"/>
      <c r="AV61" s="78"/>
      <c r="AW61" s="78"/>
      <c r="AX61" s="78"/>
      <c r="AY61" s="78"/>
      <c r="AZ61" s="78"/>
      <c r="BA61" s="78"/>
      <c r="BB61" s="78"/>
      <c r="BC61" s="78"/>
      <c r="BD61" s="78"/>
      <c r="BE61" s="78"/>
      <c r="BF61" s="78"/>
      <c r="BG61" s="78"/>
      <c r="BH61" s="78"/>
      <c r="BI61" s="78"/>
      <c r="BJ61" s="78"/>
      <c r="BK61" s="78"/>
      <c r="BL61" s="78"/>
      <c r="BM61" s="78"/>
      <c r="BN61" s="78"/>
      <c r="BO61" s="78"/>
      <c r="BP61" s="78"/>
      <c r="BQ61" s="78"/>
      <c r="BR61" s="78"/>
      <c r="BS61" s="78"/>
      <c r="BT61" s="78"/>
      <c r="BU61" s="78"/>
      <c r="BV61" s="78"/>
      <c r="BW61" s="78"/>
      <c r="BX61" s="78"/>
      <c r="BY61" s="78"/>
      <c r="BZ61" s="78"/>
      <c r="CA61" s="78"/>
      <c r="CB61" s="78"/>
      <c r="CC61" s="78"/>
      <c r="CD61" s="78"/>
      <c r="CE61" s="78"/>
      <c r="CF61" s="78"/>
      <c r="CG61" s="78"/>
      <c r="CH61" s="78"/>
      <c r="CI61" s="78"/>
      <c r="CJ61" s="78"/>
      <c r="CK61" s="78"/>
      <c r="CL61" s="78"/>
      <c r="CM61" s="78"/>
      <c r="CN61" s="78"/>
      <c r="CO61" s="78"/>
      <c r="CP61" s="78"/>
      <c r="CQ61" s="78"/>
      <c r="CR61" s="78"/>
      <c r="CS61" s="78"/>
      <c r="CT61" s="78"/>
      <c r="CU61" s="78"/>
      <c r="CV61" s="78"/>
      <c r="CW61" s="78"/>
      <c r="CX61" s="78"/>
      <c r="CY61" s="78"/>
      <c r="CZ61" s="78"/>
      <c r="DA61" s="78"/>
      <c r="DB61" s="78"/>
      <c r="DC61" s="78"/>
      <c r="DD61" s="78"/>
      <c r="DE61" s="78"/>
      <c r="DF61" s="78"/>
      <c r="DG61" s="78"/>
      <c r="DH61" s="78"/>
      <c r="DI61" s="78"/>
      <c r="DJ61" s="78"/>
      <c r="DK61" s="78"/>
      <c r="DL61" s="78"/>
      <c r="DM61" s="78"/>
      <c r="DN61" s="78"/>
      <c r="DO61" s="78"/>
      <c r="DP61" s="78"/>
      <c r="DQ61" s="78"/>
      <c r="DR61" s="78"/>
      <c r="DS61" s="78"/>
      <c r="DT61" s="78"/>
      <c r="DU61" s="78"/>
      <c r="DV61" s="78"/>
      <c r="DW61" s="78"/>
      <c r="DX61" s="78"/>
      <c r="DY61" s="78"/>
      <c r="DZ61" s="78"/>
      <c r="EA61" s="78"/>
      <c r="EB61" s="78"/>
      <c r="EC61" s="78"/>
      <c r="ED61" s="78"/>
      <c r="EE61" s="78"/>
      <c r="EF61" s="78"/>
      <c r="EG61" s="78"/>
      <c r="EH61" s="78"/>
      <c r="EI61" s="78"/>
      <c r="EJ61" s="78"/>
      <c r="EK61" s="78"/>
      <c r="EL61" s="78"/>
      <c r="EM61" s="78"/>
      <c r="EN61" s="78"/>
      <c r="EO61" s="78"/>
      <c r="EP61" s="78"/>
      <c r="EQ61" s="78"/>
      <c r="ER61" s="78"/>
      <c r="ES61" s="78"/>
      <c r="ET61" s="78"/>
      <c r="EU61" s="78"/>
      <c r="EV61" s="78"/>
      <c r="EW61" s="78"/>
      <c r="EX61" s="78"/>
      <c r="EY61" s="78"/>
      <c r="EZ61" s="78"/>
      <c r="FA61" s="78"/>
      <c r="FB61" s="78"/>
      <c r="FC61" s="78"/>
      <c r="FD61" s="78"/>
      <c r="FE61" s="78"/>
      <c r="FF61" s="78"/>
      <c r="FG61" s="78"/>
      <c r="FH61" s="78"/>
      <c r="FI61" s="78"/>
      <c r="FJ61" s="78"/>
      <c r="FK61" s="78"/>
      <c r="FL61" s="78"/>
      <c r="FM61" s="78"/>
      <c r="FN61" s="78"/>
      <c r="FO61" s="78"/>
      <c r="FP61" s="78"/>
      <c r="FQ61" s="78"/>
      <c r="FR61" s="78"/>
      <c r="FS61" s="78"/>
      <c r="FT61" s="78"/>
      <c r="FU61" s="78"/>
      <c r="FV61" s="78"/>
      <c r="FW61" s="78"/>
      <c r="FX61" s="78"/>
      <c r="FY61" s="78"/>
      <c r="FZ61" s="78"/>
      <c r="GA61" s="78"/>
      <c r="GB61" s="78"/>
      <c r="GC61" s="78"/>
      <c r="GD61" s="78"/>
      <c r="GE61" s="78"/>
      <c r="GF61" s="78"/>
      <c r="GG61" s="78"/>
      <c r="GH61" s="78"/>
      <c r="GI61" s="78"/>
      <c r="GJ61" s="78"/>
      <c r="GK61" s="78"/>
      <c r="GL61" s="78"/>
      <c r="GM61" s="78"/>
      <c r="GN61" s="78"/>
      <c r="GO61" s="78"/>
      <c r="GP61" s="78"/>
      <c r="GQ61" s="78"/>
      <c r="GR61" s="78"/>
      <c r="GS61" s="78"/>
      <c r="GT61" s="78"/>
      <c r="GU61" s="78"/>
      <c r="GV61" s="78"/>
      <c r="GW61" s="78"/>
      <c r="GX61" s="78"/>
      <c r="GY61" s="78"/>
      <c r="GZ61" s="78"/>
      <c r="HA61" s="78"/>
      <c r="HB61" s="78"/>
      <c r="HC61" s="78"/>
      <c r="HD61" s="78"/>
      <c r="HE61" s="78"/>
      <c r="HF61" s="78"/>
      <c r="HG61" s="78"/>
      <c r="HH61" s="78"/>
      <c r="HI61" s="78"/>
      <c r="HJ61" s="78"/>
      <c r="HK61" s="78"/>
      <c r="HL61" s="78"/>
      <c r="HM61" s="78"/>
      <c r="HN61" s="78"/>
      <c r="HO61" s="78"/>
      <c r="HP61" s="78"/>
      <c r="HQ61" s="78"/>
      <c r="HR61" s="78"/>
      <c r="HS61" s="78"/>
      <c r="HT61" s="78"/>
      <c r="HU61" s="78"/>
      <c r="HV61" s="78"/>
      <c r="HW61" s="78"/>
      <c r="HX61" s="78"/>
      <c r="HY61" s="78"/>
      <c r="HZ61" s="78"/>
    </row>
    <row r="62" spans="1:234" s="47" customFormat="1" ht="60" customHeight="1" x14ac:dyDescent="0.25">
      <c r="A62" s="82">
        <v>58</v>
      </c>
      <c r="B62" s="57" t="s">
        <v>121</v>
      </c>
      <c r="C62" s="57" t="s">
        <v>227</v>
      </c>
      <c r="D62" s="57">
        <v>49459724</v>
      </c>
      <c r="E62" s="92">
        <v>102191131</v>
      </c>
      <c r="F62" s="57">
        <v>600111113</v>
      </c>
      <c r="G62" s="57" t="s">
        <v>670</v>
      </c>
      <c r="H62" s="57" t="s">
        <v>36</v>
      </c>
      <c r="I62" s="57" t="s">
        <v>37</v>
      </c>
      <c r="J62" s="57" t="str">
        <f t="shared" si="6"/>
        <v>Městys Pozořice</v>
      </c>
      <c r="K62" s="57" t="s">
        <v>672</v>
      </c>
      <c r="L62" s="89">
        <v>144000000</v>
      </c>
      <c r="M62" s="89">
        <f t="shared" si="0"/>
        <v>100800000</v>
      </c>
      <c r="N62" s="45" t="s">
        <v>507</v>
      </c>
      <c r="O62" s="45" t="s">
        <v>469</v>
      </c>
      <c r="P62" s="43" t="s">
        <v>146</v>
      </c>
      <c r="Q62" s="43" t="s">
        <v>146</v>
      </c>
      <c r="R62" s="43" t="s">
        <v>146</v>
      </c>
      <c r="S62" s="43" t="s">
        <v>146</v>
      </c>
      <c r="T62" s="43"/>
      <c r="U62" s="43" t="s">
        <v>146</v>
      </c>
      <c r="V62" s="43" t="s">
        <v>146</v>
      </c>
      <c r="W62" s="43" t="s">
        <v>146</v>
      </c>
      <c r="X62" s="43" t="s">
        <v>146</v>
      </c>
      <c r="Y62" s="43" t="s">
        <v>674</v>
      </c>
      <c r="Z62" s="46" t="s">
        <v>78</v>
      </c>
      <c r="AA62" s="78"/>
      <c r="AB62" s="78"/>
      <c r="AC62" s="78"/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78"/>
      <c r="AO62" s="78"/>
      <c r="AP62" s="78"/>
      <c r="AQ62" s="78"/>
      <c r="AR62" s="78"/>
      <c r="AS62" s="78"/>
      <c r="AT62" s="78"/>
      <c r="AU62" s="78"/>
      <c r="AV62" s="78"/>
      <c r="AW62" s="78"/>
      <c r="AX62" s="78"/>
      <c r="AY62" s="78"/>
      <c r="AZ62" s="78"/>
      <c r="BA62" s="78"/>
      <c r="BB62" s="78"/>
      <c r="BC62" s="78"/>
      <c r="BD62" s="78"/>
      <c r="BE62" s="78"/>
      <c r="BF62" s="78"/>
      <c r="BG62" s="78"/>
      <c r="BH62" s="78"/>
      <c r="BI62" s="78"/>
      <c r="BJ62" s="78"/>
      <c r="BK62" s="78"/>
      <c r="BL62" s="78"/>
      <c r="BM62" s="78"/>
      <c r="BN62" s="78"/>
      <c r="BO62" s="78"/>
      <c r="BP62" s="78"/>
      <c r="BQ62" s="78"/>
      <c r="BR62" s="78"/>
      <c r="BS62" s="78"/>
      <c r="BT62" s="78"/>
      <c r="BU62" s="78"/>
      <c r="BV62" s="78"/>
      <c r="BW62" s="78"/>
      <c r="BX62" s="78"/>
      <c r="BY62" s="78"/>
      <c r="BZ62" s="78"/>
      <c r="CA62" s="78"/>
      <c r="CB62" s="78"/>
      <c r="CC62" s="78"/>
      <c r="CD62" s="78"/>
      <c r="CE62" s="78"/>
      <c r="CF62" s="78"/>
      <c r="CG62" s="78"/>
      <c r="CH62" s="78"/>
      <c r="CI62" s="78"/>
      <c r="CJ62" s="78"/>
      <c r="CK62" s="78"/>
      <c r="CL62" s="78"/>
      <c r="CM62" s="78"/>
      <c r="CN62" s="78"/>
      <c r="CO62" s="78"/>
      <c r="CP62" s="78"/>
      <c r="CQ62" s="78"/>
      <c r="CR62" s="78"/>
      <c r="CS62" s="78"/>
      <c r="CT62" s="78"/>
      <c r="CU62" s="78"/>
      <c r="CV62" s="78"/>
      <c r="CW62" s="78"/>
      <c r="CX62" s="78"/>
      <c r="CY62" s="78"/>
      <c r="CZ62" s="78"/>
      <c r="DA62" s="78"/>
      <c r="DB62" s="78"/>
      <c r="DC62" s="78"/>
      <c r="DD62" s="78"/>
      <c r="DE62" s="78"/>
      <c r="DF62" s="78"/>
      <c r="DG62" s="78"/>
      <c r="DH62" s="78"/>
      <c r="DI62" s="78"/>
      <c r="DJ62" s="78"/>
      <c r="DK62" s="78"/>
      <c r="DL62" s="78"/>
      <c r="DM62" s="78"/>
      <c r="DN62" s="78"/>
      <c r="DO62" s="78"/>
      <c r="DP62" s="78"/>
      <c r="DQ62" s="78"/>
      <c r="DR62" s="78"/>
      <c r="DS62" s="78"/>
      <c r="DT62" s="78"/>
      <c r="DU62" s="78"/>
      <c r="DV62" s="78"/>
      <c r="DW62" s="78"/>
      <c r="DX62" s="78"/>
      <c r="DY62" s="78"/>
      <c r="DZ62" s="78"/>
      <c r="EA62" s="78"/>
      <c r="EB62" s="78"/>
      <c r="EC62" s="78"/>
      <c r="ED62" s="78"/>
      <c r="EE62" s="78"/>
      <c r="EF62" s="78"/>
      <c r="EG62" s="78"/>
      <c r="EH62" s="78"/>
      <c r="EI62" s="78"/>
      <c r="EJ62" s="78"/>
      <c r="EK62" s="78"/>
      <c r="EL62" s="78"/>
      <c r="EM62" s="78"/>
      <c r="EN62" s="78"/>
      <c r="EO62" s="78"/>
      <c r="EP62" s="78"/>
      <c r="EQ62" s="78"/>
      <c r="ER62" s="78"/>
      <c r="ES62" s="78"/>
      <c r="ET62" s="78"/>
      <c r="EU62" s="78"/>
      <c r="EV62" s="78"/>
      <c r="EW62" s="78"/>
      <c r="EX62" s="78"/>
      <c r="EY62" s="78"/>
      <c r="EZ62" s="78"/>
      <c r="FA62" s="78"/>
      <c r="FB62" s="78"/>
      <c r="FC62" s="78"/>
      <c r="FD62" s="78"/>
      <c r="FE62" s="78"/>
      <c r="FF62" s="78"/>
      <c r="FG62" s="78"/>
      <c r="FH62" s="78"/>
      <c r="FI62" s="78"/>
      <c r="FJ62" s="78"/>
      <c r="FK62" s="78"/>
      <c r="FL62" s="78"/>
      <c r="FM62" s="78"/>
      <c r="FN62" s="78"/>
      <c r="FO62" s="78"/>
      <c r="FP62" s="78"/>
      <c r="FQ62" s="78"/>
      <c r="FR62" s="78"/>
      <c r="FS62" s="78"/>
      <c r="FT62" s="78"/>
      <c r="FU62" s="78"/>
      <c r="FV62" s="78"/>
      <c r="FW62" s="78"/>
      <c r="FX62" s="78"/>
      <c r="FY62" s="78"/>
      <c r="FZ62" s="78"/>
      <c r="GA62" s="78"/>
      <c r="GB62" s="78"/>
      <c r="GC62" s="78"/>
      <c r="GD62" s="78"/>
      <c r="GE62" s="78"/>
      <c r="GF62" s="78"/>
      <c r="GG62" s="78"/>
      <c r="GH62" s="78"/>
      <c r="GI62" s="78"/>
      <c r="GJ62" s="78"/>
      <c r="GK62" s="78"/>
      <c r="GL62" s="78"/>
      <c r="GM62" s="78"/>
      <c r="GN62" s="78"/>
      <c r="GO62" s="78"/>
      <c r="GP62" s="78"/>
      <c r="GQ62" s="78"/>
      <c r="GR62" s="78"/>
      <c r="GS62" s="78"/>
      <c r="GT62" s="78"/>
      <c r="GU62" s="78"/>
      <c r="GV62" s="78"/>
      <c r="GW62" s="78"/>
      <c r="GX62" s="78"/>
      <c r="GY62" s="78"/>
      <c r="GZ62" s="78"/>
      <c r="HA62" s="78"/>
      <c r="HB62" s="78"/>
      <c r="HC62" s="78"/>
      <c r="HD62" s="78"/>
      <c r="HE62" s="78"/>
      <c r="HF62" s="78"/>
      <c r="HG62" s="78"/>
      <c r="HH62" s="78"/>
      <c r="HI62" s="78"/>
      <c r="HJ62" s="78"/>
      <c r="HK62" s="78"/>
      <c r="HL62" s="78"/>
      <c r="HM62" s="78"/>
      <c r="HN62" s="78"/>
      <c r="HO62" s="78"/>
      <c r="HP62" s="78"/>
      <c r="HQ62" s="78"/>
      <c r="HR62" s="78"/>
      <c r="HS62" s="78"/>
      <c r="HT62" s="78"/>
      <c r="HU62" s="78"/>
      <c r="HV62" s="78"/>
      <c r="HW62" s="78"/>
      <c r="HX62" s="78"/>
      <c r="HY62" s="78"/>
      <c r="HZ62" s="78"/>
    </row>
    <row r="63" spans="1:234" s="47" customFormat="1" ht="60" customHeight="1" x14ac:dyDescent="0.25">
      <c r="A63" s="82">
        <v>59</v>
      </c>
      <c r="B63" s="57" t="s">
        <v>121</v>
      </c>
      <c r="C63" s="57" t="s">
        <v>227</v>
      </c>
      <c r="D63" s="57">
        <v>49459724</v>
      </c>
      <c r="E63" s="92">
        <v>102191131</v>
      </c>
      <c r="F63" s="57">
        <v>600111113</v>
      </c>
      <c r="G63" s="57" t="s">
        <v>670</v>
      </c>
      <c r="H63" s="57" t="s">
        <v>36</v>
      </c>
      <c r="I63" s="57" t="s">
        <v>37</v>
      </c>
      <c r="J63" s="57" t="str">
        <f t="shared" ref="J63" si="9">C63</f>
        <v>Městys Pozořice</v>
      </c>
      <c r="K63" s="57" t="s">
        <v>673</v>
      </c>
      <c r="L63" s="89">
        <v>45000000</v>
      </c>
      <c r="M63" s="89">
        <f t="shared" si="0"/>
        <v>31499999.999999996</v>
      </c>
      <c r="N63" s="45" t="s">
        <v>507</v>
      </c>
      <c r="O63" s="45" t="s">
        <v>469</v>
      </c>
      <c r="P63" s="43" t="s">
        <v>146</v>
      </c>
      <c r="Q63" s="43" t="s">
        <v>146</v>
      </c>
      <c r="R63" s="43" t="s">
        <v>146</v>
      </c>
      <c r="S63" s="43" t="s">
        <v>146</v>
      </c>
      <c r="T63" s="43"/>
      <c r="U63" s="43" t="s">
        <v>146</v>
      </c>
      <c r="V63" s="43" t="s">
        <v>146</v>
      </c>
      <c r="W63" s="43" t="s">
        <v>146</v>
      </c>
      <c r="X63" s="43" t="s">
        <v>146</v>
      </c>
      <c r="Y63" s="43" t="s">
        <v>674</v>
      </c>
      <c r="Z63" s="46" t="s">
        <v>78</v>
      </c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78"/>
      <c r="BA63" s="78"/>
      <c r="BB63" s="78"/>
      <c r="BC63" s="78"/>
      <c r="BD63" s="78"/>
      <c r="BE63" s="78"/>
      <c r="BF63" s="78"/>
      <c r="BG63" s="78"/>
      <c r="BH63" s="78"/>
      <c r="BI63" s="78"/>
      <c r="BJ63" s="78"/>
      <c r="BK63" s="78"/>
      <c r="BL63" s="78"/>
      <c r="BM63" s="78"/>
      <c r="BN63" s="78"/>
      <c r="BO63" s="78"/>
      <c r="BP63" s="78"/>
      <c r="BQ63" s="78"/>
      <c r="BR63" s="78"/>
      <c r="BS63" s="78"/>
      <c r="BT63" s="78"/>
      <c r="BU63" s="78"/>
      <c r="BV63" s="78"/>
      <c r="BW63" s="78"/>
      <c r="BX63" s="78"/>
      <c r="BY63" s="78"/>
      <c r="BZ63" s="78"/>
      <c r="CA63" s="78"/>
      <c r="CB63" s="78"/>
      <c r="CC63" s="78"/>
      <c r="CD63" s="78"/>
      <c r="CE63" s="78"/>
      <c r="CF63" s="78"/>
      <c r="CG63" s="78"/>
      <c r="CH63" s="78"/>
      <c r="CI63" s="78"/>
      <c r="CJ63" s="78"/>
      <c r="CK63" s="78"/>
      <c r="CL63" s="78"/>
      <c r="CM63" s="78"/>
      <c r="CN63" s="78"/>
      <c r="CO63" s="78"/>
      <c r="CP63" s="78"/>
      <c r="CQ63" s="78"/>
      <c r="CR63" s="78"/>
      <c r="CS63" s="78"/>
      <c r="CT63" s="78"/>
      <c r="CU63" s="78"/>
      <c r="CV63" s="78"/>
      <c r="CW63" s="78"/>
      <c r="CX63" s="78"/>
      <c r="CY63" s="78"/>
      <c r="CZ63" s="78"/>
      <c r="DA63" s="78"/>
      <c r="DB63" s="78"/>
      <c r="DC63" s="78"/>
      <c r="DD63" s="78"/>
      <c r="DE63" s="78"/>
      <c r="DF63" s="78"/>
      <c r="DG63" s="78"/>
      <c r="DH63" s="78"/>
      <c r="DI63" s="78"/>
      <c r="DJ63" s="78"/>
      <c r="DK63" s="78"/>
      <c r="DL63" s="78"/>
      <c r="DM63" s="78"/>
      <c r="DN63" s="78"/>
      <c r="DO63" s="78"/>
      <c r="DP63" s="78"/>
      <c r="DQ63" s="78"/>
      <c r="DR63" s="78"/>
      <c r="DS63" s="78"/>
      <c r="DT63" s="78"/>
      <c r="DU63" s="78"/>
      <c r="DV63" s="78"/>
      <c r="DW63" s="78"/>
      <c r="DX63" s="78"/>
      <c r="DY63" s="78"/>
      <c r="DZ63" s="78"/>
      <c r="EA63" s="78"/>
      <c r="EB63" s="78"/>
      <c r="EC63" s="78"/>
      <c r="ED63" s="78"/>
      <c r="EE63" s="78"/>
      <c r="EF63" s="78"/>
      <c r="EG63" s="78"/>
      <c r="EH63" s="78"/>
      <c r="EI63" s="78"/>
      <c r="EJ63" s="78"/>
      <c r="EK63" s="78"/>
      <c r="EL63" s="78"/>
      <c r="EM63" s="78"/>
      <c r="EN63" s="78"/>
      <c r="EO63" s="78"/>
      <c r="EP63" s="78"/>
      <c r="EQ63" s="78"/>
      <c r="ER63" s="78"/>
      <c r="ES63" s="78"/>
      <c r="ET63" s="78"/>
      <c r="EU63" s="78"/>
      <c r="EV63" s="78"/>
      <c r="EW63" s="78"/>
      <c r="EX63" s="78"/>
      <c r="EY63" s="78"/>
      <c r="EZ63" s="78"/>
      <c r="FA63" s="78"/>
      <c r="FB63" s="78"/>
      <c r="FC63" s="78"/>
      <c r="FD63" s="78"/>
      <c r="FE63" s="78"/>
      <c r="FF63" s="78"/>
      <c r="FG63" s="78"/>
      <c r="FH63" s="78"/>
      <c r="FI63" s="78"/>
      <c r="FJ63" s="78"/>
      <c r="FK63" s="78"/>
      <c r="FL63" s="78"/>
      <c r="FM63" s="78"/>
      <c r="FN63" s="78"/>
      <c r="FO63" s="78"/>
      <c r="FP63" s="78"/>
      <c r="FQ63" s="78"/>
      <c r="FR63" s="78"/>
      <c r="FS63" s="78"/>
      <c r="FT63" s="78"/>
      <c r="FU63" s="78"/>
      <c r="FV63" s="78"/>
      <c r="FW63" s="78"/>
      <c r="FX63" s="78"/>
      <c r="FY63" s="78"/>
      <c r="FZ63" s="78"/>
      <c r="GA63" s="78"/>
      <c r="GB63" s="78"/>
      <c r="GC63" s="78"/>
      <c r="GD63" s="78"/>
      <c r="GE63" s="78"/>
      <c r="GF63" s="78"/>
      <c r="GG63" s="78"/>
      <c r="GH63" s="78"/>
      <c r="GI63" s="78"/>
      <c r="GJ63" s="78"/>
      <c r="GK63" s="78"/>
      <c r="GL63" s="78"/>
      <c r="GM63" s="78"/>
      <c r="GN63" s="78"/>
      <c r="GO63" s="78"/>
      <c r="GP63" s="78"/>
      <c r="GQ63" s="78"/>
      <c r="GR63" s="78"/>
      <c r="GS63" s="78"/>
      <c r="GT63" s="78"/>
      <c r="GU63" s="78"/>
      <c r="GV63" s="78"/>
      <c r="GW63" s="78"/>
      <c r="GX63" s="78"/>
      <c r="GY63" s="78"/>
      <c r="GZ63" s="78"/>
      <c r="HA63" s="78"/>
      <c r="HB63" s="78"/>
      <c r="HC63" s="78"/>
      <c r="HD63" s="78"/>
      <c r="HE63" s="78"/>
      <c r="HF63" s="78"/>
      <c r="HG63" s="78"/>
      <c r="HH63" s="78"/>
      <c r="HI63" s="78"/>
      <c r="HJ63" s="78"/>
      <c r="HK63" s="78"/>
      <c r="HL63" s="78"/>
      <c r="HM63" s="78"/>
      <c r="HN63" s="78"/>
      <c r="HO63" s="78"/>
      <c r="HP63" s="78"/>
      <c r="HQ63" s="78"/>
      <c r="HR63" s="78"/>
      <c r="HS63" s="78"/>
      <c r="HT63" s="78"/>
      <c r="HU63" s="78"/>
      <c r="HV63" s="78"/>
      <c r="HW63" s="78"/>
      <c r="HX63" s="78"/>
      <c r="HY63" s="78"/>
      <c r="HZ63" s="78"/>
    </row>
    <row r="64" spans="1:234" s="42" customFormat="1" ht="60" customHeight="1" x14ac:dyDescent="0.25">
      <c r="A64" s="82">
        <v>60</v>
      </c>
      <c r="B64" s="38" t="s">
        <v>124</v>
      </c>
      <c r="C64" s="38" t="s">
        <v>473</v>
      </c>
      <c r="D64" s="38">
        <v>70499870</v>
      </c>
      <c r="E64" s="40">
        <v>102179484</v>
      </c>
      <c r="F64" s="38">
        <v>600110630</v>
      </c>
      <c r="G64" s="38" t="s">
        <v>228</v>
      </c>
      <c r="H64" s="38" t="s">
        <v>36</v>
      </c>
      <c r="I64" s="38" t="s">
        <v>37</v>
      </c>
      <c r="J64" s="38" t="str">
        <f t="shared" si="6"/>
        <v>Obec Prace</v>
      </c>
      <c r="K64" s="50" t="s">
        <v>552</v>
      </c>
      <c r="L64" s="52">
        <v>2000000</v>
      </c>
      <c r="M64" s="52">
        <f t="shared" si="0"/>
        <v>1400000</v>
      </c>
      <c r="N64" s="40" t="s">
        <v>474</v>
      </c>
      <c r="O64" s="40" t="s">
        <v>442</v>
      </c>
      <c r="P64" s="38"/>
      <c r="Q64" s="38"/>
      <c r="R64" s="38"/>
      <c r="S64" s="38"/>
      <c r="T64" s="50"/>
      <c r="U64" s="50"/>
      <c r="V64" s="50" t="s">
        <v>146</v>
      </c>
      <c r="W64" s="50"/>
      <c r="X64" s="50"/>
      <c r="Y64" s="38" t="s">
        <v>174</v>
      </c>
      <c r="Z64" s="41" t="s">
        <v>78</v>
      </c>
      <c r="AA64" s="78"/>
      <c r="AB64" s="78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  <c r="AP64" s="78"/>
      <c r="AQ64" s="78"/>
      <c r="AR64" s="78"/>
      <c r="AS64" s="78"/>
      <c r="AT64" s="78"/>
      <c r="AU64" s="78"/>
      <c r="AV64" s="78"/>
      <c r="AW64" s="78"/>
      <c r="AX64" s="78"/>
      <c r="AY64" s="78"/>
      <c r="AZ64" s="78"/>
      <c r="BA64" s="78"/>
      <c r="BB64" s="78"/>
      <c r="BC64" s="78"/>
      <c r="BD64" s="78"/>
      <c r="BE64" s="78"/>
      <c r="BF64" s="78"/>
      <c r="BG64" s="78"/>
      <c r="BH64" s="78"/>
      <c r="BI64" s="78"/>
      <c r="BJ64" s="78"/>
      <c r="BK64" s="78"/>
      <c r="BL64" s="78"/>
      <c r="BM64" s="78"/>
      <c r="BN64" s="78"/>
      <c r="BO64" s="78"/>
      <c r="BP64" s="78"/>
      <c r="BQ64" s="78"/>
      <c r="BR64" s="78"/>
      <c r="BS64" s="78"/>
      <c r="BT64" s="78"/>
      <c r="BU64" s="78"/>
      <c r="BV64" s="78"/>
      <c r="BW64" s="78"/>
      <c r="BX64" s="78"/>
      <c r="BY64" s="78"/>
      <c r="BZ64" s="78"/>
      <c r="CA64" s="78"/>
      <c r="CB64" s="78"/>
      <c r="CC64" s="78"/>
      <c r="CD64" s="78"/>
      <c r="CE64" s="78"/>
      <c r="CF64" s="78"/>
      <c r="CG64" s="78"/>
      <c r="CH64" s="78"/>
      <c r="CI64" s="78"/>
      <c r="CJ64" s="78"/>
      <c r="CK64" s="78"/>
      <c r="CL64" s="78"/>
      <c r="CM64" s="78"/>
      <c r="CN64" s="78"/>
      <c r="CO64" s="78"/>
      <c r="CP64" s="78"/>
      <c r="CQ64" s="78"/>
      <c r="CR64" s="78"/>
      <c r="CS64" s="78"/>
      <c r="CT64" s="78"/>
      <c r="CU64" s="78"/>
      <c r="CV64" s="78"/>
      <c r="CW64" s="78"/>
      <c r="CX64" s="78"/>
      <c r="CY64" s="78"/>
      <c r="CZ64" s="78"/>
      <c r="DA64" s="78"/>
      <c r="DB64" s="78"/>
      <c r="DC64" s="78"/>
      <c r="DD64" s="78"/>
      <c r="DE64" s="78"/>
      <c r="DF64" s="78"/>
      <c r="DG64" s="78"/>
      <c r="DH64" s="78"/>
      <c r="DI64" s="78"/>
      <c r="DJ64" s="78"/>
      <c r="DK64" s="78"/>
      <c r="DL64" s="78"/>
      <c r="DM64" s="78"/>
      <c r="DN64" s="78"/>
      <c r="DO64" s="78"/>
      <c r="DP64" s="78"/>
      <c r="DQ64" s="78"/>
      <c r="DR64" s="78"/>
      <c r="DS64" s="78"/>
      <c r="DT64" s="78"/>
      <c r="DU64" s="78"/>
      <c r="DV64" s="78"/>
      <c r="DW64" s="78"/>
      <c r="DX64" s="78"/>
      <c r="DY64" s="78"/>
      <c r="DZ64" s="78"/>
      <c r="EA64" s="78"/>
      <c r="EB64" s="78"/>
      <c r="EC64" s="78"/>
      <c r="ED64" s="78"/>
      <c r="EE64" s="78"/>
      <c r="EF64" s="78"/>
      <c r="EG64" s="78"/>
      <c r="EH64" s="78"/>
      <c r="EI64" s="78"/>
      <c r="EJ64" s="78"/>
      <c r="EK64" s="78"/>
      <c r="EL64" s="78"/>
      <c r="EM64" s="78"/>
      <c r="EN64" s="78"/>
      <c r="EO64" s="78"/>
      <c r="EP64" s="78"/>
      <c r="EQ64" s="78"/>
      <c r="ER64" s="78"/>
      <c r="ES64" s="78"/>
      <c r="ET64" s="78"/>
      <c r="EU64" s="78"/>
      <c r="EV64" s="78"/>
      <c r="EW64" s="78"/>
      <c r="EX64" s="78"/>
      <c r="EY64" s="78"/>
      <c r="EZ64" s="78"/>
      <c r="FA64" s="78"/>
      <c r="FB64" s="78"/>
      <c r="FC64" s="78"/>
      <c r="FD64" s="78"/>
      <c r="FE64" s="78"/>
      <c r="FF64" s="78"/>
      <c r="FG64" s="78"/>
      <c r="FH64" s="78"/>
      <c r="FI64" s="78"/>
      <c r="FJ64" s="78"/>
      <c r="FK64" s="78"/>
      <c r="FL64" s="78"/>
      <c r="FM64" s="78"/>
      <c r="FN64" s="78"/>
      <c r="FO64" s="78"/>
      <c r="FP64" s="78"/>
      <c r="FQ64" s="78"/>
      <c r="FR64" s="78"/>
      <c r="FS64" s="78"/>
      <c r="FT64" s="78"/>
      <c r="FU64" s="78"/>
      <c r="FV64" s="78"/>
      <c r="FW64" s="78"/>
      <c r="FX64" s="78"/>
      <c r="FY64" s="78"/>
      <c r="FZ64" s="78"/>
      <c r="GA64" s="78"/>
      <c r="GB64" s="78"/>
      <c r="GC64" s="78"/>
      <c r="GD64" s="78"/>
      <c r="GE64" s="78"/>
      <c r="GF64" s="78"/>
      <c r="GG64" s="78"/>
      <c r="GH64" s="78"/>
      <c r="GI64" s="78"/>
      <c r="GJ64" s="78"/>
      <c r="GK64" s="78"/>
      <c r="GL64" s="78"/>
      <c r="GM64" s="78"/>
      <c r="GN64" s="78"/>
      <c r="GO64" s="78"/>
      <c r="GP64" s="78"/>
      <c r="GQ64" s="78"/>
      <c r="GR64" s="78"/>
      <c r="GS64" s="78"/>
      <c r="GT64" s="78"/>
      <c r="GU64" s="78"/>
      <c r="GV64" s="78"/>
      <c r="GW64" s="78"/>
      <c r="GX64" s="78"/>
      <c r="GY64" s="78"/>
      <c r="GZ64" s="78"/>
      <c r="HA64" s="78"/>
      <c r="HB64" s="78"/>
      <c r="HC64" s="78"/>
      <c r="HD64" s="78"/>
      <c r="HE64" s="78"/>
      <c r="HF64" s="78"/>
      <c r="HG64" s="78"/>
      <c r="HH64" s="78"/>
      <c r="HI64" s="78"/>
      <c r="HJ64" s="78"/>
      <c r="HK64" s="78"/>
      <c r="HL64" s="78"/>
      <c r="HM64" s="78"/>
      <c r="HN64" s="78"/>
      <c r="HO64" s="78"/>
      <c r="HP64" s="78"/>
      <c r="HQ64" s="78"/>
      <c r="HR64" s="78"/>
      <c r="HS64" s="78"/>
      <c r="HT64" s="78"/>
      <c r="HU64" s="78"/>
      <c r="HV64" s="78"/>
      <c r="HW64" s="78"/>
      <c r="HX64" s="78"/>
      <c r="HY64" s="78"/>
      <c r="HZ64" s="78"/>
    </row>
    <row r="65" spans="1:234" s="47" customFormat="1" ht="60" customHeight="1" x14ac:dyDescent="0.25">
      <c r="A65" s="82">
        <v>61</v>
      </c>
      <c r="B65" s="43" t="s">
        <v>124</v>
      </c>
      <c r="C65" s="43" t="s">
        <v>473</v>
      </c>
      <c r="D65" s="43">
        <v>70499870</v>
      </c>
      <c r="E65" s="45">
        <v>102179484</v>
      </c>
      <c r="F65" s="43">
        <v>600110630</v>
      </c>
      <c r="G65" s="43" t="s">
        <v>606</v>
      </c>
      <c r="H65" s="57" t="s">
        <v>36</v>
      </c>
      <c r="I65" s="57" t="s">
        <v>37</v>
      </c>
      <c r="J65" s="57" t="str">
        <f t="shared" si="6"/>
        <v>Obec Prace</v>
      </c>
      <c r="K65" s="51" t="s">
        <v>607</v>
      </c>
      <c r="L65" s="89">
        <v>20000000</v>
      </c>
      <c r="M65" s="89">
        <f t="shared" si="0"/>
        <v>14000000</v>
      </c>
      <c r="N65" s="45" t="s">
        <v>441</v>
      </c>
      <c r="O65" s="45" t="s">
        <v>215</v>
      </c>
      <c r="P65" s="43" t="s">
        <v>146</v>
      </c>
      <c r="Q65" s="43" t="s">
        <v>448</v>
      </c>
      <c r="R65" s="43" t="s">
        <v>448</v>
      </c>
      <c r="S65" s="43" t="s">
        <v>146</v>
      </c>
      <c r="T65" s="51" t="s">
        <v>146</v>
      </c>
      <c r="U65" s="51"/>
      <c r="V65" s="51" t="s">
        <v>448</v>
      </c>
      <c r="W65" s="51" t="s">
        <v>146</v>
      </c>
      <c r="X65" s="51" t="s">
        <v>448</v>
      </c>
      <c r="Y65" s="43" t="s">
        <v>174</v>
      </c>
      <c r="Z65" s="46" t="s">
        <v>78</v>
      </c>
      <c r="AA65" s="78"/>
      <c r="AB65" s="78"/>
      <c r="AC65" s="78"/>
      <c r="AD65" s="78"/>
      <c r="AE65" s="78"/>
      <c r="AF65" s="78"/>
      <c r="AG65" s="78"/>
      <c r="AH65" s="78"/>
      <c r="AI65" s="78"/>
      <c r="AJ65" s="78"/>
      <c r="AK65" s="78"/>
      <c r="AL65" s="78"/>
      <c r="AM65" s="78"/>
      <c r="AN65" s="78"/>
      <c r="AO65" s="78"/>
      <c r="AP65" s="78"/>
      <c r="AQ65" s="78"/>
      <c r="AR65" s="78"/>
      <c r="AS65" s="78"/>
      <c r="AT65" s="78"/>
      <c r="AU65" s="78"/>
      <c r="AV65" s="78"/>
      <c r="AW65" s="78"/>
      <c r="AX65" s="78"/>
      <c r="AY65" s="78"/>
      <c r="AZ65" s="78"/>
      <c r="BA65" s="78"/>
      <c r="BB65" s="78"/>
      <c r="BC65" s="78"/>
      <c r="BD65" s="78"/>
      <c r="BE65" s="78"/>
      <c r="BF65" s="78"/>
      <c r="BG65" s="78"/>
      <c r="BH65" s="78"/>
      <c r="BI65" s="78"/>
      <c r="BJ65" s="78"/>
      <c r="BK65" s="78"/>
      <c r="BL65" s="78"/>
      <c r="BM65" s="78"/>
      <c r="BN65" s="78"/>
      <c r="BO65" s="78"/>
      <c r="BP65" s="78"/>
      <c r="BQ65" s="78"/>
      <c r="BR65" s="78"/>
      <c r="BS65" s="78"/>
      <c r="BT65" s="78"/>
      <c r="BU65" s="78"/>
      <c r="BV65" s="78"/>
      <c r="BW65" s="78"/>
      <c r="BX65" s="78"/>
      <c r="BY65" s="78"/>
      <c r="BZ65" s="78"/>
      <c r="CA65" s="78"/>
      <c r="CB65" s="78"/>
      <c r="CC65" s="78"/>
      <c r="CD65" s="78"/>
      <c r="CE65" s="78"/>
      <c r="CF65" s="78"/>
      <c r="CG65" s="78"/>
      <c r="CH65" s="78"/>
      <c r="CI65" s="78"/>
      <c r="CJ65" s="78"/>
      <c r="CK65" s="78"/>
      <c r="CL65" s="78"/>
      <c r="CM65" s="78"/>
      <c r="CN65" s="78"/>
      <c r="CO65" s="78"/>
      <c r="CP65" s="78"/>
      <c r="CQ65" s="78"/>
      <c r="CR65" s="78"/>
      <c r="CS65" s="78"/>
      <c r="CT65" s="78"/>
      <c r="CU65" s="78"/>
      <c r="CV65" s="78"/>
      <c r="CW65" s="78"/>
      <c r="CX65" s="78"/>
      <c r="CY65" s="78"/>
      <c r="CZ65" s="78"/>
      <c r="DA65" s="78"/>
      <c r="DB65" s="78"/>
      <c r="DC65" s="78"/>
      <c r="DD65" s="78"/>
      <c r="DE65" s="78"/>
      <c r="DF65" s="78"/>
      <c r="DG65" s="78"/>
      <c r="DH65" s="78"/>
      <c r="DI65" s="78"/>
      <c r="DJ65" s="78"/>
      <c r="DK65" s="78"/>
      <c r="DL65" s="78"/>
      <c r="DM65" s="78"/>
      <c r="DN65" s="78"/>
      <c r="DO65" s="78"/>
      <c r="DP65" s="78"/>
      <c r="DQ65" s="78"/>
      <c r="DR65" s="78"/>
      <c r="DS65" s="78"/>
      <c r="DT65" s="78"/>
      <c r="DU65" s="78"/>
      <c r="DV65" s="78"/>
      <c r="DW65" s="78"/>
      <c r="DX65" s="78"/>
      <c r="DY65" s="78"/>
      <c r="DZ65" s="78"/>
      <c r="EA65" s="78"/>
      <c r="EB65" s="78"/>
      <c r="EC65" s="78"/>
      <c r="ED65" s="78"/>
      <c r="EE65" s="78"/>
      <c r="EF65" s="78"/>
      <c r="EG65" s="78"/>
      <c r="EH65" s="78"/>
      <c r="EI65" s="78"/>
      <c r="EJ65" s="78"/>
      <c r="EK65" s="78"/>
      <c r="EL65" s="78"/>
      <c r="EM65" s="78"/>
      <c r="EN65" s="78"/>
      <c r="EO65" s="78"/>
      <c r="EP65" s="78"/>
      <c r="EQ65" s="78"/>
      <c r="ER65" s="78"/>
      <c r="ES65" s="78"/>
      <c r="ET65" s="78"/>
      <c r="EU65" s="78"/>
      <c r="EV65" s="78"/>
      <c r="EW65" s="78"/>
      <c r="EX65" s="78"/>
      <c r="EY65" s="78"/>
      <c r="EZ65" s="78"/>
      <c r="FA65" s="78"/>
      <c r="FB65" s="78"/>
      <c r="FC65" s="78"/>
      <c r="FD65" s="78"/>
      <c r="FE65" s="78"/>
      <c r="FF65" s="78"/>
      <c r="FG65" s="78"/>
      <c r="FH65" s="78"/>
      <c r="FI65" s="78"/>
      <c r="FJ65" s="78"/>
      <c r="FK65" s="78"/>
      <c r="FL65" s="78"/>
      <c r="FM65" s="78"/>
      <c r="FN65" s="78"/>
      <c r="FO65" s="78"/>
      <c r="FP65" s="78"/>
      <c r="FQ65" s="78"/>
      <c r="FR65" s="78"/>
      <c r="FS65" s="78"/>
      <c r="FT65" s="78"/>
      <c r="FU65" s="78"/>
      <c r="FV65" s="78"/>
      <c r="FW65" s="78"/>
      <c r="FX65" s="78"/>
      <c r="FY65" s="78"/>
      <c r="FZ65" s="78"/>
      <c r="GA65" s="78"/>
      <c r="GB65" s="78"/>
      <c r="GC65" s="78"/>
      <c r="GD65" s="78"/>
      <c r="GE65" s="78"/>
      <c r="GF65" s="78"/>
      <c r="GG65" s="78"/>
      <c r="GH65" s="78"/>
      <c r="GI65" s="78"/>
      <c r="GJ65" s="78"/>
      <c r="GK65" s="78"/>
      <c r="GL65" s="78"/>
      <c r="GM65" s="78"/>
      <c r="GN65" s="78"/>
      <c r="GO65" s="78"/>
      <c r="GP65" s="78"/>
      <c r="GQ65" s="78"/>
      <c r="GR65" s="78"/>
      <c r="GS65" s="78"/>
      <c r="GT65" s="78"/>
      <c r="GU65" s="78"/>
      <c r="GV65" s="78"/>
      <c r="GW65" s="78"/>
      <c r="GX65" s="78"/>
      <c r="GY65" s="78"/>
      <c r="GZ65" s="78"/>
      <c r="HA65" s="78"/>
      <c r="HB65" s="78"/>
      <c r="HC65" s="78"/>
      <c r="HD65" s="78"/>
      <c r="HE65" s="78"/>
      <c r="HF65" s="78"/>
      <c r="HG65" s="78"/>
      <c r="HH65" s="78"/>
      <c r="HI65" s="78"/>
      <c r="HJ65" s="78"/>
      <c r="HK65" s="78"/>
      <c r="HL65" s="78"/>
      <c r="HM65" s="78"/>
      <c r="HN65" s="78"/>
      <c r="HO65" s="78"/>
      <c r="HP65" s="78"/>
      <c r="HQ65" s="78"/>
      <c r="HR65" s="78"/>
      <c r="HS65" s="78"/>
      <c r="HT65" s="78"/>
      <c r="HU65" s="78"/>
      <c r="HV65" s="78"/>
      <c r="HW65" s="78"/>
      <c r="HX65" s="78"/>
      <c r="HY65" s="78"/>
      <c r="HZ65" s="78"/>
    </row>
    <row r="66" spans="1:234" s="47" customFormat="1" ht="60" customHeight="1" x14ac:dyDescent="0.25">
      <c r="A66" s="82">
        <v>62</v>
      </c>
      <c r="B66" s="43" t="s">
        <v>124</v>
      </c>
      <c r="C66" s="43" t="s">
        <v>473</v>
      </c>
      <c r="D66" s="43">
        <v>70499870</v>
      </c>
      <c r="E66" s="45">
        <v>102179484</v>
      </c>
      <c r="F66" s="43">
        <v>600110630</v>
      </c>
      <c r="G66" s="43" t="s">
        <v>475</v>
      </c>
      <c r="H66" s="57" t="s">
        <v>36</v>
      </c>
      <c r="I66" s="57" t="s">
        <v>37</v>
      </c>
      <c r="J66" s="57" t="str">
        <f t="shared" si="6"/>
        <v>Obec Prace</v>
      </c>
      <c r="K66" s="51" t="s">
        <v>476</v>
      </c>
      <c r="L66" s="89">
        <v>3000000</v>
      </c>
      <c r="M66" s="89">
        <f t="shared" si="0"/>
        <v>2100000</v>
      </c>
      <c r="N66" s="45" t="s">
        <v>214</v>
      </c>
      <c r="O66" s="45" t="s">
        <v>219</v>
      </c>
      <c r="P66" s="43"/>
      <c r="Q66" s="43" t="s">
        <v>146</v>
      </c>
      <c r="R66" s="43"/>
      <c r="S66" s="43"/>
      <c r="T66" s="51"/>
      <c r="U66" s="51"/>
      <c r="V66" s="51" t="s">
        <v>448</v>
      </c>
      <c r="W66" s="51"/>
      <c r="X66" s="51"/>
      <c r="Y66" s="43" t="s">
        <v>174</v>
      </c>
      <c r="Z66" s="46" t="s">
        <v>78</v>
      </c>
      <c r="AA66" s="78"/>
      <c r="AB66" s="78"/>
      <c r="AC66" s="78"/>
      <c r="AD66" s="78"/>
      <c r="AE66" s="78"/>
      <c r="AF66" s="78"/>
      <c r="AG66" s="78"/>
      <c r="AH66" s="78"/>
      <c r="AI66" s="78"/>
      <c r="AJ66" s="78"/>
      <c r="AK66" s="78"/>
      <c r="AL66" s="78"/>
      <c r="AM66" s="78"/>
      <c r="AN66" s="78"/>
      <c r="AO66" s="78"/>
      <c r="AP66" s="78"/>
      <c r="AQ66" s="78"/>
      <c r="AR66" s="78"/>
      <c r="AS66" s="78"/>
      <c r="AT66" s="78"/>
      <c r="AU66" s="78"/>
      <c r="AV66" s="78"/>
      <c r="AW66" s="78"/>
      <c r="AX66" s="78"/>
      <c r="AY66" s="78"/>
      <c r="AZ66" s="78"/>
      <c r="BA66" s="78"/>
      <c r="BB66" s="78"/>
      <c r="BC66" s="78"/>
      <c r="BD66" s="78"/>
      <c r="BE66" s="78"/>
      <c r="BF66" s="78"/>
      <c r="BG66" s="78"/>
      <c r="BH66" s="78"/>
      <c r="BI66" s="78"/>
      <c r="BJ66" s="78"/>
      <c r="BK66" s="78"/>
      <c r="BL66" s="78"/>
      <c r="BM66" s="78"/>
      <c r="BN66" s="78"/>
      <c r="BO66" s="78"/>
      <c r="BP66" s="78"/>
      <c r="BQ66" s="78"/>
      <c r="BR66" s="78"/>
      <c r="BS66" s="78"/>
      <c r="BT66" s="78"/>
      <c r="BU66" s="78"/>
      <c r="BV66" s="78"/>
      <c r="BW66" s="78"/>
      <c r="BX66" s="78"/>
      <c r="BY66" s="78"/>
      <c r="BZ66" s="78"/>
      <c r="CA66" s="78"/>
      <c r="CB66" s="78"/>
      <c r="CC66" s="78"/>
      <c r="CD66" s="78"/>
      <c r="CE66" s="78"/>
      <c r="CF66" s="78"/>
      <c r="CG66" s="78"/>
      <c r="CH66" s="78"/>
      <c r="CI66" s="78"/>
      <c r="CJ66" s="78"/>
      <c r="CK66" s="78"/>
      <c r="CL66" s="78"/>
      <c r="CM66" s="78"/>
      <c r="CN66" s="78"/>
      <c r="CO66" s="78"/>
      <c r="CP66" s="78"/>
      <c r="CQ66" s="78"/>
      <c r="CR66" s="78"/>
      <c r="CS66" s="78"/>
      <c r="CT66" s="78"/>
      <c r="CU66" s="78"/>
      <c r="CV66" s="78"/>
      <c r="CW66" s="78"/>
      <c r="CX66" s="78"/>
      <c r="CY66" s="78"/>
      <c r="CZ66" s="78"/>
      <c r="DA66" s="78"/>
      <c r="DB66" s="78"/>
      <c r="DC66" s="78"/>
      <c r="DD66" s="78"/>
      <c r="DE66" s="78"/>
      <c r="DF66" s="78"/>
      <c r="DG66" s="78"/>
      <c r="DH66" s="78"/>
      <c r="DI66" s="78"/>
      <c r="DJ66" s="78"/>
      <c r="DK66" s="78"/>
      <c r="DL66" s="78"/>
      <c r="DM66" s="78"/>
      <c r="DN66" s="78"/>
      <c r="DO66" s="78"/>
      <c r="DP66" s="78"/>
      <c r="DQ66" s="78"/>
      <c r="DR66" s="78"/>
      <c r="DS66" s="78"/>
      <c r="DT66" s="78"/>
      <c r="DU66" s="78"/>
      <c r="DV66" s="78"/>
      <c r="DW66" s="78"/>
      <c r="DX66" s="78"/>
      <c r="DY66" s="78"/>
      <c r="DZ66" s="78"/>
      <c r="EA66" s="78"/>
      <c r="EB66" s="78"/>
      <c r="EC66" s="78"/>
      <c r="ED66" s="78"/>
      <c r="EE66" s="78"/>
      <c r="EF66" s="78"/>
      <c r="EG66" s="78"/>
      <c r="EH66" s="78"/>
      <c r="EI66" s="78"/>
      <c r="EJ66" s="78"/>
      <c r="EK66" s="78"/>
      <c r="EL66" s="78"/>
      <c r="EM66" s="78"/>
      <c r="EN66" s="78"/>
      <c r="EO66" s="78"/>
      <c r="EP66" s="78"/>
      <c r="EQ66" s="78"/>
      <c r="ER66" s="78"/>
      <c r="ES66" s="78"/>
      <c r="ET66" s="78"/>
      <c r="EU66" s="78"/>
      <c r="EV66" s="78"/>
      <c r="EW66" s="78"/>
      <c r="EX66" s="78"/>
      <c r="EY66" s="78"/>
      <c r="EZ66" s="78"/>
      <c r="FA66" s="78"/>
      <c r="FB66" s="78"/>
      <c r="FC66" s="78"/>
      <c r="FD66" s="78"/>
      <c r="FE66" s="78"/>
      <c r="FF66" s="78"/>
      <c r="FG66" s="78"/>
      <c r="FH66" s="78"/>
      <c r="FI66" s="78"/>
      <c r="FJ66" s="78"/>
      <c r="FK66" s="78"/>
      <c r="FL66" s="78"/>
      <c r="FM66" s="78"/>
      <c r="FN66" s="78"/>
      <c r="FO66" s="78"/>
      <c r="FP66" s="78"/>
      <c r="FQ66" s="78"/>
      <c r="FR66" s="78"/>
      <c r="FS66" s="78"/>
      <c r="FT66" s="78"/>
      <c r="FU66" s="78"/>
      <c r="FV66" s="78"/>
      <c r="FW66" s="78"/>
      <c r="FX66" s="78"/>
      <c r="FY66" s="78"/>
      <c r="FZ66" s="78"/>
      <c r="GA66" s="78"/>
      <c r="GB66" s="78"/>
      <c r="GC66" s="78"/>
      <c r="GD66" s="78"/>
      <c r="GE66" s="78"/>
      <c r="GF66" s="78"/>
      <c r="GG66" s="78"/>
      <c r="GH66" s="78"/>
      <c r="GI66" s="78"/>
      <c r="GJ66" s="78"/>
      <c r="GK66" s="78"/>
      <c r="GL66" s="78"/>
      <c r="GM66" s="78"/>
      <c r="GN66" s="78"/>
      <c r="GO66" s="78"/>
      <c r="GP66" s="78"/>
      <c r="GQ66" s="78"/>
      <c r="GR66" s="78"/>
      <c r="GS66" s="78"/>
      <c r="GT66" s="78"/>
      <c r="GU66" s="78"/>
      <c r="GV66" s="78"/>
      <c r="GW66" s="78"/>
      <c r="GX66" s="78"/>
      <c r="GY66" s="78"/>
      <c r="GZ66" s="78"/>
      <c r="HA66" s="78"/>
      <c r="HB66" s="78"/>
      <c r="HC66" s="78"/>
      <c r="HD66" s="78"/>
      <c r="HE66" s="78"/>
      <c r="HF66" s="78"/>
      <c r="HG66" s="78"/>
      <c r="HH66" s="78"/>
      <c r="HI66" s="78"/>
      <c r="HJ66" s="78"/>
      <c r="HK66" s="78"/>
      <c r="HL66" s="78"/>
      <c r="HM66" s="78"/>
      <c r="HN66" s="78"/>
      <c r="HO66" s="78"/>
      <c r="HP66" s="78"/>
      <c r="HQ66" s="78"/>
      <c r="HR66" s="78"/>
      <c r="HS66" s="78"/>
      <c r="HT66" s="78"/>
      <c r="HU66" s="78"/>
      <c r="HV66" s="78"/>
      <c r="HW66" s="78"/>
      <c r="HX66" s="78"/>
      <c r="HY66" s="78"/>
      <c r="HZ66" s="78"/>
    </row>
    <row r="67" spans="1:234" s="47" customFormat="1" ht="60" customHeight="1" x14ac:dyDescent="0.25">
      <c r="A67" s="82">
        <v>63</v>
      </c>
      <c r="B67" s="43" t="s">
        <v>124</v>
      </c>
      <c r="C67" s="43" t="s">
        <v>473</v>
      </c>
      <c r="D67" s="43">
        <v>70499870</v>
      </c>
      <c r="E67" s="45">
        <v>102179484</v>
      </c>
      <c r="F67" s="43">
        <v>600110630</v>
      </c>
      <c r="G67" s="43" t="s">
        <v>608</v>
      </c>
      <c r="H67" s="57" t="s">
        <v>36</v>
      </c>
      <c r="I67" s="57" t="s">
        <v>37</v>
      </c>
      <c r="J67" s="57" t="str">
        <f t="shared" si="6"/>
        <v>Obec Prace</v>
      </c>
      <c r="K67" s="51" t="s">
        <v>609</v>
      </c>
      <c r="L67" s="89">
        <v>10000000</v>
      </c>
      <c r="M67" s="89">
        <f t="shared" si="0"/>
        <v>7000000</v>
      </c>
      <c r="N67" s="45" t="s">
        <v>441</v>
      </c>
      <c r="O67" s="45" t="s">
        <v>215</v>
      </c>
      <c r="P67" s="43" t="s">
        <v>448</v>
      </c>
      <c r="Q67" s="43" t="s">
        <v>448</v>
      </c>
      <c r="R67" s="43" t="s">
        <v>448</v>
      </c>
      <c r="S67" s="43" t="s">
        <v>448</v>
      </c>
      <c r="T67" s="51"/>
      <c r="U67" s="51"/>
      <c r="V67" s="51" t="s">
        <v>448</v>
      </c>
      <c r="W67" s="51" t="s">
        <v>448</v>
      </c>
      <c r="X67" s="51" t="s">
        <v>448</v>
      </c>
      <c r="Y67" s="43" t="s">
        <v>174</v>
      </c>
      <c r="Z67" s="46" t="s">
        <v>78</v>
      </c>
      <c r="AA67" s="78"/>
      <c r="AB67" s="78"/>
      <c r="AC67" s="78"/>
      <c r="AD67" s="78"/>
      <c r="AE67" s="78"/>
      <c r="AF67" s="78"/>
      <c r="AG67" s="78"/>
      <c r="AH67" s="78"/>
      <c r="AI67" s="78"/>
      <c r="AJ67" s="78"/>
      <c r="AK67" s="78"/>
      <c r="AL67" s="78"/>
      <c r="AM67" s="78"/>
      <c r="AN67" s="78"/>
      <c r="AO67" s="78"/>
      <c r="AP67" s="78"/>
      <c r="AQ67" s="78"/>
      <c r="AR67" s="78"/>
      <c r="AS67" s="78"/>
      <c r="AT67" s="78"/>
      <c r="AU67" s="78"/>
      <c r="AV67" s="78"/>
      <c r="AW67" s="78"/>
      <c r="AX67" s="78"/>
      <c r="AY67" s="78"/>
      <c r="AZ67" s="78"/>
      <c r="BA67" s="78"/>
      <c r="BB67" s="78"/>
      <c r="BC67" s="78"/>
      <c r="BD67" s="78"/>
      <c r="BE67" s="78"/>
      <c r="BF67" s="78"/>
      <c r="BG67" s="78"/>
      <c r="BH67" s="78"/>
      <c r="BI67" s="78"/>
      <c r="BJ67" s="78"/>
      <c r="BK67" s="78"/>
      <c r="BL67" s="78"/>
      <c r="BM67" s="78"/>
      <c r="BN67" s="78"/>
      <c r="BO67" s="78"/>
      <c r="BP67" s="78"/>
      <c r="BQ67" s="78"/>
      <c r="BR67" s="78"/>
      <c r="BS67" s="78"/>
      <c r="BT67" s="78"/>
      <c r="BU67" s="78"/>
      <c r="BV67" s="78"/>
      <c r="BW67" s="78"/>
      <c r="BX67" s="78"/>
      <c r="BY67" s="78"/>
      <c r="BZ67" s="78"/>
      <c r="CA67" s="78"/>
      <c r="CB67" s="78"/>
      <c r="CC67" s="78"/>
      <c r="CD67" s="78"/>
      <c r="CE67" s="78"/>
      <c r="CF67" s="78"/>
      <c r="CG67" s="78"/>
      <c r="CH67" s="78"/>
      <c r="CI67" s="78"/>
      <c r="CJ67" s="78"/>
      <c r="CK67" s="78"/>
      <c r="CL67" s="78"/>
      <c r="CM67" s="78"/>
      <c r="CN67" s="78"/>
      <c r="CO67" s="78"/>
      <c r="CP67" s="78"/>
      <c r="CQ67" s="78"/>
      <c r="CR67" s="78"/>
      <c r="CS67" s="78"/>
      <c r="CT67" s="78"/>
      <c r="CU67" s="78"/>
      <c r="CV67" s="78"/>
      <c r="CW67" s="78"/>
      <c r="CX67" s="78"/>
      <c r="CY67" s="78"/>
      <c r="CZ67" s="78"/>
      <c r="DA67" s="78"/>
      <c r="DB67" s="78"/>
      <c r="DC67" s="78"/>
      <c r="DD67" s="78"/>
      <c r="DE67" s="78"/>
      <c r="DF67" s="78"/>
      <c r="DG67" s="78"/>
      <c r="DH67" s="78"/>
      <c r="DI67" s="78"/>
      <c r="DJ67" s="78"/>
      <c r="DK67" s="78"/>
      <c r="DL67" s="78"/>
      <c r="DM67" s="78"/>
      <c r="DN67" s="78"/>
      <c r="DO67" s="78"/>
      <c r="DP67" s="78"/>
      <c r="DQ67" s="78"/>
      <c r="DR67" s="78"/>
      <c r="DS67" s="78"/>
      <c r="DT67" s="78"/>
      <c r="DU67" s="78"/>
      <c r="DV67" s="78"/>
      <c r="DW67" s="78"/>
      <c r="DX67" s="78"/>
      <c r="DY67" s="78"/>
      <c r="DZ67" s="78"/>
      <c r="EA67" s="78"/>
      <c r="EB67" s="78"/>
      <c r="EC67" s="78"/>
      <c r="ED67" s="78"/>
      <c r="EE67" s="78"/>
      <c r="EF67" s="78"/>
      <c r="EG67" s="78"/>
      <c r="EH67" s="78"/>
      <c r="EI67" s="78"/>
      <c r="EJ67" s="78"/>
      <c r="EK67" s="78"/>
      <c r="EL67" s="78"/>
      <c r="EM67" s="78"/>
      <c r="EN67" s="78"/>
      <c r="EO67" s="78"/>
      <c r="EP67" s="78"/>
      <c r="EQ67" s="78"/>
      <c r="ER67" s="78"/>
      <c r="ES67" s="78"/>
      <c r="ET67" s="78"/>
      <c r="EU67" s="78"/>
      <c r="EV67" s="78"/>
      <c r="EW67" s="78"/>
      <c r="EX67" s="78"/>
      <c r="EY67" s="78"/>
      <c r="EZ67" s="78"/>
      <c r="FA67" s="78"/>
      <c r="FB67" s="78"/>
      <c r="FC67" s="78"/>
      <c r="FD67" s="78"/>
      <c r="FE67" s="78"/>
      <c r="FF67" s="78"/>
      <c r="FG67" s="78"/>
      <c r="FH67" s="78"/>
      <c r="FI67" s="78"/>
      <c r="FJ67" s="78"/>
      <c r="FK67" s="78"/>
      <c r="FL67" s="78"/>
      <c r="FM67" s="78"/>
      <c r="FN67" s="78"/>
      <c r="FO67" s="78"/>
      <c r="FP67" s="78"/>
      <c r="FQ67" s="78"/>
      <c r="FR67" s="78"/>
      <c r="FS67" s="78"/>
      <c r="FT67" s="78"/>
      <c r="FU67" s="78"/>
      <c r="FV67" s="78"/>
      <c r="FW67" s="78"/>
      <c r="FX67" s="78"/>
      <c r="FY67" s="78"/>
      <c r="FZ67" s="78"/>
      <c r="GA67" s="78"/>
      <c r="GB67" s="78"/>
      <c r="GC67" s="78"/>
      <c r="GD67" s="78"/>
      <c r="GE67" s="78"/>
      <c r="GF67" s="78"/>
      <c r="GG67" s="78"/>
      <c r="GH67" s="78"/>
      <c r="GI67" s="78"/>
      <c r="GJ67" s="78"/>
      <c r="GK67" s="78"/>
      <c r="GL67" s="78"/>
      <c r="GM67" s="78"/>
      <c r="GN67" s="78"/>
      <c r="GO67" s="78"/>
      <c r="GP67" s="78"/>
      <c r="GQ67" s="78"/>
      <c r="GR67" s="78"/>
      <c r="GS67" s="78"/>
      <c r="GT67" s="78"/>
      <c r="GU67" s="78"/>
      <c r="GV67" s="78"/>
      <c r="GW67" s="78"/>
      <c r="GX67" s="78"/>
      <c r="GY67" s="78"/>
      <c r="GZ67" s="78"/>
      <c r="HA67" s="78"/>
      <c r="HB67" s="78"/>
      <c r="HC67" s="78"/>
      <c r="HD67" s="78"/>
      <c r="HE67" s="78"/>
      <c r="HF67" s="78"/>
      <c r="HG67" s="78"/>
      <c r="HH67" s="78"/>
      <c r="HI67" s="78"/>
      <c r="HJ67" s="78"/>
      <c r="HK67" s="78"/>
      <c r="HL67" s="78"/>
      <c r="HM67" s="78"/>
      <c r="HN67" s="78"/>
      <c r="HO67" s="78"/>
      <c r="HP67" s="78"/>
      <c r="HQ67" s="78"/>
      <c r="HR67" s="78"/>
      <c r="HS67" s="78"/>
      <c r="HT67" s="78"/>
      <c r="HU67" s="78"/>
      <c r="HV67" s="78"/>
      <c r="HW67" s="78"/>
      <c r="HX67" s="78"/>
      <c r="HY67" s="78"/>
      <c r="HZ67" s="78"/>
    </row>
    <row r="68" spans="1:234" s="42" customFormat="1" ht="60" customHeight="1" x14ac:dyDescent="0.25">
      <c r="A68" s="82">
        <v>64</v>
      </c>
      <c r="B68" s="38" t="s">
        <v>126</v>
      </c>
      <c r="C68" s="38" t="s">
        <v>127</v>
      </c>
      <c r="D68" s="38">
        <v>70995141</v>
      </c>
      <c r="E68" s="40">
        <v>102179531</v>
      </c>
      <c r="F68" s="38">
        <v>600110648</v>
      </c>
      <c r="G68" s="38" t="s">
        <v>229</v>
      </c>
      <c r="H68" s="38" t="s">
        <v>36</v>
      </c>
      <c r="I68" s="38" t="s">
        <v>37</v>
      </c>
      <c r="J68" s="38" t="str">
        <f t="shared" si="6"/>
        <v>Obec Radostice</v>
      </c>
      <c r="K68" s="38" t="s">
        <v>229</v>
      </c>
      <c r="L68" s="52">
        <v>2000000</v>
      </c>
      <c r="M68" s="52">
        <f t="shared" si="0"/>
        <v>1400000</v>
      </c>
      <c r="N68" s="40" t="s">
        <v>91</v>
      </c>
      <c r="O68" s="40" t="s">
        <v>219</v>
      </c>
      <c r="P68" s="38" t="s">
        <v>146</v>
      </c>
      <c r="Q68" s="38"/>
      <c r="R68" s="38"/>
      <c r="S68" s="38" t="s">
        <v>146</v>
      </c>
      <c r="T68" s="50" t="s">
        <v>146</v>
      </c>
      <c r="U68" s="50"/>
      <c r="V68" s="50"/>
      <c r="W68" s="50"/>
      <c r="X68" s="50" t="s">
        <v>146</v>
      </c>
      <c r="Y68" s="38" t="s">
        <v>174</v>
      </c>
      <c r="Z68" s="41" t="s">
        <v>78</v>
      </c>
      <c r="AA68" s="78"/>
      <c r="AB68" s="78"/>
      <c r="AC68" s="78"/>
      <c r="AD68" s="78"/>
      <c r="AE68" s="78"/>
      <c r="AF68" s="78"/>
      <c r="AG68" s="78"/>
      <c r="AH68" s="78"/>
      <c r="AI68" s="78"/>
      <c r="AJ68" s="78"/>
      <c r="AK68" s="78"/>
      <c r="AL68" s="78"/>
      <c r="AM68" s="78"/>
      <c r="AN68" s="78"/>
      <c r="AO68" s="78"/>
      <c r="AP68" s="78"/>
      <c r="AQ68" s="78"/>
      <c r="AR68" s="78"/>
      <c r="AS68" s="78"/>
      <c r="AT68" s="78"/>
      <c r="AU68" s="78"/>
      <c r="AV68" s="78"/>
      <c r="AW68" s="78"/>
      <c r="AX68" s="78"/>
      <c r="AY68" s="78"/>
      <c r="AZ68" s="78"/>
      <c r="BA68" s="78"/>
      <c r="BB68" s="78"/>
      <c r="BC68" s="78"/>
      <c r="BD68" s="78"/>
      <c r="BE68" s="78"/>
      <c r="BF68" s="78"/>
      <c r="BG68" s="78"/>
      <c r="BH68" s="78"/>
      <c r="BI68" s="78"/>
      <c r="BJ68" s="78"/>
      <c r="BK68" s="78"/>
      <c r="BL68" s="78"/>
      <c r="BM68" s="78"/>
      <c r="BN68" s="78"/>
      <c r="BO68" s="78"/>
      <c r="BP68" s="78"/>
      <c r="BQ68" s="78"/>
      <c r="BR68" s="78"/>
      <c r="BS68" s="78"/>
      <c r="BT68" s="78"/>
      <c r="BU68" s="78"/>
      <c r="BV68" s="78"/>
      <c r="BW68" s="78"/>
      <c r="BX68" s="78"/>
      <c r="BY68" s="78"/>
      <c r="BZ68" s="78"/>
      <c r="CA68" s="78"/>
      <c r="CB68" s="78"/>
      <c r="CC68" s="78"/>
      <c r="CD68" s="78"/>
      <c r="CE68" s="78"/>
      <c r="CF68" s="78"/>
      <c r="CG68" s="78"/>
      <c r="CH68" s="78"/>
      <c r="CI68" s="78"/>
      <c r="CJ68" s="78"/>
      <c r="CK68" s="78"/>
      <c r="CL68" s="78"/>
      <c r="CM68" s="78"/>
      <c r="CN68" s="78"/>
      <c r="CO68" s="78"/>
      <c r="CP68" s="78"/>
      <c r="CQ68" s="78"/>
      <c r="CR68" s="78"/>
      <c r="CS68" s="78"/>
      <c r="CT68" s="78"/>
      <c r="CU68" s="78"/>
      <c r="CV68" s="78"/>
      <c r="CW68" s="78"/>
      <c r="CX68" s="78"/>
      <c r="CY68" s="78"/>
      <c r="CZ68" s="78"/>
      <c r="DA68" s="78"/>
      <c r="DB68" s="78"/>
      <c r="DC68" s="78"/>
      <c r="DD68" s="78"/>
      <c r="DE68" s="78"/>
      <c r="DF68" s="78"/>
      <c r="DG68" s="78"/>
      <c r="DH68" s="78"/>
      <c r="DI68" s="78"/>
      <c r="DJ68" s="78"/>
      <c r="DK68" s="78"/>
      <c r="DL68" s="78"/>
      <c r="DM68" s="78"/>
      <c r="DN68" s="78"/>
      <c r="DO68" s="78"/>
      <c r="DP68" s="78"/>
      <c r="DQ68" s="78"/>
      <c r="DR68" s="78"/>
      <c r="DS68" s="78"/>
      <c r="DT68" s="78"/>
      <c r="DU68" s="78"/>
      <c r="DV68" s="78"/>
      <c r="DW68" s="78"/>
      <c r="DX68" s="78"/>
      <c r="DY68" s="78"/>
      <c r="DZ68" s="78"/>
      <c r="EA68" s="78"/>
      <c r="EB68" s="78"/>
      <c r="EC68" s="78"/>
      <c r="ED68" s="78"/>
      <c r="EE68" s="78"/>
      <c r="EF68" s="78"/>
      <c r="EG68" s="78"/>
      <c r="EH68" s="78"/>
      <c r="EI68" s="78"/>
      <c r="EJ68" s="78"/>
      <c r="EK68" s="78"/>
      <c r="EL68" s="78"/>
      <c r="EM68" s="78"/>
      <c r="EN68" s="78"/>
      <c r="EO68" s="78"/>
      <c r="EP68" s="78"/>
      <c r="EQ68" s="78"/>
      <c r="ER68" s="78"/>
      <c r="ES68" s="78"/>
      <c r="ET68" s="78"/>
      <c r="EU68" s="78"/>
      <c r="EV68" s="78"/>
      <c r="EW68" s="78"/>
      <c r="EX68" s="78"/>
      <c r="EY68" s="78"/>
      <c r="EZ68" s="78"/>
      <c r="FA68" s="78"/>
      <c r="FB68" s="78"/>
      <c r="FC68" s="78"/>
      <c r="FD68" s="78"/>
      <c r="FE68" s="78"/>
      <c r="FF68" s="78"/>
      <c r="FG68" s="78"/>
      <c r="FH68" s="78"/>
      <c r="FI68" s="78"/>
      <c r="FJ68" s="78"/>
      <c r="FK68" s="78"/>
      <c r="FL68" s="78"/>
      <c r="FM68" s="78"/>
      <c r="FN68" s="78"/>
      <c r="FO68" s="78"/>
      <c r="FP68" s="78"/>
      <c r="FQ68" s="78"/>
      <c r="FR68" s="78"/>
      <c r="FS68" s="78"/>
      <c r="FT68" s="78"/>
      <c r="FU68" s="78"/>
      <c r="FV68" s="78"/>
      <c r="FW68" s="78"/>
      <c r="FX68" s="78"/>
      <c r="FY68" s="78"/>
      <c r="FZ68" s="78"/>
      <c r="GA68" s="78"/>
      <c r="GB68" s="78"/>
      <c r="GC68" s="78"/>
      <c r="GD68" s="78"/>
      <c r="GE68" s="78"/>
      <c r="GF68" s="78"/>
      <c r="GG68" s="78"/>
      <c r="GH68" s="78"/>
      <c r="GI68" s="78"/>
      <c r="GJ68" s="78"/>
      <c r="GK68" s="78"/>
      <c r="GL68" s="78"/>
      <c r="GM68" s="78"/>
      <c r="GN68" s="78"/>
      <c r="GO68" s="78"/>
      <c r="GP68" s="78"/>
      <c r="GQ68" s="78"/>
      <c r="GR68" s="78"/>
      <c r="GS68" s="78"/>
      <c r="GT68" s="78"/>
      <c r="GU68" s="78"/>
      <c r="GV68" s="78"/>
      <c r="GW68" s="78"/>
      <c r="GX68" s="78"/>
      <c r="GY68" s="78"/>
      <c r="GZ68" s="78"/>
      <c r="HA68" s="78"/>
      <c r="HB68" s="78"/>
      <c r="HC68" s="78"/>
      <c r="HD68" s="78"/>
      <c r="HE68" s="78"/>
      <c r="HF68" s="78"/>
      <c r="HG68" s="78"/>
      <c r="HH68" s="78"/>
      <c r="HI68" s="78"/>
      <c r="HJ68" s="78"/>
      <c r="HK68" s="78"/>
      <c r="HL68" s="78"/>
      <c r="HM68" s="78"/>
      <c r="HN68" s="78"/>
      <c r="HO68" s="78"/>
      <c r="HP68" s="78"/>
      <c r="HQ68" s="78"/>
      <c r="HR68" s="78"/>
      <c r="HS68" s="78"/>
      <c r="HT68" s="78"/>
      <c r="HU68" s="78"/>
      <c r="HV68" s="78"/>
      <c r="HW68" s="78"/>
      <c r="HX68" s="78"/>
      <c r="HY68" s="78"/>
      <c r="HZ68" s="78"/>
    </row>
    <row r="69" spans="1:234" s="42" customFormat="1" ht="60" customHeight="1" x14ac:dyDescent="0.25">
      <c r="A69" s="82">
        <v>65</v>
      </c>
      <c r="B69" s="38" t="s">
        <v>126</v>
      </c>
      <c r="C69" s="38" t="s">
        <v>127</v>
      </c>
      <c r="D69" s="38">
        <v>70995141</v>
      </c>
      <c r="E69" s="40">
        <v>102179531</v>
      </c>
      <c r="F69" s="38">
        <v>600110648</v>
      </c>
      <c r="G69" s="38" t="s">
        <v>128</v>
      </c>
      <c r="H69" s="38" t="s">
        <v>36</v>
      </c>
      <c r="I69" s="38" t="s">
        <v>37</v>
      </c>
      <c r="J69" s="38" t="str">
        <f t="shared" si="6"/>
        <v>Obec Radostice</v>
      </c>
      <c r="K69" s="38" t="s">
        <v>128</v>
      </c>
      <c r="L69" s="52">
        <v>1000000</v>
      </c>
      <c r="M69" s="52">
        <f t="shared" si="0"/>
        <v>700000</v>
      </c>
      <c r="N69" s="40" t="s">
        <v>91</v>
      </c>
      <c r="O69" s="40" t="s">
        <v>219</v>
      </c>
      <c r="P69" s="38"/>
      <c r="Q69" s="38" t="s">
        <v>146</v>
      </c>
      <c r="R69" s="38"/>
      <c r="S69" s="38"/>
      <c r="T69" s="50"/>
      <c r="U69" s="50"/>
      <c r="V69" s="50" t="s">
        <v>146</v>
      </c>
      <c r="W69" s="50"/>
      <c r="X69" s="50"/>
      <c r="Y69" s="38" t="s">
        <v>174</v>
      </c>
      <c r="Z69" s="41" t="s">
        <v>78</v>
      </c>
      <c r="AA69" s="78"/>
      <c r="AB69" s="78"/>
      <c r="AC69" s="78"/>
      <c r="AD69" s="78"/>
      <c r="AE69" s="78"/>
      <c r="AF69" s="78"/>
      <c r="AG69" s="78"/>
      <c r="AH69" s="78"/>
      <c r="AI69" s="78"/>
      <c r="AJ69" s="78"/>
      <c r="AK69" s="78"/>
      <c r="AL69" s="78"/>
      <c r="AM69" s="78"/>
      <c r="AN69" s="78"/>
      <c r="AO69" s="78"/>
      <c r="AP69" s="78"/>
      <c r="AQ69" s="78"/>
      <c r="AR69" s="78"/>
      <c r="AS69" s="78"/>
      <c r="AT69" s="78"/>
      <c r="AU69" s="78"/>
      <c r="AV69" s="78"/>
      <c r="AW69" s="78"/>
      <c r="AX69" s="78"/>
      <c r="AY69" s="78"/>
      <c r="AZ69" s="78"/>
      <c r="BA69" s="78"/>
      <c r="BB69" s="78"/>
      <c r="BC69" s="78"/>
      <c r="BD69" s="78"/>
      <c r="BE69" s="78"/>
      <c r="BF69" s="78"/>
      <c r="BG69" s="78"/>
      <c r="BH69" s="78"/>
      <c r="BI69" s="78"/>
      <c r="BJ69" s="78"/>
      <c r="BK69" s="78"/>
      <c r="BL69" s="78"/>
      <c r="BM69" s="78"/>
      <c r="BN69" s="78"/>
      <c r="BO69" s="78"/>
      <c r="BP69" s="78"/>
      <c r="BQ69" s="78"/>
      <c r="BR69" s="78"/>
      <c r="BS69" s="78"/>
      <c r="BT69" s="78"/>
      <c r="BU69" s="78"/>
      <c r="BV69" s="78"/>
      <c r="BW69" s="78"/>
      <c r="BX69" s="78"/>
      <c r="BY69" s="78"/>
      <c r="BZ69" s="78"/>
      <c r="CA69" s="78"/>
      <c r="CB69" s="78"/>
      <c r="CC69" s="78"/>
      <c r="CD69" s="78"/>
      <c r="CE69" s="78"/>
      <c r="CF69" s="78"/>
      <c r="CG69" s="78"/>
      <c r="CH69" s="78"/>
      <c r="CI69" s="78"/>
      <c r="CJ69" s="78"/>
      <c r="CK69" s="78"/>
      <c r="CL69" s="78"/>
      <c r="CM69" s="78"/>
      <c r="CN69" s="78"/>
      <c r="CO69" s="78"/>
      <c r="CP69" s="78"/>
      <c r="CQ69" s="78"/>
      <c r="CR69" s="78"/>
      <c r="CS69" s="78"/>
      <c r="CT69" s="78"/>
      <c r="CU69" s="78"/>
      <c r="CV69" s="78"/>
      <c r="CW69" s="78"/>
      <c r="CX69" s="78"/>
      <c r="CY69" s="78"/>
      <c r="CZ69" s="78"/>
      <c r="DA69" s="78"/>
      <c r="DB69" s="78"/>
      <c r="DC69" s="78"/>
      <c r="DD69" s="78"/>
      <c r="DE69" s="78"/>
      <c r="DF69" s="78"/>
      <c r="DG69" s="78"/>
      <c r="DH69" s="78"/>
      <c r="DI69" s="78"/>
      <c r="DJ69" s="78"/>
      <c r="DK69" s="78"/>
      <c r="DL69" s="78"/>
      <c r="DM69" s="78"/>
      <c r="DN69" s="78"/>
      <c r="DO69" s="78"/>
      <c r="DP69" s="78"/>
      <c r="DQ69" s="78"/>
      <c r="DR69" s="78"/>
      <c r="DS69" s="78"/>
      <c r="DT69" s="78"/>
      <c r="DU69" s="78"/>
      <c r="DV69" s="78"/>
      <c r="DW69" s="78"/>
      <c r="DX69" s="78"/>
      <c r="DY69" s="78"/>
      <c r="DZ69" s="78"/>
      <c r="EA69" s="78"/>
      <c r="EB69" s="78"/>
      <c r="EC69" s="78"/>
      <c r="ED69" s="78"/>
      <c r="EE69" s="78"/>
      <c r="EF69" s="78"/>
      <c r="EG69" s="78"/>
      <c r="EH69" s="78"/>
      <c r="EI69" s="78"/>
      <c r="EJ69" s="78"/>
      <c r="EK69" s="78"/>
      <c r="EL69" s="78"/>
      <c r="EM69" s="78"/>
      <c r="EN69" s="78"/>
      <c r="EO69" s="78"/>
      <c r="EP69" s="78"/>
      <c r="EQ69" s="78"/>
      <c r="ER69" s="78"/>
      <c r="ES69" s="78"/>
      <c r="ET69" s="78"/>
      <c r="EU69" s="78"/>
      <c r="EV69" s="78"/>
      <c r="EW69" s="78"/>
      <c r="EX69" s="78"/>
      <c r="EY69" s="78"/>
      <c r="EZ69" s="78"/>
      <c r="FA69" s="78"/>
      <c r="FB69" s="78"/>
      <c r="FC69" s="78"/>
      <c r="FD69" s="78"/>
      <c r="FE69" s="78"/>
      <c r="FF69" s="78"/>
      <c r="FG69" s="78"/>
      <c r="FH69" s="78"/>
      <c r="FI69" s="78"/>
      <c r="FJ69" s="78"/>
      <c r="FK69" s="78"/>
      <c r="FL69" s="78"/>
      <c r="FM69" s="78"/>
      <c r="FN69" s="78"/>
      <c r="FO69" s="78"/>
      <c r="FP69" s="78"/>
      <c r="FQ69" s="78"/>
      <c r="FR69" s="78"/>
      <c r="FS69" s="78"/>
      <c r="FT69" s="78"/>
      <c r="FU69" s="78"/>
      <c r="FV69" s="78"/>
      <c r="FW69" s="78"/>
      <c r="FX69" s="78"/>
      <c r="FY69" s="78"/>
      <c r="FZ69" s="78"/>
      <c r="GA69" s="78"/>
      <c r="GB69" s="78"/>
      <c r="GC69" s="78"/>
      <c r="GD69" s="78"/>
      <c r="GE69" s="78"/>
      <c r="GF69" s="78"/>
      <c r="GG69" s="78"/>
      <c r="GH69" s="78"/>
      <c r="GI69" s="78"/>
      <c r="GJ69" s="78"/>
      <c r="GK69" s="78"/>
      <c r="GL69" s="78"/>
      <c r="GM69" s="78"/>
      <c r="GN69" s="78"/>
      <c r="GO69" s="78"/>
      <c r="GP69" s="78"/>
      <c r="GQ69" s="78"/>
      <c r="GR69" s="78"/>
      <c r="GS69" s="78"/>
      <c r="GT69" s="78"/>
      <c r="GU69" s="78"/>
      <c r="GV69" s="78"/>
      <c r="GW69" s="78"/>
      <c r="GX69" s="78"/>
      <c r="GY69" s="78"/>
      <c r="GZ69" s="78"/>
      <c r="HA69" s="78"/>
      <c r="HB69" s="78"/>
      <c r="HC69" s="78"/>
      <c r="HD69" s="78"/>
      <c r="HE69" s="78"/>
      <c r="HF69" s="78"/>
      <c r="HG69" s="78"/>
      <c r="HH69" s="78"/>
      <c r="HI69" s="78"/>
      <c r="HJ69" s="78"/>
      <c r="HK69" s="78"/>
      <c r="HL69" s="78"/>
      <c r="HM69" s="78"/>
      <c r="HN69" s="78"/>
      <c r="HO69" s="78"/>
      <c r="HP69" s="78"/>
      <c r="HQ69" s="78"/>
      <c r="HR69" s="78"/>
      <c r="HS69" s="78"/>
      <c r="HT69" s="78"/>
      <c r="HU69" s="78"/>
      <c r="HV69" s="78"/>
      <c r="HW69" s="78"/>
      <c r="HX69" s="78"/>
      <c r="HY69" s="78"/>
      <c r="HZ69" s="78"/>
    </row>
    <row r="70" spans="1:234" s="42" customFormat="1" ht="60" customHeight="1" x14ac:dyDescent="0.25">
      <c r="A70" s="82">
        <v>66</v>
      </c>
      <c r="B70" s="38" t="s">
        <v>126</v>
      </c>
      <c r="C70" s="38" t="s">
        <v>127</v>
      </c>
      <c r="D70" s="38">
        <v>70995141</v>
      </c>
      <c r="E70" s="40">
        <v>102179531</v>
      </c>
      <c r="F70" s="38">
        <v>600110648</v>
      </c>
      <c r="G70" s="38" t="s">
        <v>129</v>
      </c>
      <c r="H70" s="38" t="s">
        <v>36</v>
      </c>
      <c r="I70" s="38" t="s">
        <v>37</v>
      </c>
      <c r="J70" s="38" t="str">
        <f t="shared" si="6"/>
        <v>Obec Radostice</v>
      </c>
      <c r="K70" s="38" t="s">
        <v>129</v>
      </c>
      <c r="L70" s="52">
        <v>500000</v>
      </c>
      <c r="M70" s="52">
        <f t="shared" si="0"/>
        <v>350000</v>
      </c>
      <c r="N70" s="40" t="s">
        <v>91</v>
      </c>
      <c r="O70" s="40" t="s">
        <v>219</v>
      </c>
      <c r="P70" s="38"/>
      <c r="Q70" s="38" t="s">
        <v>146</v>
      </c>
      <c r="R70" s="38"/>
      <c r="S70" s="38"/>
      <c r="T70" s="50"/>
      <c r="U70" s="50"/>
      <c r="V70" s="50" t="s">
        <v>146</v>
      </c>
      <c r="W70" s="50"/>
      <c r="X70" s="50"/>
      <c r="Y70" s="38" t="s">
        <v>174</v>
      </c>
      <c r="Z70" s="41" t="s">
        <v>78</v>
      </c>
      <c r="AA70" s="78"/>
      <c r="AB70" s="78"/>
      <c r="AC70" s="78"/>
      <c r="AD70" s="78"/>
      <c r="AE70" s="78"/>
      <c r="AF70" s="78"/>
      <c r="AG70" s="78"/>
      <c r="AH70" s="78"/>
      <c r="AI70" s="78"/>
      <c r="AJ70" s="78"/>
      <c r="AK70" s="78"/>
      <c r="AL70" s="78"/>
      <c r="AM70" s="78"/>
      <c r="AN70" s="78"/>
      <c r="AO70" s="78"/>
      <c r="AP70" s="78"/>
      <c r="AQ70" s="78"/>
      <c r="AR70" s="78"/>
      <c r="AS70" s="78"/>
      <c r="AT70" s="78"/>
      <c r="AU70" s="78"/>
      <c r="AV70" s="78"/>
      <c r="AW70" s="78"/>
      <c r="AX70" s="78"/>
      <c r="AY70" s="78"/>
      <c r="AZ70" s="78"/>
      <c r="BA70" s="78"/>
      <c r="BB70" s="78"/>
      <c r="BC70" s="78"/>
      <c r="BD70" s="78"/>
      <c r="BE70" s="78"/>
      <c r="BF70" s="78"/>
      <c r="BG70" s="78"/>
      <c r="BH70" s="78"/>
      <c r="BI70" s="78"/>
      <c r="BJ70" s="78"/>
      <c r="BK70" s="78"/>
      <c r="BL70" s="78"/>
      <c r="BM70" s="78"/>
      <c r="BN70" s="78"/>
      <c r="BO70" s="78"/>
      <c r="BP70" s="78"/>
      <c r="BQ70" s="78"/>
      <c r="BR70" s="78"/>
      <c r="BS70" s="78"/>
      <c r="BT70" s="78"/>
      <c r="BU70" s="78"/>
      <c r="BV70" s="78"/>
      <c r="BW70" s="78"/>
      <c r="BX70" s="78"/>
      <c r="BY70" s="78"/>
      <c r="BZ70" s="78"/>
      <c r="CA70" s="78"/>
      <c r="CB70" s="78"/>
      <c r="CC70" s="78"/>
      <c r="CD70" s="78"/>
      <c r="CE70" s="78"/>
      <c r="CF70" s="78"/>
      <c r="CG70" s="78"/>
      <c r="CH70" s="78"/>
      <c r="CI70" s="78"/>
      <c r="CJ70" s="78"/>
      <c r="CK70" s="78"/>
      <c r="CL70" s="78"/>
      <c r="CM70" s="78"/>
      <c r="CN70" s="78"/>
      <c r="CO70" s="78"/>
      <c r="CP70" s="78"/>
      <c r="CQ70" s="78"/>
      <c r="CR70" s="78"/>
      <c r="CS70" s="78"/>
      <c r="CT70" s="78"/>
      <c r="CU70" s="78"/>
      <c r="CV70" s="78"/>
      <c r="CW70" s="78"/>
      <c r="CX70" s="78"/>
      <c r="CY70" s="78"/>
      <c r="CZ70" s="78"/>
      <c r="DA70" s="78"/>
      <c r="DB70" s="78"/>
      <c r="DC70" s="78"/>
      <c r="DD70" s="78"/>
      <c r="DE70" s="78"/>
      <c r="DF70" s="78"/>
      <c r="DG70" s="78"/>
      <c r="DH70" s="78"/>
      <c r="DI70" s="78"/>
      <c r="DJ70" s="78"/>
      <c r="DK70" s="78"/>
      <c r="DL70" s="78"/>
      <c r="DM70" s="78"/>
      <c r="DN70" s="78"/>
      <c r="DO70" s="78"/>
      <c r="DP70" s="78"/>
      <c r="DQ70" s="78"/>
      <c r="DR70" s="78"/>
      <c r="DS70" s="78"/>
      <c r="DT70" s="78"/>
      <c r="DU70" s="78"/>
      <c r="DV70" s="78"/>
      <c r="DW70" s="78"/>
      <c r="DX70" s="78"/>
      <c r="DY70" s="78"/>
      <c r="DZ70" s="78"/>
      <c r="EA70" s="78"/>
      <c r="EB70" s="78"/>
      <c r="EC70" s="78"/>
      <c r="ED70" s="78"/>
      <c r="EE70" s="78"/>
      <c r="EF70" s="78"/>
      <c r="EG70" s="78"/>
      <c r="EH70" s="78"/>
      <c r="EI70" s="78"/>
      <c r="EJ70" s="78"/>
      <c r="EK70" s="78"/>
      <c r="EL70" s="78"/>
      <c r="EM70" s="78"/>
      <c r="EN70" s="78"/>
      <c r="EO70" s="78"/>
      <c r="EP70" s="78"/>
      <c r="EQ70" s="78"/>
      <c r="ER70" s="78"/>
      <c r="ES70" s="78"/>
      <c r="ET70" s="78"/>
      <c r="EU70" s="78"/>
      <c r="EV70" s="78"/>
      <c r="EW70" s="78"/>
      <c r="EX70" s="78"/>
      <c r="EY70" s="78"/>
      <c r="EZ70" s="78"/>
      <c r="FA70" s="78"/>
      <c r="FB70" s="78"/>
      <c r="FC70" s="78"/>
      <c r="FD70" s="78"/>
      <c r="FE70" s="78"/>
      <c r="FF70" s="78"/>
      <c r="FG70" s="78"/>
      <c r="FH70" s="78"/>
      <c r="FI70" s="78"/>
      <c r="FJ70" s="78"/>
      <c r="FK70" s="78"/>
      <c r="FL70" s="78"/>
      <c r="FM70" s="78"/>
      <c r="FN70" s="78"/>
      <c r="FO70" s="78"/>
      <c r="FP70" s="78"/>
      <c r="FQ70" s="78"/>
      <c r="FR70" s="78"/>
      <c r="FS70" s="78"/>
      <c r="FT70" s="78"/>
      <c r="FU70" s="78"/>
      <c r="FV70" s="78"/>
      <c r="FW70" s="78"/>
      <c r="FX70" s="78"/>
      <c r="FY70" s="78"/>
      <c r="FZ70" s="78"/>
      <c r="GA70" s="78"/>
      <c r="GB70" s="78"/>
      <c r="GC70" s="78"/>
      <c r="GD70" s="78"/>
      <c r="GE70" s="78"/>
      <c r="GF70" s="78"/>
      <c r="GG70" s="78"/>
      <c r="GH70" s="78"/>
      <c r="GI70" s="78"/>
      <c r="GJ70" s="78"/>
      <c r="GK70" s="78"/>
      <c r="GL70" s="78"/>
      <c r="GM70" s="78"/>
      <c r="GN70" s="78"/>
      <c r="GO70" s="78"/>
      <c r="GP70" s="78"/>
      <c r="GQ70" s="78"/>
      <c r="GR70" s="78"/>
      <c r="GS70" s="78"/>
      <c r="GT70" s="78"/>
      <c r="GU70" s="78"/>
      <c r="GV70" s="78"/>
      <c r="GW70" s="78"/>
      <c r="GX70" s="78"/>
      <c r="GY70" s="78"/>
      <c r="GZ70" s="78"/>
      <c r="HA70" s="78"/>
      <c r="HB70" s="78"/>
      <c r="HC70" s="78"/>
      <c r="HD70" s="78"/>
      <c r="HE70" s="78"/>
      <c r="HF70" s="78"/>
      <c r="HG70" s="78"/>
      <c r="HH70" s="78"/>
      <c r="HI70" s="78"/>
      <c r="HJ70" s="78"/>
      <c r="HK70" s="78"/>
      <c r="HL70" s="78"/>
      <c r="HM70" s="78"/>
      <c r="HN70" s="78"/>
      <c r="HO70" s="78"/>
      <c r="HP70" s="78"/>
      <c r="HQ70" s="78"/>
      <c r="HR70" s="78"/>
      <c r="HS70" s="78"/>
      <c r="HT70" s="78"/>
      <c r="HU70" s="78"/>
      <c r="HV70" s="78"/>
      <c r="HW70" s="78"/>
      <c r="HX70" s="78"/>
      <c r="HY70" s="78"/>
      <c r="HZ70" s="78"/>
    </row>
    <row r="71" spans="1:234" s="42" customFormat="1" ht="60" customHeight="1" x14ac:dyDescent="0.25">
      <c r="A71" s="82">
        <v>67</v>
      </c>
      <c r="B71" s="38" t="s">
        <v>126</v>
      </c>
      <c r="C71" s="38" t="s">
        <v>127</v>
      </c>
      <c r="D71" s="38">
        <v>70995141</v>
      </c>
      <c r="E71" s="40">
        <v>102179531</v>
      </c>
      <c r="F71" s="38">
        <v>600110648</v>
      </c>
      <c r="G71" s="38" t="s">
        <v>130</v>
      </c>
      <c r="H71" s="38" t="s">
        <v>36</v>
      </c>
      <c r="I71" s="38" t="s">
        <v>37</v>
      </c>
      <c r="J71" s="38" t="str">
        <f t="shared" si="6"/>
        <v>Obec Radostice</v>
      </c>
      <c r="K71" s="38" t="s">
        <v>130</v>
      </c>
      <c r="L71" s="52">
        <v>1000000</v>
      </c>
      <c r="M71" s="52">
        <f t="shared" si="0"/>
        <v>700000</v>
      </c>
      <c r="N71" s="40" t="s">
        <v>91</v>
      </c>
      <c r="O71" s="40" t="s">
        <v>219</v>
      </c>
      <c r="P71" s="38"/>
      <c r="Q71" s="38" t="s">
        <v>146</v>
      </c>
      <c r="R71" s="38"/>
      <c r="S71" s="38"/>
      <c r="T71" s="50"/>
      <c r="U71" s="50"/>
      <c r="V71" s="50" t="s">
        <v>146</v>
      </c>
      <c r="W71" s="50"/>
      <c r="X71" s="50"/>
      <c r="Y71" s="38" t="s">
        <v>174</v>
      </c>
      <c r="Z71" s="41" t="s">
        <v>78</v>
      </c>
      <c r="AA71" s="78"/>
      <c r="AB71" s="78"/>
      <c r="AC71" s="78"/>
      <c r="AD71" s="78"/>
      <c r="AE71" s="78"/>
      <c r="AF71" s="78"/>
      <c r="AG71" s="78"/>
      <c r="AH71" s="78"/>
      <c r="AI71" s="78"/>
      <c r="AJ71" s="78"/>
      <c r="AK71" s="78"/>
      <c r="AL71" s="78"/>
      <c r="AM71" s="78"/>
      <c r="AN71" s="78"/>
      <c r="AO71" s="78"/>
      <c r="AP71" s="78"/>
      <c r="AQ71" s="78"/>
      <c r="AR71" s="78"/>
      <c r="AS71" s="78"/>
      <c r="AT71" s="78"/>
      <c r="AU71" s="78"/>
      <c r="AV71" s="78"/>
      <c r="AW71" s="78"/>
      <c r="AX71" s="78"/>
      <c r="AY71" s="78"/>
      <c r="AZ71" s="78"/>
      <c r="BA71" s="78"/>
      <c r="BB71" s="78"/>
      <c r="BC71" s="78"/>
      <c r="BD71" s="78"/>
      <c r="BE71" s="78"/>
      <c r="BF71" s="78"/>
      <c r="BG71" s="78"/>
      <c r="BH71" s="78"/>
      <c r="BI71" s="78"/>
      <c r="BJ71" s="78"/>
      <c r="BK71" s="78"/>
      <c r="BL71" s="78"/>
      <c r="BM71" s="78"/>
      <c r="BN71" s="78"/>
      <c r="BO71" s="78"/>
      <c r="BP71" s="78"/>
      <c r="BQ71" s="78"/>
      <c r="BR71" s="78"/>
      <c r="BS71" s="78"/>
      <c r="BT71" s="78"/>
      <c r="BU71" s="78"/>
      <c r="BV71" s="78"/>
      <c r="BW71" s="78"/>
      <c r="BX71" s="78"/>
      <c r="BY71" s="78"/>
      <c r="BZ71" s="78"/>
      <c r="CA71" s="78"/>
      <c r="CB71" s="78"/>
      <c r="CC71" s="78"/>
      <c r="CD71" s="78"/>
      <c r="CE71" s="78"/>
      <c r="CF71" s="78"/>
      <c r="CG71" s="78"/>
      <c r="CH71" s="78"/>
      <c r="CI71" s="78"/>
      <c r="CJ71" s="78"/>
      <c r="CK71" s="78"/>
      <c r="CL71" s="78"/>
      <c r="CM71" s="78"/>
      <c r="CN71" s="78"/>
      <c r="CO71" s="78"/>
      <c r="CP71" s="78"/>
      <c r="CQ71" s="78"/>
      <c r="CR71" s="78"/>
      <c r="CS71" s="78"/>
      <c r="CT71" s="78"/>
      <c r="CU71" s="78"/>
      <c r="CV71" s="78"/>
      <c r="CW71" s="78"/>
      <c r="CX71" s="78"/>
      <c r="CY71" s="78"/>
      <c r="CZ71" s="78"/>
      <c r="DA71" s="78"/>
      <c r="DB71" s="78"/>
      <c r="DC71" s="78"/>
      <c r="DD71" s="78"/>
      <c r="DE71" s="78"/>
      <c r="DF71" s="78"/>
      <c r="DG71" s="78"/>
      <c r="DH71" s="78"/>
      <c r="DI71" s="78"/>
      <c r="DJ71" s="78"/>
      <c r="DK71" s="78"/>
      <c r="DL71" s="78"/>
      <c r="DM71" s="78"/>
      <c r="DN71" s="78"/>
      <c r="DO71" s="78"/>
      <c r="DP71" s="78"/>
      <c r="DQ71" s="78"/>
      <c r="DR71" s="78"/>
      <c r="DS71" s="78"/>
      <c r="DT71" s="78"/>
      <c r="DU71" s="78"/>
      <c r="DV71" s="78"/>
      <c r="DW71" s="78"/>
      <c r="DX71" s="78"/>
      <c r="DY71" s="78"/>
      <c r="DZ71" s="78"/>
      <c r="EA71" s="78"/>
      <c r="EB71" s="78"/>
      <c r="EC71" s="78"/>
      <c r="ED71" s="78"/>
      <c r="EE71" s="78"/>
      <c r="EF71" s="78"/>
      <c r="EG71" s="78"/>
      <c r="EH71" s="78"/>
      <c r="EI71" s="78"/>
      <c r="EJ71" s="78"/>
      <c r="EK71" s="78"/>
      <c r="EL71" s="78"/>
      <c r="EM71" s="78"/>
      <c r="EN71" s="78"/>
      <c r="EO71" s="78"/>
      <c r="EP71" s="78"/>
      <c r="EQ71" s="78"/>
      <c r="ER71" s="78"/>
      <c r="ES71" s="78"/>
      <c r="ET71" s="78"/>
      <c r="EU71" s="78"/>
      <c r="EV71" s="78"/>
      <c r="EW71" s="78"/>
      <c r="EX71" s="78"/>
      <c r="EY71" s="78"/>
      <c r="EZ71" s="78"/>
      <c r="FA71" s="78"/>
      <c r="FB71" s="78"/>
      <c r="FC71" s="78"/>
      <c r="FD71" s="78"/>
      <c r="FE71" s="78"/>
      <c r="FF71" s="78"/>
      <c r="FG71" s="78"/>
      <c r="FH71" s="78"/>
      <c r="FI71" s="78"/>
      <c r="FJ71" s="78"/>
      <c r="FK71" s="78"/>
      <c r="FL71" s="78"/>
      <c r="FM71" s="78"/>
      <c r="FN71" s="78"/>
      <c r="FO71" s="78"/>
      <c r="FP71" s="78"/>
      <c r="FQ71" s="78"/>
      <c r="FR71" s="78"/>
      <c r="FS71" s="78"/>
      <c r="FT71" s="78"/>
      <c r="FU71" s="78"/>
      <c r="FV71" s="78"/>
      <c r="FW71" s="78"/>
      <c r="FX71" s="78"/>
      <c r="FY71" s="78"/>
      <c r="FZ71" s="78"/>
      <c r="GA71" s="78"/>
      <c r="GB71" s="78"/>
      <c r="GC71" s="78"/>
      <c r="GD71" s="78"/>
      <c r="GE71" s="78"/>
      <c r="GF71" s="78"/>
      <c r="GG71" s="78"/>
      <c r="GH71" s="78"/>
      <c r="GI71" s="78"/>
      <c r="GJ71" s="78"/>
      <c r="GK71" s="78"/>
      <c r="GL71" s="78"/>
      <c r="GM71" s="78"/>
      <c r="GN71" s="78"/>
      <c r="GO71" s="78"/>
      <c r="GP71" s="78"/>
      <c r="GQ71" s="78"/>
      <c r="GR71" s="78"/>
      <c r="GS71" s="78"/>
      <c r="GT71" s="78"/>
      <c r="GU71" s="78"/>
      <c r="GV71" s="78"/>
      <c r="GW71" s="78"/>
      <c r="GX71" s="78"/>
      <c r="GY71" s="78"/>
      <c r="GZ71" s="78"/>
      <c r="HA71" s="78"/>
      <c r="HB71" s="78"/>
      <c r="HC71" s="78"/>
      <c r="HD71" s="78"/>
      <c r="HE71" s="78"/>
      <c r="HF71" s="78"/>
      <c r="HG71" s="78"/>
      <c r="HH71" s="78"/>
      <c r="HI71" s="78"/>
      <c r="HJ71" s="78"/>
      <c r="HK71" s="78"/>
      <c r="HL71" s="78"/>
      <c r="HM71" s="78"/>
      <c r="HN71" s="78"/>
      <c r="HO71" s="78"/>
      <c r="HP71" s="78"/>
      <c r="HQ71" s="78"/>
      <c r="HR71" s="78"/>
      <c r="HS71" s="78"/>
      <c r="HT71" s="78"/>
      <c r="HU71" s="78"/>
      <c r="HV71" s="78"/>
      <c r="HW71" s="78"/>
      <c r="HX71" s="78"/>
      <c r="HY71" s="78"/>
      <c r="HZ71" s="78"/>
    </row>
    <row r="72" spans="1:234" s="42" customFormat="1" ht="60" customHeight="1" x14ac:dyDescent="0.25">
      <c r="A72" s="82">
        <v>68</v>
      </c>
      <c r="B72" s="38" t="s">
        <v>126</v>
      </c>
      <c r="C72" s="38" t="s">
        <v>127</v>
      </c>
      <c r="D72" s="38">
        <v>70995141</v>
      </c>
      <c r="E72" s="40">
        <v>102179531</v>
      </c>
      <c r="F72" s="38">
        <v>600110648</v>
      </c>
      <c r="G72" s="38" t="s">
        <v>230</v>
      </c>
      <c r="H72" s="38" t="s">
        <v>36</v>
      </c>
      <c r="I72" s="38" t="s">
        <v>37</v>
      </c>
      <c r="J72" s="38" t="str">
        <f t="shared" si="6"/>
        <v>Obec Radostice</v>
      </c>
      <c r="K72" s="38" t="s">
        <v>230</v>
      </c>
      <c r="L72" s="52">
        <v>1000000</v>
      </c>
      <c r="M72" s="52">
        <f t="shared" si="0"/>
        <v>700000</v>
      </c>
      <c r="N72" s="40" t="s">
        <v>91</v>
      </c>
      <c r="O72" s="40" t="s">
        <v>219</v>
      </c>
      <c r="P72" s="38"/>
      <c r="Q72" s="38"/>
      <c r="R72" s="38"/>
      <c r="S72" s="38"/>
      <c r="T72" s="50"/>
      <c r="U72" s="50"/>
      <c r="V72" s="50"/>
      <c r="W72" s="50"/>
      <c r="X72" s="50"/>
      <c r="Y72" s="38" t="s">
        <v>174</v>
      </c>
      <c r="Z72" s="41" t="s">
        <v>78</v>
      </c>
      <c r="AA72" s="78"/>
      <c r="AB72" s="78"/>
      <c r="AC72" s="78"/>
      <c r="AD72" s="78"/>
      <c r="AE72" s="78"/>
      <c r="AF72" s="78"/>
      <c r="AG72" s="78"/>
      <c r="AH72" s="78"/>
      <c r="AI72" s="78"/>
      <c r="AJ72" s="78"/>
      <c r="AK72" s="78"/>
      <c r="AL72" s="78"/>
      <c r="AM72" s="78"/>
      <c r="AN72" s="78"/>
      <c r="AO72" s="78"/>
      <c r="AP72" s="78"/>
      <c r="AQ72" s="78"/>
      <c r="AR72" s="78"/>
      <c r="AS72" s="78"/>
      <c r="AT72" s="78"/>
      <c r="AU72" s="78"/>
      <c r="AV72" s="78"/>
      <c r="AW72" s="78"/>
      <c r="AX72" s="78"/>
      <c r="AY72" s="78"/>
      <c r="AZ72" s="78"/>
      <c r="BA72" s="78"/>
      <c r="BB72" s="78"/>
      <c r="BC72" s="78"/>
      <c r="BD72" s="78"/>
      <c r="BE72" s="78"/>
      <c r="BF72" s="78"/>
      <c r="BG72" s="78"/>
      <c r="BH72" s="78"/>
      <c r="BI72" s="78"/>
      <c r="BJ72" s="78"/>
      <c r="BK72" s="78"/>
      <c r="BL72" s="78"/>
      <c r="BM72" s="78"/>
      <c r="BN72" s="78"/>
      <c r="BO72" s="78"/>
      <c r="BP72" s="78"/>
      <c r="BQ72" s="78"/>
      <c r="BR72" s="78"/>
      <c r="BS72" s="78"/>
      <c r="BT72" s="78"/>
      <c r="BU72" s="78"/>
      <c r="BV72" s="78"/>
      <c r="BW72" s="78"/>
      <c r="BX72" s="78"/>
      <c r="BY72" s="78"/>
      <c r="BZ72" s="78"/>
      <c r="CA72" s="78"/>
      <c r="CB72" s="78"/>
      <c r="CC72" s="78"/>
      <c r="CD72" s="78"/>
      <c r="CE72" s="78"/>
      <c r="CF72" s="78"/>
      <c r="CG72" s="78"/>
      <c r="CH72" s="78"/>
      <c r="CI72" s="78"/>
      <c r="CJ72" s="78"/>
      <c r="CK72" s="78"/>
      <c r="CL72" s="78"/>
      <c r="CM72" s="78"/>
      <c r="CN72" s="78"/>
      <c r="CO72" s="78"/>
      <c r="CP72" s="78"/>
      <c r="CQ72" s="78"/>
      <c r="CR72" s="78"/>
      <c r="CS72" s="78"/>
      <c r="CT72" s="78"/>
      <c r="CU72" s="78"/>
      <c r="CV72" s="78"/>
      <c r="CW72" s="78"/>
      <c r="CX72" s="78"/>
      <c r="CY72" s="78"/>
      <c r="CZ72" s="78"/>
      <c r="DA72" s="78"/>
      <c r="DB72" s="78"/>
      <c r="DC72" s="78"/>
      <c r="DD72" s="78"/>
      <c r="DE72" s="78"/>
      <c r="DF72" s="78"/>
      <c r="DG72" s="78"/>
      <c r="DH72" s="78"/>
      <c r="DI72" s="78"/>
      <c r="DJ72" s="78"/>
      <c r="DK72" s="78"/>
      <c r="DL72" s="78"/>
      <c r="DM72" s="78"/>
      <c r="DN72" s="78"/>
      <c r="DO72" s="78"/>
      <c r="DP72" s="78"/>
      <c r="DQ72" s="78"/>
      <c r="DR72" s="78"/>
      <c r="DS72" s="78"/>
      <c r="DT72" s="78"/>
      <c r="DU72" s="78"/>
      <c r="DV72" s="78"/>
      <c r="DW72" s="78"/>
      <c r="DX72" s="78"/>
      <c r="DY72" s="78"/>
      <c r="DZ72" s="78"/>
      <c r="EA72" s="78"/>
      <c r="EB72" s="78"/>
      <c r="EC72" s="78"/>
      <c r="ED72" s="78"/>
      <c r="EE72" s="78"/>
      <c r="EF72" s="78"/>
      <c r="EG72" s="78"/>
      <c r="EH72" s="78"/>
      <c r="EI72" s="78"/>
      <c r="EJ72" s="78"/>
      <c r="EK72" s="78"/>
      <c r="EL72" s="78"/>
      <c r="EM72" s="78"/>
      <c r="EN72" s="78"/>
      <c r="EO72" s="78"/>
      <c r="EP72" s="78"/>
      <c r="EQ72" s="78"/>
      <c r="ER72" s="78"/>
      <c r="ES72" s="78"/>
      <c r="ET72" s="78"/>
      <c r="EU72" s="78"/>
      <c r="EV72" s="78"/>
      <c r="EW72" s="78"/>
      <c r="EX72" s="78"/>
      <c r="EY72" s="78"/>
      <c r="EZ72" s="78"/>
      <c r="FA72" s="78"/>
      <c r="FB72" s="78"/>
      <c r="FC72" s="78"/>
      <c r="FD72" s="78"/>
      <c r="FE72" s="78"/>
      <c r="FF72" s="78"/>
      <c r="FG72" s="78"/>
      <c r="FH72" s="78"/>
      <c r="FI72" s="78"/>
      <c r="FJ72" s="78"/>
      <c r="FK72" s="78"/>
      <c r="FL72" s="78"/>
      <c r="FM72" s="78"/>
      <c r="FN72" s="78"/>
      <c r="FO72" s="78"/>
      <c r="FP72" s="78"/>
      <c r="FQ72" s="78"/>
      <c r="FR72" s="78"/>
      <c r="FS72" s="78"/>
      <c r="FT72" s="78"/>
      <c r="FU72" s="78"/>
      <c r="FV72" s="78"/>
      <c r="FW72" s="78"/>
      <c r="FX72" s="78"/>
      <c r="FY72" s="78"/>
      <c r="FZ72" s="78"/>
      <c r="GA72" s="78"/>
      <c r="GB72" s="78"/>
      <c r="GC72" s="78"/>
      <c r="GD72" s="78"/>
      <c r="GE72" s="78"/>
      <c r="GF72" s="78"/>
      <c r="GG72" s="78"/>
      <c r="GH72" s="78"/>
      <c r="GI72" s="78"/>
      <c r="GJ72" s="78"/>
      <c r="GK72" s="78"/>
      <c r="GL72" s="78"/>
      <c r="GM72" s="78"/>
      <c r="GN72" s="78"/>
      <c r="GO72" s="78"/>
      <c r="GP72" s="78"/>
      <c r="GQ72" s="78"/>
      <c r="GR72" s="78"/>
      <c r="GS72" s="78"/>
      <c r="GT72" s="78"/>
      <c r="GU72" s="78"/>
      <c r="GV72" s="78"/>
      <c r="GW72" s="78"/>
      <c r="GX72" s="78"/>
      <c r="GY72" s="78"/>
      <c r="GZ72" s="78"/>
      <c r="HA72" s="78"/>
      <c r="HB72" s="78"/>
      <c r="HC72" s="78"/>
      <c r="HD72" s="78"/>
      <c r="HE72" s="78"/>
      <c r="HF72" s="78"/>
      <c r="HG72" s="78"/>
      <c r="HH72" s="78"/>
      <c r="HI72" s="78"/>
      <c r="HJ72" s="78"/>
      <c r="HK72" s="78"/>
      <c r="HL72" s="78"/>
      <c r="HM72" s="78"/>
      <c r="HN72" s="78"/>
      <c r="HO72" s="78"/>
      <c r="HP72" s="78"/>
      <c r="HQ72" s="78"/>
      <c r="HR72" s="78"/>
      <c r="HS72" s="78"/>
      <c r="HT72" s="78"/>
      <c r="HU72" s="78"/>
      <c r="HV72" s="78"/>
      <c r="HW72" s="78"/>
      <c r="HX72" s="78"/>
      <c r="HY72" s="78"/>
      <c r="HZ72" s="78"/>
    </row>
    <row r="73" spans="1:234" s="42" customFormat="1" ht="60" customHeight="1" x14ac:dyDescent="0.25">
      <c r="A73" s="82">
        <v>69</v>
      </c>
      <c r="B73" s="38" t="s">
        <v>126</v>
      </c>
      <c r="C73" s="38" t="s">
        <v>127</v>
      </c>
      <c r="D73" s="38">
        <v>70995141</v>
      </c>
      <c r="E73" s="40">
        <v>102179531</v>
      </c>
      <c r="F73" s="38">
        <v>600110648</v>
      </c>
      <c r="G73" s="38" t="s">
        <v>538</v>
      </c>
      <c r="H73" s="38" t="s">
        <v>36</v>
      </c>
      <c r="I73" s="38" t="s">
        <v>37</v>
      </c>
      <c r="J73" s="38" t="str">
        <f t="shared" si="6"/>
        <v>Obec Radostice</v>
      </c>
      <c r="K73" s="38" t="s">
        <v>538</v>
      </c>
      <c r="L73" s="52">
        <v>10000000</v>
      </c>
      <c r="M73" s="52">
        <f t="shared" si="0"/>
        <v>7000000</v>
      </c>
      <c r="N73" s="40" t="s">
        <v>91</v>
      </c>
      <c r="O73" s="40" t="s">
        <v>219</v>
      </c>
      <c r="P73" s="38"/>
      <c r="Q73" s="38"/>
      <c r="R73" s="38"/>
      <c r="S73" s="38"/>
      <c r="T73" s="50"/>
      <c r="U73" s="50"/>
      <c r="V73" s="50"/>
      <c r="W73" s="50"/>
      <c r="X73" s="50"/>
      <c r="Y73" s="38" t="s">
        <v>174</v>
      </c>
      <c r="Z73" s="41" t="s">
        <v>78</v>
      </c>
      <c r="AA73" s="78"/>
      <c r="AB73" s="78"/>
      <c r="AC73" s="78"/>
      <c r="AD73" s="78"/>
      <c r="AE73" s="78"/>
      <c r="AF73" s="78"/>
      <c r="AG73" s="78"/>
      <c r="AH73" s="78"/>
      <c r="AI73" s="78"/>
      <c r="AJ73" s="78"/>
      <c r="AK73" s="78"/>
      <c r="AL73" s="78"/>
      <c r="AM73" s="78"/>
      <c r="AN73" s="78"/>
      <c r="AO73" s="78"/>
      <c r="AP73" s="78"/>
      <c r="AQ73" s="78"/>
      <c r="AR73" s="78"/>
      <c r="AS73" s="78"/>
      <c r="AT73" s="78"/>
      <c r="AU73" s="78"/>
      <c r="AV73" s="78"/>
      <c r="AW73" s="78"/>
      <c r="AX73" s="78"/>
      <c r="AY73" s="78"/>
      <c r="AZ73" s="78"/>
      <c r="BA73" s="78"/>
      <c r="BB73" s="78"/>
      <c r="BC73" s="78"/>
      <c r="BD73" s="78"/>
      <c r="BE73" s="78"/>
      <c r="BF73" s="78"/>
      <c r="BG73" s="78"/>
      <c r="BH73" s="78"/>
      <c r="BI73" s="78"/>
      <c r="BJ73" s="78"/>
      <c r="BK73" s="78"/>
      <c r="BL73" s="78"/>
      <c r="BM73" s="78"/>
      <c r="BN73" s="78"/>
      <c r="BO73" s="78"/>
      <c r="BP73" s="78"/>
      <c r="BQ73" s="78"/>
      <c r="BR73" s="78"/>
      <c r="BS73" s="78"/>
      <c r="BT73" s="78"/>
      <c r="BU73" s="78"/>
      <c r="BV73" s="78"/>
      <c r="BW73" s="78"/>
      <c r="BX73" s="78"/>
      <c r="BY73" s="78"/>
      <c r="BZ73" s="78"/>
      <c r="CA73" s="78"/>
      <c r="CB73" s="78"/>
      <c r="CC73" s="78"/>
      <c r="CD73" s="78"/>
      <c r="CE73" s="78"/>
      <c r="CF73" s="78"/>
      <c r="CG73" s="78"/>
      <c r="CH73" s="78"/>
      <c r="CI73" s="78"/>
      <c r="CJ73" s="78"/>
      <c r="CK73" s="78"/>
      <c r="CL73" s="78"/>
      <c r="CM73" s="78"/>
      <c r="CN73" s="78"/>
      <c r="CO73" s="78"/>
      <c r="CP73" s="78"/>
      <c r="CQ73" s="78"/>
      <c r="CR73" s="78"/>
      <c r="CS73" s="78"/>
      <c r="CT73" s="78"/>
      <c r="CU73" s="78"/>
      <c r="CV73" s="78"/>
      <c r="CW73" s="78"/>
      <c r="CX73" s="78"/>
      <c r="CY73" s="78"/>
      <c r="CZ73" s="78"/>
      <c r="DA73" s="78"/>
      <c r="DB73" s="78"/>
      <c r="DC73" s="78"/>
      <c r="DD73" s="78"/>
      <c r="DE73" s="78"/>
      <c r="DF73" s="78"/>
      <c r="DG73" s="78"/>
      <c r="DH73" s="78"/>
      <c r="DI73" s="78"/>
      <c r="DJ73" s="78"/>
      <c r="DK73" s="78"/>
      <c r="DL73" s="78"/>
      <c r="DM73" s="78"/>
      <c r="DN73" s="78"/>
      <c r="DO73" s="78"/>
      <c r="DP73" s="78"/>
      <c r="DQ73" s="78"/>
      <c r="DR73" s="78"/>
      <c r="DS73" s="78"/>
      <c r="DT73" s="78"/>
      <c r="DU73" s="78"/>
      <c r="DV73" s="78"/>
      <c r="DW73" s="78"/>
      <c r="DX73" s="78"/>
      <c r="DY73" s="78"/>
      <c r="DZ73" s="78"/>
      <c r="EA73" s="78"/>
      <c r="EB73" s="78"/>
      <c r="EC73" s="78"/>
      <c r="ED73" s="78"/>
      <c r="EE73" s="78"/>
      <c r="EF73" s="78"/>
      <c r="EG73" s="78"/>
      <c r="EH73" s="78"/>
      <c r="EI73" s="78"/>
      <c r="EJ73" s="78"/>
      <c r="EK73" s="78"/>
      <c r="EL73" s="78"/>
      <c r="EM73" s="78"/>
      <c r="EN73" s="78"/>
      <c r="EO73" s="78"/>
      <c r="EP73" s="78"/>
      <c r="EQ73" s="78"/>
      <c r="ER73" s="78"/>
      <c r="ES73" s="78"/>
      <c r="ET73" s="78"/>
      <c r="EU73" s="78"/>
      <c r="EV73" s="78"/>
      <c r="EW73" s="78"/>
      <c r="EX73" s="78"/>
      <c r="EY73" s="78"/>
      <c r="EZ73" s="78"/>
      <c r="FA73" s="78"/>
      <c r="FB73" s="78"/>
      <c r="FC73" s="78"/>
      <c r="FD73" s="78"/>
      <c r="FE73" s="78"/>
      <c r="FF73" s="78"/>
      <c r="FG73" s="78"/>
      <c r="FH73" s="78"/>
      <c r="FI73" s="78"/>
      <c r="FJ73" s="78"/>
      <c r="FK73" s="78"/>
      <c r="FL73" s="78"/>
      <c r="FM73" s="78"/>
      <c r="FN73" s="78"/>
      <c r="FO73" s="78"/>
      <c r="FP73" s="78"/>
      <c r="FQ73" s="78"/>
      <c r="FR73" s="78"/>
      <c r="FS73" s="78"/>
      <c r="FT73" s="78"/>
      <c r="FU73" s="78"/>
      <c r="FV73" s="78"/>
      <c r="FW73" s="78"/>
      <c r="FX73" s="78"/>
      <c r="FY73" s="78"/>
      <c r="FZ73" s="78"/>
      <c r="GA73" s="78"/>
      <c r="GB73" s="78"/>
      <c r="GC73" s="78"/>
      <c r="GD73" s="78"/>
      <c r="GE73" s="78"/>
      <c r="GF73" s="78"/>
      <c r="GG73" s="78"/>
      <c r="GH73" s="78"/>
      <c r="GI73" s="78"/>
      <c r="GJ73" s="78"/>
      <c r="GK73" s="78"/>
      <c r="GL73" s="78"/>
      <c r="GM73" s="78"/>
      <c r="GN73" s="78"/>
      <c r="GO73" s="78"/>
      <c r="GP73" s="78"/>
      <c r="GQ73" s="78"/>
      <c r="GR73" s="78"/>
      <c r="GS73" s="78"/>
      <c r="GT73" s="78"/>
      <c r="GU73" s="78"/>
      <c r="GV73" s="78"/>
      <c r="GW73" s="78"/>
      <c r="GX73" s="78"/>
      <c r="GY73" s="78"/>
      <c r="GZ73" s="78"/>
      <c r="HA73" s="78"/>
      <c r="HB73" s="78"/>
      <c r="HC73" s="78"/>
      <c r="HD73" s="78"/>
      <c r="HE73" s="78"/>
      <c r="HF73" s="78"/>
      <c r="HG73" s="78"/>
      <c r="HH73" s="78"/>
      <c r="HI73" s="78"/>
      <c r="HJ73" s="78"/>
      <c r="HK73" s="78"/>
      <c r="HL73" s="78"/>
      <c r="HM73" s="78"/>
      <c r="HN73" s="78"/>
      <c r="HO73" s="78"/>
      <c r="HP73" s="78"/>
      <c r="HQ73" s="78"/>
      <c r="HR73" s="78"/>
      <c r="HS73" s="78"/>
      <c r="HT73" s="78"/>
      <c r="HU73" s="78"/>
      <c r="HV73" s="78"/>
      <c r="HW73" s="78"/>
      <c r="HX73" s="78"/>
      <c r="HY73" s="78"/>
      <c r="HZ73" s="78"/>
    </row>
    <row r="74" spans="1:234" s="42" customFormat="1" ht="60" customHeight="1" x14ac:dyDescent="0.25">
      <c r="A74" s="82">
        <v>70</v>
      </c>
      <c r="B74" s="38" t="s">
        <v>126</v>
      </c>
      <c r="C74" s="38" t="s">
        <v>127</v>
      </c>
      <c r="D74" s="38">
        <v>70995141</v>
      </c>
      <c r="E74" s="40">
        <v>102179531</v>
      </c>
      <c r="F74" s="38">
        <v>600110648</v>
      </c>
      <c r="G74" s="38" t="s">
        <v>231</v>
      </c>
      <c r="H74" s="38" t="s">
        <v>36</v>
      </c>
      <c r="I74" s="38" t="s">
        <v>37</v>
      </c>
      <c r="J74" s="38" t="str">
        <f t="shared" si="6"/>
        <v>Obec Radostice</v>
      </c>
      <c r="K74" s="38" t="s">
        <v>231</v>
      </c>
      <c r="L74" s="52">
        <v>2000000</v>
      </c>
      <c r="M74" s="52">
        <f t="shared" si="0"/>
        <v>1400000</v>
      </c>
      <c r="N74" s="40" t="s">
        <v>91</v>
      </c>
      <c r="O74" s="40" t="s">
        <v>219</v>
      </c>
      <c r="P74" s="38" t="s">
        <v>146</v>
      </c>
      <c r="Q74" s="38" t="s">
        <v>146</v>
      </c>
      <c r="R74" s="38" t="s">
        <v>146</v>
      </c>
      <c r="S74" s="38" t="s">
        <v>146</v>
      </c>
      <c r="T74" s="50" t="s">
        <v>146</v>
      </c>
      <c r="U74" s="50"/>
      <c r="V74" s="50" t="s">
        <v>146</v>
      </c>
      <c r="W74" s="50"/>
      <c r="X74" s="50"/>
      <c r="Y74" s="38" t="s">
        <v>174</v>
      </c>
      <c r="Z74" s="41" t="s">
        <v>78</v>
      </c>
      <c r="AA74" s="78"/>
      <c r="AB74" s="78"/>
      <c r="AC74" s="78"/>
      <c r="AD74" s="78"/>
      <c r="AE74" s="78"/>
      <c r="AF74" s="78"/>
      <c r="AG74" s="78"/>
      <c r="AH74" s="78"/>
      <c r="AI74" s="78"/>
      <c r="AJ74" s="78"/>
      <c r="AK74" s="78"/>
      <c r="AL74" s="78"/>
      <c r="AM74" s="78"/>
      <c r="AN74" s="78"/>
      <c r="AO74" s="78"/>
      <c r="AP74" s="78"/>
      <c r="AQ74" s="78"/>
      <c r="AR74" s="78"/>
      <c r="AS74" s="78"/>
      <c r="AT74" s="78"/>
      <c r="AU74" s="78"/>
      <c r="AV74" s="78"/>
      <c r="AW74" s="78"/>
      <c r="AX74" s="78"/>
      <c r="AY74" s="78"/>
      <c r="AZ74" s="78"/>
      <c r="BA74" s="78"/>
      <c r="BB74" s="78"/>
      <c r="BC74" s="78"/>
      <c r="BD74" s="78"/>
      <c r="BE74" s="78"/>
      <c r="BF74" s="78"/>
      <c r="BG74" s="78"/>
      <c r="BH74" s="78"/>
      <c r="BI74" s="78"/>
      <c r="BJ74" s="78"/>
      <c r="BK74" s="78"/>
      <c r="BL74" s="78"/>
      <c r="BM74" s="78"/>
      <c r="BN74" s="78"/>
      <c r="BO74" s="78"/>
      <c r="BP74" s="78"/>
      <c r="BQ74" s="78"/>
      <c r="BR74" s="78"/>
      <c r="BS74" s="78"/>
      <c r="BT74" s="78"/>
      <c r="BU74" s="78"/>
      <c r="BV74" s="78"/>
      <c r="BW74" s="78"/>
      <c r="BX74" s="78"/>
      <c r="BY74" s="78"/>
      <c r="BZ74" s="78"/>
      <c r="CA74" s="78"/>
      <c r="CB74" s="78"/>
      <c r="CC74" s="78"/>
      <c r="CD74" s="78"/>
      <c r="CE74" s="78"/>
      <c r="CF74" s="78"/>
      <c r="CG74" s="78"/>
      <c r="CH74" s="78"/>
      <c r="CI74" s="78"/>
      <c r="CJ74" s="78"/>
      <c r="CK74" s="78"/>
      <c r="CL74" s="78"/>
      <c r="CM74" s="78"/>
      <c r="CN74" s="78"/>
      <c r="CO74" s="78"/>
      <c r="CP74" s="78"/>
      <c r="CQ74" s="78"/>
      <c r="CR74" s="78"/>
      <c r="CS74" s="78"/>
      <c r="CT74" s="78"/>
      <c r="CU74" s="78"/>
      <c r="CV74" s="78"/>
      <c r="CW74" s="78"/>
      <c r="CX74" s="78"/>
      <c r="CY74" s="78"/>
      <c r="CZ74" s="78"/>
      <c r="DA74" s="78"/>
      <c r="DB74" s="78"/>
      <c r="DC74" s="78"/>
      <c r="DD74" s="78"/>
      <c r="DE74" s="78"/>
      <c r="DF74" s="78"/>
      <c r="DG74" s="78"/>
      <c r="DH74" s="78"/>
      <c r="DI74" s="78"/>
      <c r="DJ74" s="78"/>
      <c r="DK74" s="78"/>
      <c r="DL74" s="78"/>
      <c r="DM74" s="78"/>
      <c r="DN74" s="78"/>
      <c r="DO74" s="78"/>
      <c r="DP74" s="78"/>
      <c r="DQ74" s="78"/>
      <c r="DR74" s="78"/>
      <c r="DS74" s="78"/>
      <c r="DT74" s="78"/>
      <c r="DU74" s="78"/>
      <c r="DV74" s="78"/>
      <c r="DW74" s="78"/>
      <c r="DX74" s="78"/>
      <c r="DY74" s="78"/>
      <c r="DZ74" s="78"/>
      <c r="EA74" s="78"/>
      <c r="EB74" s="78"/>
      <c r="EC74" s="78"/>
      <c r="ED74" s="78"/>
      <c r="EE74" s="78"/>
      <c r="EF74" s="78"/>
      <c r="EG74" s="78"/>
      <c r="EH74" s="78"/>
      <c r="EI74" s="78"/>
      <c r="EJ74" s="78"/>
      <c r="EK74" s="78"/>
      <c r="EL74" s="78"/>
      <c r="EM74" s="78"/>
      <c r="EN74" s="78"/>
      <c r="EO74" s="78"/>
      <c r="EP74" s="78"/>
      <c r="EQ74" s="78"/>
      <c r="ER74" s="78"/>
      <c r="ES74" s="78"/>
      <c r="ET74" s="78"/>
      <c r="EU74" s="78"/>
      <c r="EV74" s="78"/>
      <c r="EW74" s="78"/>
      <c r="EX74" s="78"/>
      <c r="EY74" s="78"/>
      <c r="EZ74" s="78"/>
      <c r="FA74" s="78"/>
      <c r="FB74" s="78"/>
      <c r="FC74" s="78"/>
      <c r="FD74" s="78"/>
      <c r="FE74" s="78"/>
      <c r="FF74" s="78"/>
      <c r="FG74" s="78"/>
      <c r="FH74" s="78"/>
      <c r="FI74" s="78"/>
      <c r="FJ74" s="78"/>
      <c r="FK74" s="78"/>
      <c r="FL74" s="78"/>
      <c r="FM74" s="78"/>
      <c r="FN74" s="78"/>
      <c r="FO74" s="78"/>
      <c r="FP74" s="78"/>
      <c r="FQ74" s="78"/>
      <c r="FR74" s="78"/>
      <c r="FS74" s="78"/>
      <c r="FT74" s="78"/>
      <c r="FU74" s="78"/>
      <c r="FV74" s="78"/>
      <c r="FW74" s="78"/>
      <c r="FX74" s="78"/>
      <c r="FY74" s="78"/>
      <c r="FZ74" s="78"/>
      <c r="GA74" s="78"/>
      <c r="GB74" s="78"/>
      <c r="GC74" s="78"/>
      <c r="GD74" s="78"/>
      <c r="GE74" s="78"/>
      <c r="GF74" s="78"/>
      <c r="GG74" s="78"/>
      <c r="GH74" s="78"/>
      <c r="GI74" s="78"/>
      <c r="GJ74" s="78"/>
      <c r="GK74" s="78"/>
      <c r="GL74" s="78"/>
      <c r="GM74" s="78"/>
      <c r="GN74" s="78"/>
      <c r="GO74" s="78"/>
      <c r="GP74" s="78"/>
      <c r="GQ74" s="78"/>
      <c r="GR74" s="78"/>
      <c r="GS74" s="78"/>
      <c r="GT74" s="78"/>
      <c r="GU74" s="78"/>
      <c r="GV74" s="78"/>
      <c r="GW74" s="78"/>
      <c r="GX74" s="78"/>
      <c r="GY74" s="78"/>
      <c r="GZ74" s="78"/>
      <c r="HA74" s="78"/>
      <c r="HB74" s="78"/>
      <c r="HC74" s="78"/>
      <c r="HD74" s="78"/>
      <c r="HE74" s="78"/>
      <c r="HF74" s="78"/>
      <c r="HG74" s="78"/>
      <c r="HH74" s="78"/>
      <c r="HI74" s="78"/>
      <c r="HJ74" s="78"/>
      <c r="HK74" s="78"/>
      <c r="HL74" s="78"/>
      <c r="HM74" s="78"/>
      <c r="HN74" s="78"/>
      <c r="HO74" s="78"/>
      <c r="HP74" s="78"/>
      <c r="HQ74" s="78"/>
      <c r="HR74" s="78"/>
      <c r="HS74" s="78"/>
      <c r="HT74" s="78"/>
      <c r="HU74" s="78"/>
      <c r="HV74" s="78"/>
      <c r="HW74" s="78"/>
      <c r="HX74" s="78"/>
      <c r="HY74" s="78"/>
      <c r="HZ74" s="78"/>
    </row>
    <row r="75" spans="1:234" s="42" customFormat="1" ht="60" customHeight="1" x14ac:dyDescent="0.25">
      <c r="A75" s="82">
        <v>71</v>
      </c>
      <c r="B75" s="38" t="s">
        <v>126</v>
      </c>
      <c r="C75" s="38" t="s">
        <v>127</v>
      </c>
      <c r="D75" s="38">
        <v>70995141</v>
      </c>
      <c r="E75" s="40">
        <v>102179531</v>
      </c>
      <c r="F75" s="38">
        <v>600110648</v>
      </c>
      <c r="G75" s="38" t="s">
        <v>232</v>
      </c>
      <c r="H75" s="38" t="s">
        <v>36</v>
      </c>
      <c r="I75" s="38" t="s">
        <v>37</v>
      </c>
      <c r="J75" s="38" t="str">
        <f t="shared" si="6"/>
        <v>Obec Radostice</v>
      </c>
      <c r="K75" s="38" t="s">
        <v>359</v>
      </c>
      <c r="L75" s="52">
        <v>10000000</v>
      </c>
      <c r="M75" s="52">
        <f t="shared" si="0"/>
        <v>7000000</v>
      </c>
      <c r="N75" s="40" t="s">
        <v>91</v>
      </c>
      <c r="O75" s="40" t="s">
        <v>219</v>
      </c>
      <c r="P75" s="38" t="s">
        <v>146</v>
      </c>
      <c r="Q75" s="38"/>
      <c r="R75" s="38"/>
      <c r="S75" s="38" t="s">
        <v>146</v>
      </c>
      <c r="T75" s="50" t="s">
        <v>146</v>
      </c>
      <c r="U75" s="50"/>
      <c r="V75" s="50"/>
      <c r="W75" s="50"/>
      <c r="X75" s="50"/>
      <c r="Y75" s="38" t="s">
        <v>174</v>
      </c>
      <c r="Z75" s="41" t="s">
        <v>78</v>
      </c>
      <c r="AA75" s="78"/>
      <c r="AB75" s="78"/>
      <c r="AC75" s="78"/>
      <c r="AD75" s="78"/>
      <c r="AE75" s="78"/>
      <c r="AF75" s="78"/>
      <c r="AG75" s="78"/>
      <c r="AH75" s="78"/>
      <c r="AI75" s="78"/>
      <c r="AJ75" s="78"/>
      <c r="AK75" s="78"/>
      <c r="AL75" s="78"/>
      <c r="AM75" s="78"/>
      <c r="AN75" s="78"/>
      <c r="AO75" s="78"/>
      <c r="AP75" s="78"/>
      <c r="AQ75" s="78"/>
      <c r="AR75" s="78"/>
      <c r="AS75" s="78"/>
      <c r="AT75" s="78"/>
      <c r="AU75" s="78"/>
      <c r="AV75" s="78"/>
      <c r="AW75" s="78"/>
      <c r="AX75" s="78"/>
      <c r="AY75" s="78"/>
      <c r="AZ75" s="78"/>
      <c r="BA75" s="78"/>
      <c r="BB75" s="78"/>
      <c r="BC75" s="78"/>
      <c r="BD75" s="78"/>
      <c r="BE75" s="78"/>
      <c r="BF75" s="78"/>
      <c r="BG75" s="78"/>
      <c r="BH75" s="78"/>
      <c r="BI75" s="78"/>
      <c r="BJ75" s="78"/>
      <c r="BK75" s="78"/>
      <c r="BL75" s="78"/>
      <c r="BM75" s="78"/>
      <c r="BN75" s="78"/>
      <c r="BO75" s="78"/>
      <c r="BP75" s="78"/>
      <c r="BQ75" s="78"/>
      <c r="BR75" s="78"/>
      <c r="BS75" s="78"/>
      <c r="BT75" s="78"/>
      <c r="BU75" s="78"/>
      <c r="BV75" s="78"/>
      <c r="BW75" s="78"/>
      <c r="BX75" s="78"/>
      <c r="BY75" s="78"/>
      <c r="BZ75" s="78"/>
      <c r="CA75" s="78"/>
      <c r="CB75" s="78"/>
      <c r="CC75" s="78"/>
      <c r="CD75" s="78"/>
      <c r="CE75" s="78"/>
      <c r="CF75" s="78"/>
      <c r="CG75" s="78"/>
      <c r="CH75" s="78"/>
      <c r="CI75" s="78"/>
      <c r="CJ75" s="78"/>
      <c r="CK75" s="78"/>
      <c r="CL75" s="78"/>
      <c r="CM75" s="78"/>
      <c r="CN75" s="78"/>
      <c r="CO75" s="78"/>
      <c r="CP75" s="78"/>
      <c r="CQ75" s="78"/>
      <c r="CR75" s="78"/>
      <c r="CS75" s="78"/>
      <c r="CT75" s="78"/>
      <c r="CU75" s="78"/>
      <c r="CV75" s="78"/>
      <c r="CW75" s="78"/>
      <c r="CX75" s="78"/>
      <c r="CY75" s="78"/>
      <c r="CZ75" s="78"/>
      <c r="DA75" s="78"/>
      <c r="DB75" s="78"/>
      <c r="DC75" s="78"/>
      <c r="DD75" s="78"/>
      <c r="DE75" s="78"/>
      <c r="DF75" s="78"/>
      <c r="DG75" s="78"/>
      <c r="DH75" s="78"/>
      <c r="DI75" s="78"/>
      <c r="DJ75" s="78"/>
      <c r="DK75" s="78"/>
      <c r="DL75" s="78"/>
      <c r="DM75" s="78"/>
      <c r="DN75" s="78"/>
      <c r="DO75" s="78"/>
      <c r="DP75" s="78"/>
      <c r="DQ75" s="78"/>
      <c r="DR75" s="78"/>
      <c r="DS75" s="78"/>
      <c r="DT75" s="78"/>
      <c r="DU75" s="78"/>
      <c r="DV75" s="78"/>
      <c r="DW75" s="78"/>
      <c r="DX75" s="78"/>
      <c r="DY75" s="78"/>
      <c r="DZ75" s="78"/>
      <c r="EA75" s="78"/>
      <c r="EB75" s="78"/>
      <c r="EC75" s="78"/>
      <c r="ED75" s="78"/>
      <c r="EE75" s="78"/>
      <c r="EF75" s="78"/>
      <c r="EG75" s="78"/>
      <c r="EH75" s="78"/>
      <c r="EI75" s="78"/>
      <c r="EJ75" s="78"/>
      <c r="EK75" s="78"/>
      <c r="EL75" s="78"/>
      <c r="EM75" s="78"/>
      <c r="EN75" s="78"/>
      <c r="EO75" s="78"/>
      <c r="EP75" s="78"/>
      <c r="EQ75" s="78"/>
      <c r="ER75" s="78"/>
      <c r="ES75" s="78"/>
      <c r="ET75" s="78"/>
      <c r="EU75" s="78"/>
      <c r="EV75" s="78"/>
      <c r="EW75" s="78"/>
      <c r="EX75" s="78"/>
      <c r="EY75" s="78"/>
      <c r="EZ75" s="78"/>
      <c r="FA75" s="78"/>
      <c r="FB75" s="78"/>
      <c r="FC75" s="78"/>
      <c r="FD75" s="78"/>
      <c r="FE75" s="78"/>
      <c r="FF75" s="78"/>
      <c r="FG75" s="78"/>
      <c r="FH75" s="78"/>
      <c r="FI75" s="78"/>
      <c r="FJ75" s="78"/>
      <c r="FK75" s="78"/>
      <c r="FL75" s="78"/>
      <c r="FM75" s="78"/>
      <c r="FN75" s="78"/>
      <c r="FO75" s="78"/>
      <c r="FP75" s="78"/>
      <c r="FQ75" s="78"/>
      <c r="FR75" s="78"/>
      <c r="FS75" s="78"/>
      <c r="FT75" s="78"/>
      <c r="FU75" s="78"/>
      <c r="FV75" s="78"/>
      <c r="FW75" s="78"/>
      <c r="FX75" s="78"/>
      <c r="FY75" s="78"/>
      <c r="FZ75" s="78"/>
      <c r="GA75" s="78"/>
      <c r="GB75" s="78"/>
      <c r="GC75" s="78"/>
      <c r="GD75" s="78"/>
      <c r="GE75" s="78"/>
      <c r="GF75" s="78"/>
      <c r="GG75" s="78"/>
      <c r="GH75" s="78"/>
      <c r="GI75" s="78"/>
      <c r="GJ75" s="78"/>
      <c r="GK75" s="78"/>
      <c r="GL75" s="78"/>
      <c r="GM75" s="78"/>
      <c r="GN75" s="78"/>
      <c r="GO75" s="78"/>
      <c r="GP75" s="78"/>
      <c r="GQ75" s="78"/>
      <c r="GR75" s="78"/>
      <c r="GS75" s="78"/>
      <c r="GT75" s="78"/>
      <c r="GU75" s="78"/>
      <c r="GV75" s="78"/>
      <c r="GW75" s="78"/>
      <c r="GX75" s="78"/>
      <c r="GY75" s="78"/>
      <c r="GZ75" s="78"/>
      <c r="HA75" s="78"/>
      <c r="HB75" s="78"/>
      <c r="HC75" s="78"/>
      <c r="HD75" s="78"/>
      <c r="HE75" s="78"/>
      <c r="HF75" s="78"/>
      <c r="HG75" s="78"/>
      <c r="HH75" s="78"/>
      <c r="HI75" s="78"/>
      <c r="HJ75" s="78"/>
      <c r="HK75" s="78"/>
      <c r="HL75" s="78"/>
      <c r="HM75" s="78"/>
      <c r="HN75" s="78"/>
      <c r="HO75" s="78"/>
      <c r="HP75" s="78"/>
      <c r="HQ75" s="78"/>
      <c r="HR75" s="78"/>
      <c r="HS75" s="78"/>
      <c r="HT75" s="78"/>
      <c r="HU75" s="78"/>
      <c r="HV75" s="78"/>
      <c r="HW75" s="78"/>
      <c r="HX75" s="78"/>
      <c r="HY75" s="78"/>
      <c r="HZ75" s="78"/>
    </row>
    <row r="76" spans="1:234" s="47" customFormat="1" ht="93.75" customHeight="1" x14ac:dyDescent="0.25">
      <c r="A76" s="82">
        <v>72</v>
      </c>
      <c r="B76" s="57" t="s">
        <v>126</v>
      </c>
      <c r="C76" s="57" t="s">
        <v>127</v>
      </c>
      <c r="D76" s="57">
        <v>70995141</v>
      </c>
      <c r="E76" s="92">
        <v>102179531</v>
      </c>
      <c r="F76" s="57">
        <v>600110648</v>
      </c>
      <c r="G76" s="57" t="s">
        <v>233</v>
      </c>
      <c r="H76" s="57" t="s">
        <v>36</v>
      </c>
      <c r="I76" s="57" t="s">
        <v>37</v>
      </c>
      <c r="J76" s="57" t="s">
        <v>234</v>
      </c>
      <c r="K76" s="57" t="s">
        <v>235</v>
      </c>
      <c r="L76" s="98">
        <v>3500000</v>
      </c>
      <c r="M76" s="98">
        <f t="shared" si="0"/>
        <v>2450000</v>
      </c>
      <c r="N76" s="92" t="s">
        <v>214</v>
      </c>
      <c r="O76" s="92" t="s">
        <v>219</v>
      </c>
      <c r="P76" s="57" t="s">
        <v>146</v>
      </c>
      <c r="Q76" s="57" t="s">
        <v>146</v>
      </c>
      <c r="R76" s="57" t="s">
        <v>146</v>
      </c>
      <c r="S76" s="57" t="s">
        <v>146</v>
      </c>
      <c r="T76" s="57" t="s">
        <v>146</v>
      </c>
      <c r="U76" s="57"/>
      <c r="V76" s="57"/>
      <c r="W76" s="57"/>
      <c r="X76" s="57"/>
      <c r="Y76" s="57" t="s">
        <v>174</v>
      </c>
      <c r="Z76" s="58" t="s">
        <v>78</v>
      </c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N76" s="78"/>
      <c r="AO76" s="78"/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78"/>
      <c r="BA76" s="78"/>
      <c r="BB76" s="78"/>
      <c r="BC76" s="78"/>
      <c r="BD76" s="78"/>
      <c r="BE76" s="78"/>
      <c r="BF76" s="78"/>
      <c r="BG76" s="78"/>
      <c r="BH76" s="78"/>
      <c r="BI76" s="78"/>
      <c r="BJ76" s="78"/>
      <c r="BK76" s="78"/>
      <c r="BL76" s="78"/>
      <c r="BM76" s="78"/>
      <c r="BN76" s="78"/>
      <c r="BO76" s="78"/>
      <c r="BP76" s="78"/>
      <c r="BQ76" s="78"/>
      <c r="BR76" s="78"/>
      <c r="BS76" s="78"/>
      <c r="BT76" s="78"/>
      <c r="BU76" s="78"/>
      <c r="BV76" s="78"/>
      <c r="BW76" s="78"/>
      <c r="BX76" s="78"/>
      <c r="BY76" s="78"/>
      <c r="BZ76" s="78"/>
      <c r="CA76" s="78"/>
      <c r="CB76" s="78"/>
      <c r="CC76" s="78"/>
      <c r="CD76" s="78"/>
      <c r="CE76" s="78"/>
      <c r="CF76" s="78"/>
      <c r="CG76" s="78"/>
      <c r="CH76" s="78"/>
      <c r="CI76" s="78"/>
      <c r="CJ76" s="78"/>
      <c r="CK76" s="78"/>
      <c r="CL76" s="78"/>
      <c r="CM76" s="78"/>
      <c r="CN76" s="78"/>
      <c r="CO76" s="78"/>
      <c r="CP76" s="78"/>
      <c r="CQ76" s="78"/>
      <c r="CR76" s="78"/>
      <c r="CS76" s="78"/>
      <c r="CT76" s="78"/>
      <c r="CU76" s="78"/>
      <c r="CV76" s="78"/>
      <c r="CW76" s="78"/>
      <c r="CX76" s="78"/>
      <c r="CY76" s="78"/>
      <c r="CZ76" s="78"/>
      <c r="DA76" s="78"/>
      <c r="DB76" s="78"/>
      <c r="DC76" s="78"/>
      <c r="DD76" s="78"/>
      <c r="DE76" s="78"/>
      <c r="DF76" s="78"/>
      <c r="DG76" s="78"/>
      <c r="DH76" s="78"/>
      <c r="DI76" s="78"/>
      <c r="DJ76" s="78"/>
      <c r="DK76" s="78"/>
      <c r="DL76" s="78"/>
      <c r="DM76" s="78"/>
      <c r="DN76" s="78"/>
      <c r="DO76" s="78"/>
      <c r="DP76" s="78"/>
      <c r="DQ76" s="78"/>
      <c r="DR76" s="78"/>
      <c r="DS76" s="78"/>
      <c r="DT76" s="78"/>
      <c r="DU76" s="78"/>
      <c r="DV76" s="78"/>
      <c r="DW76" s="78"/>
      <c r="DX76" s="78"/>
      <c r="DY76" s="78"/>
      <c r="DZ76" s="78"/>
      <c r="EA76" s="78"/>
      <c r="EB76" s="78"/>
      <c r="EC76" s="78"/>
      <c r="ED76" s="78"/>
      <c r="EE76" s="78"/>
      <c r="EF76" s="78"/>
      <c r="EG76" s="78"/>
      <c r="EH76" s="78"/>
      <c r="EI76" s="78"/>
      <c r="EJ76" s="78"/>
      <c r="EK76" s="78"/>
      <c r="EL76" s="78"/>
      <c r="EM76" s="78"/>
      <c r="EN76" s="78"/>
      <c r="EO76" s="78"/>
      <c r="EP76" s="78"/>
      <c r="EQ76" s="78"/>
      <c r="ER76" s="78"/>
      <c r="ES76" s="78"/>
      <c r="ET76" s="78"/>
      <c r="EU76" s="78"/>
      <c r="EV76" s="78"/>
      <c r="EW76" s="78"/>
      <c r="EX76" s="78"/>
      <c r="EY76" s="78"/>
      <c r="EZ76" s="78"/>
      <c r="FA76" s="78"/>
      <c r="FB76" s="78"/>
      <c r="FC76" s="78"/>
      <c r="FD76" s="78"/>
      <c r="FE76" s="78"/>
      <c r="FF76" s="78"/>
      <c r="FG76" s="78"/>
      <c r="FH76" s="78"/>
      <c r="FI76" s="78"/>
      <c r="FJ76" s="78"/>
      <c r="FK76" s="78"/>
      <c r="FL76" s="78"/>
      <c r="FM76" s="78"/>
      <c r="FN76" s="78"/>
      <c r="FO76" s="78"/>
      <c r="FP76" s="78"/>
      <c r="FQ76" s="78"/>
      <c r="FR76" s="78"/>
      <c r="FS76" s="78"/>
      <c r="FT76" s="78"/>
      <c r="FU76" s="78"/>
      <c r="FV76" s="78"/>
      <c r="FW76" s="78"/>
      <c r="FX76" s="78"/>
      <c r="FY76" s="78"/>
      <c r="FZ76" s="78"/>
      <c r="GA76" s="78"/>
      <c r="GB76" s="78"/>
      <c r="GC76" s="78"/>
      <c r="GD76" s="78"/>
      <c r="GE76" s="78"/>
      <c r="GF76" s="78"/>
      <c r="GG76" s="78"/>
      <c r="GH76" s="78"/>
      <c r="GI76" s="78"/>
      <c r="GJ76" s="78"/>
      <c r="GK76" s="78"/>
      <c r="GL76" s="78"/>
      <c r="GM76" s="78"/>
      <c r="GN76" s="78"/>
      <c r="GO76" s="78"/>
      <c r="GP76" s="78"/>
      <c r="GQ76" s="78"/>
      <c r="GR76" s="78"/>
      <c r="GS76" s="78"/>
      <c r="GT76" s="78"/>
      <c r="GU76" s="78"/>
      <c r="GV76" s="78"/>
      <c r="GW76" s="78"/>
      <c r="GX76" s="78"/>
      <c r="GY76" s="78"/>
      <c r="GZ76" s="78"/>
      <c r="HA76" s="78"/>
      <c r="HB76" s="78"/>
      <c r="HC76" s="78"/>
      <c r="HD76" s="78"/>
      <c r="HE76" s="78"/>
      <c r="HF76" s="78"/>
      <c r="HG76" s="78"/>
      <c r="HH76" s="78"/>
      <c r="HI76" s="78"/>
      <c r="HJ76" s="78"/>
      <c r="HK76" s="78"/>
      <c r="HL76" s="78"/>
      <c r="HM76" s="78"/>
      <c r="HN76" s="78"/>
      <c r="HO76" s="78"/>
      <c r="HP76" s="78"/>
      <c r="HQ76" s="78"/>
      <c r="HR76" s="78"/>
      <c r="HS76" s="78"/>
      <c r="HT76" s="78"/>
      <c r="HU76" s="78"/>
      <c r="HV76" s="78"/>
      <c r="HW76" s="78"/>
      <c r="HX76" s="78"/>
      <c r="HY76" s="78"/>
      <c r="HZ76" s="78"/>
    </row>
    <row r="77" spans="1:234" s="47" customFormat="1" ht="64.5" customHeight="1" x14ac:dyDescent="0.25">
      <c r="A77" s="82">
        <v>73</v>
      </c>
      <c r="B77" s="57" t="s">
        <v>126</v>
      </c>
      <c r="C77" s="57" t="s">
        <v>127</v>
      </c>
      <c r="D77" s="57">
        <v>70995141</v>
      </c>
      <c r="E77" s="92">
        <v>102179531</v>
      </c>
      <c r="F77" s="57">
        <v>600110648</v>
      </c>
      <c r="G77" s="57" t="s">
        <v>344</v>
      </c>
      <c r="H77" s="57" t="s">
        <v>36</v>
      </c>
      <c r="I77" s="57" t="s">
        <v>37</v>
      </c>
      <c r="J77" s="57" t="s">
        <v>234</v>
      </c>
      <c r="K77" s="57" t="s">
        <v>344</v>
      </c>
      <c r="L77" s="98">
        <v>10000000</v>
      </c>
      <c r="M77" s="98">
        <f t="shared" si="0"/>
        <v>7000000</v>
      </c>
      <c r="N77" s="92" t="s">
        <v>214</v>
      </c>
      <c r="O77" s="92" t="s">
        <v>215</v>
      </c>
      <c r="P77" s="57"/>
      <c r="Q77" s="57"/>
      <c r="R77" s="57"/>
      <c r="S77" s="57"/>
      <c r="T77" s="57"/>
      <c r="U77" s="57"/>
      <c r="V77" s="57"/>
      <c r="W77" s="57"/>
      <c r="X77" s="57"/>
      <c r="Y77" s="57" t="s">
        <v>343</v>
      </c>
      <c r="Z77" s="58" t="s">
        <v>78</v>
      </c>
      <c r="AA77" s="78"/>
      <c r="AB77" s="78"/>
      <c r="AC77" s="78"/>
      <c r="AD77" s="78"/>
      <c r="AE77" s="78"/>
      <c r="AF77" s="78"/>
      <c r="AG77" s="78"/>
      <c r="AH77" s="78"/>
      <c r="AI77" s="78"/>
      <c r="AJ77" s="78"/>
      <c r="AK77" s="78"/>
      <c r="AL77" s="78"/>
      <c r="AM77" s="78"/>
      <c r="AN77" s="78"/>
      <c r="AO77" s="78"/>
      <c r="AP77" s="78"/>
      <c r="AQ77" s="78"/>
      <c r="AR77" s="78"/>
      <c r="AS77" s="78"/>
      <c r="AT77" s="78"/>
      <c r="AU77" s="78"/>
      <c r="AV77" s="78"/>
      <c r="AW77" s="78"/>
      <c r="AX77" s="78"/>
      <c r="AY77" s="78"/>
      <c r="AZ77" s="78"/>
      <c r="BA77" s="78"/>
      <c r="BB77" s="78"/>
      <c r="BC77" s="78"/>
      <c r="BD77" s="78"/>
      <c r="BE77" s="78"/>
      <c r="BF77" s="78"/>
      <c r="BG77" s="78"/>
      <c r="BH77" s="78"/>
      <c r="BI77" s="78"/>
      <c r="BJ77" s="78"/>
      <c r="BK77" s="78"/>
      <c r="BL77" s="78"/>
      <c r="BM77" s="78"/>
      <c r="BN77" s="78"/>
      <c r="BO77" s="78"/>
      <c r="BP77" s="78"/>
      <c r="BQ77" s="78"/>
      <c r="BR77" s="78"/>
      <c r="BS77" s="78"/>
      <c r="BT77" s="78"/>
      <c r="BU77" s="78"/>
      <c r="BV77" s="78"/>
      <c r="BW77" s="78"/>
      <c r="BX77" s="78"/>
      <c r="BY77" s="78"/>
      <c r="BZ77" s="78"/>
      <c r="CA77" s="78"/>
      <c r="CB77" s="78"/>
      <c r="CC77" s="78"/>
      <c r="CD77" s="78"/>
      <c r="CE77" s="78"/>
      <c r="CF77" s="78"/>
      <c r="CG77" s="78"/>
      <c r="CH77" s="78"/>
      <c r="CI77" s="78"/>
      <c r="CJ77" s="78"/>
      <c r="CK77" s="78"/>
      <c r="CL77" s="78"/>
      <c r="CM77" s="78"/>
      <c r="CN77" s="78"/>
      <c r="CO77" s="78"/>
      <c r="CP77" s="78"/>
      <c r="CQ77" s="78"/>
      <c r="CR77" s="78"/>
      <c r="CS77" s="78"/>
      <c r="CT77" s="78"/>
      <c r="CU77" s="78"/>
      <c r="CV77" s="78"/>
      <c r="CW77" s="78"/>
      <c r="CX77" s="78"/>
      <c r="CY77" s="78"/>
      <c r="CZ77" s="78"/>
      <c r="DA77" s="78"/>
      <c r="DB77" s="78"/>
      <c r="DC77" s="78"/>
      <c r="DD77" s="78"/>
      <c r="DE77" s="78"/>
      <c r="DF77" s="78"/>
      <c r="DG77" s="78"/>
      <c r="DH77" s="78"/>
      <c r="DI77" s="78"/>
      <c r="DJ77" s="78"/>
      <c r="DK77" s="78"/>
      <c r="DL77" s="78"/>
      <c r="DM77" s="78"/>
      <c r="DN77" s="78"/>
      <c r="DO77" s="78"/>
      <c r="DP77" s="78"/>
      <c r="DQ77" s="78"/>
      <c r="DR77" s="78"/>
      <c r="DS77" s="78"/>
      <c r="DT77" s="78"/>
      <c r="DU77" s="78"/>
      <c r="DV77" s="78"/>
      <c r="DW77" s="78"/>
      <c r="DX77" s="78"/>
      <c r="DY77" s="78"/>
      <c r="DZ77" s="78"/>
      <c r="EA77" s="78"/>
      <c r="EB77" s="78"/>
      <c r="EC77" s="78"/>
      <c r="ED77" s="78"/>
      <c r="EE77" s="78"/>
      <c r="EF77" s="78"/>
      <c r="EG77" s="78"/>
      <c r="EH77" s="78"/>
      <c r="EI77" s="78"/>
      <c r="EJ77" s="78"/>
      <c r="EK77" s="78"/>
      <c r="EL77" s="78"/>
      <c r="EM77" s="78"/>
      <c r="EN77" s="78"/>
      <c r="EO77" s="78"/>
      <c r="EP77" s="78"/>
      <c r="EQ77" s="78"/>
      <c r="ER77" s="78"/>
      <c r="ES77" s="78"/>
      <c r="ET77" s="78"/>
      <c r="EU77" s="78"/>
      <c r="EV77" s="78"/>
      <c r="EW77" s="78"/>
      <c r="EX77" s="78"/>
      <c r="EY77" s="78"/>
      <c r="EZ77" s="78"/>
      <c r="FA77" s="78"/>
      <c r="FB77" s="78"/>
      <c r="FC77" s="78"/>
      <c r="FD77" s="78"/>
      <c r="FE77" s="78"/>
      <c r="FF77" s="78"/>
      <c r="FG77" s="78"/>
      <c r="FH77" s="78"/>
      <c r="FI77" s="78"/>
      <c r="FJ77" s="78"/>
      <c r="FK77" s="78"/>
      <c r="FL77" s="78"/>
      <c r="FM77" s="78"/>
      <c r="FN77" s="78"/>
      <c r="FO77" s="78"/>
      <c r="FP77" s="78"/>
      <c r="FQ77" s="78"/>
      <c r="FR77" s="78"/>
      <c r="FS77" s="78"/>
      <c r="FT77" s="78"/>
      <c r="FU77" s="78"/>
      <c r="FV77" s="78"/>
      <c r="FW77" s="78"/>
      <c r="FX77" s="78"/>
      <c r="FY77" s="78"/>
      <c r="FZ77" s="78"/>
      <c r="GA77" s="78"/>
      <c r="GB77" s="78"/>
      <c r="GC77" s="78"/>
      <c r="GD77" s="78"/>
      <c r="GE77" s="78"/>
      <c r="GF77" s="78"/>
      <c r="GG77" s="78"/>
      <c r="GH77" s="78"/>
      <c r="GI77" s="78"/>
      <c r="GJ77" s="78"/>
      <c r="GK77" s="78"/>
      <c r="GL77" s="78"/>
      <c r="GM77" s="78"/>
      <c r="GN77" s="78"/>
      <c r="GO77" s="78"/>
      <c r="GP77" s="78"/>
      <c r="GQ77" s="78"/>
      <c r="GR77" s="78"/>
      <c r="GS77" s="78"/>
      <c r="GT77" s="78"/>
      <c r="GU77" s="78"/>
      <c r="GV77" s="78"/>
      <c r="GW77" s="78"/>
      <c r="GX77" s="78"/>
      <c r="GY77" s="78"/>
      <c r="GZ77" s="78"/>
      <c r="HA77" s="78"/>
      <c r="HB77" s="78"/>
      <c r="HC77" s="78"/>
      <c r="HD77" s="78"/>
      <c r="HE77" s="78"/>
      <c r="HF77" s="78"/>
      <c r="HG77" s="78"/>
      <c r="HH77" s="78"/>
      <c r="HI77" s="78"/>
      <c r="HJ77" s="78"/>
      <c r="HK77" s="78"/>
      <c r="HL77" s="78"/>
      <c r="HM77" s="78"/>
      <c r="HN77" s="78"/>
      <c r="HO77" s="78"/>
      <c r="HP77" s="78"/>
      <c r="HQ77" s="78"/>
      <c r="HR77" s="78"/>
      <c r="HS77" s="78"/>
      <c r="HT77" s="78"/>
      <c r="HU77" s="78"/>
      <c r="HV77" s="78"/>
      <c r="HW77" s="78"/>
      <c r="HX77" s="78"/>
      <c r="HY77" s="78"/>
      <c r="HZ77" s="78"/>
    </row>
    <row r="78" spans="1:234" s="47" customFormat="1" ht="63" customHeight="1" x14ac:dyDescent="0.25">
      <c r="A78" s="82">
        <v>74</v>
      </c>
      <c r="B78" s="57" t="s">
        <v>126</v>
      </c>
      <c r="C78" s="57" t="s">
        <v>127</v>
      </c>
      <c r="D78" s="57">
        <v>70995141</v>
      </c>
      <c r="E78" s="92">
        <v>102179531</v>
      </c>
      <c r="F78" s="57">
        <v>600110648</v>
      </c>
      <c r="G78" s="57" t="s">
        <v>345</v>
      </c>
      <c r="H78" s="57" t="s">
        <v>36</v>
      </c>
      <c r="I78" s="57" t="s">
        <v>37</v>
      </c>
      <c r="J78" s="57" t="s">
        <v>234</v>
      </c>
      <c r="K78" s="57" t="s">
        <v>360</v>
      </c>
      <c r="L78" s="98">
        <v>15000000</v>
      </c>
      <c r="M78" s="98">
        <f t="shared" si="0"/>
        <v>10500000</v>
      </c>
      <c r="N78" s="92" t="s">
        <v>214</v>
      </c>
      <c r="O78" s="92" t="s">
        <v>215</v>
      </c>
      <c r="P78" s="57"/>
      <c r="Q78" s="57" t="s">
        <v>146</v>
      </c>
      <c r="R78" s="57" t="s">
        <v>146</v>
      </c>
      <c r="S78" s="57" t="s">
        <v>146</v>
      </c>
      <c r="T78" s="57"/>
      <c r="U78" s="57"/>
      <c r="V78" s="57" t="s">
        <v>146</v>
      </c>
      <c r="W78" s="57" t="s">
        <v>146</v>
      </c>
      <c r="X78" s="57"/>
      <c r="Y78" s="57" t="s">
        <v>343</v>
      </c>
      <c r="Z78" s="58" t="s">
        <v>78</v>
      </c>
      <c r="AA78" s="78"/>
      <c r="AB78" s="78"/>
      <c r="AC78" s="78"/>
      <c r="AD78" s="78"/>
      <c r="AE78" s="78"/>
      <c r="AF78" s="78"/>
      <c r="AG78" s="78"/>
      <c r="AH78" s="78"/>
      <c r="AI78" s="78"/>
      <c r="AJ78" s="78"/>
      <c r="AK78" s="78"/>
      <c r="AL78" s="78"/>
      <c r="AM78" s="78"/>
      <c r="AN78" s="78"/>
      <c r="AO78" s="78"/>
      <c r="AP78" s="78"/>
      <c r="AQ78" s="78"/>
      <c r="AR78" s="78"/>
      <c r="AS78" s="78"/>
      <c r="AT78" s="78"/>
      <c r="AU78" s="78"/>
      <c r="AV78" s="78"/>
      <c r="AW78" s="78"/>
      <c r="AX78" s="78"/>
      <c r="AY78" s="78"/>
      <c r="AZ78" s="78"/>
      <c r="BA78" s="78"/>
      <c r="BB78" s="78"/>
      <c r="BC78" s="78"/>
      <c r="BD78" s="78"/>
      <c r="BE78" s="78"/>
      <c r="BF78" s="78"/>
      <c r="BG78" s="78"/>
      <c r="BH78" s="78"/>
      <c r="BI78" s="78"/>
      <c r="BJ78" s="78"/>
      <c r="BK78" s="78"/>
      <c r="BL78" s="78"/>
      <c r="BM78" s="78"/>
      <c r="BN78" s="78"/>
      <c r="BO78" s="78"/>
      <c r="BP78" s="78"/>
      <c r="BQ78" s="78"/>
      <c r="BR78" s="78"/>
      <c r="BS78" s="78"/>
      <c r="BT78" s="78"/>
      <c r="BU78" s="78"/>
      <c r="BV78" s="78"/>
      <c r="BW78" s="78"/>
      <c r="BX78" s="78"/>
      <c r="BY78" s="78"/>
      <c r="BZ78" s="78"/>
      <c r="CA78" s="78"/>
      <c r="CB78" s="78"/>
      <c r="CC78" s="78"/>
      <c r="CD78" s="78"/>
      <c r="CE78" s="78"/>
      <c r="CF78" s="78"/>
      <c r="CG78" s="78"/>
      <c r="CH78" s="78"/>
      <c r="CI78" s="78"/>
      <c r="CJ78" s="78"/>
      <c r="CK78" s="78"/>
      <c r="CL78" s="78"/>
      <c r="CM78" s="78"/>
      <c r="CN78" s="78"/>
      <c r="CO78" s="78"/>
      <c r="CP78" s="78"/>
      <c r="CQ78" s="78"/>
      <c r="CR78" s="78"/>
      <c r="CS78" s="78"/>
      <c r="CT78" s="78"/>
      <c r="CU78" s="78"/>
      <c r="CV78" s="78"/>
      <c r="CW78" s="78"/>
      <c r="CX78" s="78"/>
      <c r="CY78" s="78"/>
      <c r="CZ78" s="78"/>
      <c r="DA78" s="78"/>
      <c r="DB78" s="78"/>
      <c r="DC78" s="78"/>
      <c r="DD78" s="78"/>
      <c r="DE78" s="78"/>
      <c r="DF78" s="78"/>
      <c r="DG78" s="78"/>
      <c r="DH78" s="78"/>
      <c r="DI78" s="78"/>
      <c r="DJ78" s="78"/>
      <c r="DK78" s="78"/>
      <c r="DL78" s="78"/>
      <c r="DM78" s="78"/>
      <c r="DN78" s="78"/>
      <c r="DO78" s="78"/>
      <c r="DP78" s="78"/>
      <c r="DQ78" s="78"/>
      <c r="DR78" s="78"/>
      <c r="DS78" s="78"/>
      <c r="DT78" s="78"/>
      <c r="DU78" s="78"/>
      <c r="DV78" s="78"/>
      <c r="DW78" s="78"/>
      <c r="DX78" s="78"/>
      <c r="DY78" s="78"/>
      <c r="DZ78" s="78"/>
      <c r="EA78" s="78"/>
      <c r="EB78" s="78"/>
      <c r="EC78" s="78"/>
      <c r="ED78" s="78"/>
      <c r="EE78" s="78"/>
      <c r="EF78" s="78"/>
      <c r="EG78" s="78"/>
      <c r="EH78" s="78"/>
      <c r="EI78" s="78"/>
      <c r="EJ78" s="78"/>
      <c r="EK78" s="78"/>
      <c r="EL78" s="78"/>
      <c r="EM78" s="78"/>
      <c r="EN78" s="78"/>
      <c r="EO78" s="78"/>
      <c r="EP78" s="78"/>
      <c r="EQ78" s="78"/>
      <c r="ER78" s="78"/>
      <c r="ES78" s="78"/>
      <c r="ET78" s="78"/>
      <c r="EU78" s="78"/>
      <c r="EV78" s="78"/>
      <c r="EW78" s="78"/>
      <c r="EX78" s="78"/>
      <c r="EY78" s="78"/>
      <c r="EZ78" s="78"/>
      <c r="FA78" s="78"/>
      <c r="FB78" s="78"/>
      <c r="FC78" s="78"/>
      <c r="FD78" s="78"/>
      <c r="FE78" s="78"/>
      <c r="FF78" s="78"/>
      <c r="FG78" s="78"/>
      <c r="FH78" s="78"/>
      <c r="FI78" s="78"/>
      <c r="FJ78" s="78"/>
      <c r="FK78" s="78"/>
      <c r="FL78" s="78"/>
      <c r="FM78" s="78"/>
      <c r="FN78" s="78"/>
      <c r="FO78" s="78"/>
      <c r="FP78" s="78"/>
      <c r="FQ78" s="78"/>
      <c r="FR78" s="78"/>
      <c r="FS78" s="78"/>
      <c r="FT78" s="78"/>
      <c r="FU78" s="78"/>
      <c r="FV78" s="78"/>
      <c r="FW78" s="78"/>
      <c r="FX78" s="78"/>
      <c r="FY78" s="78"/>
      <c r="FZ78" s="78"/>
      <c r="GA78" s="78"/>
      <c r="GB78" s="78"/>
      <c r="GC78" s="78"/>
      <c r="GD78" s="78"/>
      <c r="GE78" s="78"/>
      <c r="GF78" s="78"/>
      <c r="GG78" s="78"/>
      <c r="GH78" s="78"/>
      <c r="GI78" s="78"/>
      <c r="GJ78" s="78"/>
      <c r="GK78" s="78"/>
      <c r="GL78" s="78"/>
      <c r="GM78" s="78"/>
      <c r="GN78" s="78"/>
      <c r="GO78" s="78"/>
      <c r="GP78" s="78"/>
      <c r="GQ78" s="78"/>
      <c r="GR78" s="78"/>
      <c r="GS78" s="78"/>
      <c r="GT78" s="78"/>
      <c r="GU78" s="78"/>
      <c r="GV78" s="78"/>
      <c r="GW78" s="78"/>
      <c r="GX78" s="78"/>
      <c r="GY78" s="78"/>
      <c r="GZ78" s="78"/>
      <c r="HA78" s="78"/>
      <c r="HB78" s="78"/>
      <c r="HC78" s="78"/>
      <c r="HD78" s="78"/>
      <c r="HE78" s="78"/>
      <c r="HF78" s="78"/>
      <c r="HG78" s="78"/>
      <c r="HH78" s="78"/>
      <c r="HI78" s="78"/>
      <c r="HJ78" s="78"/>
      <c r="HK78" s="78"/>
      <c r="HL78" s="78"/>
      <c r="HM78" s="78"/>
      <c r="HN78" s="78"/>
      <c r="HO78" s="78"/>
      <c r="HP78" s="78"/>
      <c r="HQ78" s="78"/>
      <c r="HR78" s="78"/>
      <c r="HS78" s="78"/>
      <c r="HT78" s="78"/>
      <c r="HU78" s="78"/>
      <c r="HV78" s="78"/>
      <c r="HW78" s="78"/>
      <c r="HX78" s="78"/>
      <c r="HY78" s="78"/>
      <c r="HZ78" s="78"/>
    </row>
    <row r="79" spans="1:234" s="42" customFormat="1" ht="60" customHeight="1" x14ac:dyDescent="0.25">
      <c r="A79" s="82">
        <v>75</v>
      </c>
      <c r="B79" s="38" t="s">
        <v>236</v>
      </c>
      <c r="C79" s="38" t="s">
        <v>237</v>
      </c>
      <c r="D79" s="38">
        <v>71008322</v>
      </c>
      <c r="E79" s="40">
        <v>108010252</v>
      </c>
      <c r="F79" s="38">
        <v>600111237</v>
      </c>
      <c r="G79" s="38" t="s">
        <v>238</v>
      </c>
      <c r="H79" s="38" t="s">
        <v>36</v>
      </c>
      <c r="I79" s="38" t="s">
        <v>37</v>
      </c>
      <c r="J79" s="38" t="str">
        <f t="shared" ref="J79:J117" si="10">C79</f>
        <v>Obec Sivice</v>
      </c>
      <c r="K79" s="50" t="str">
        <f>G79</f>
        <v>Vybavení ICT učebny</v>
      </c>
      <c r="L79" s="52">
        <v>15000000</v>
      </c>
      <c r="M79" s="52">
        <f t="shared" si="0"/>
        <v>10500000</v>
      </c>
      <c r="N79" s="40" t="s">
        <v>214</v>
      </c>
      <c r="O79" s="40" t="s">
        <v>215</v>
      </c>
      <c r="P79" s="38" t="s">
        <v>146</v>
      </c>
      <c r="Q79" s="38"/>
      <c r="R79" s="38"/>
      <c r="S79" s="38" t="s">
        <v>146</v>
      </c>
      <c r="T79" s="50" t="s">
        <v>146</v>
      </c>
      <c r="U79" s="50"/>
      <c r="V79" s="50"/>
      <c r="W79" s="50"/>
      <c r="X79" s="50"/>
      <c r="Y79" s="38" t="s">
        <v>174</v>
      </c>
      <c r="Z79" s="41" t="s">
        <v>78</v>
      </c>
      <c r="AA79" s="78"/>
      <c r="AB79" s="78"/>
      <c r="AC79" s="78"/>
      <c r="AD79" s="78"/>
      <c r="AE79" s="78"/>
      <c r="AF79" s="78"/>
      <c r="AG79" s="78"/>
      <c r="AH79" s="78"/>
      <c r="AI79" s="78"/>
      <c r="AJ79" s="78"/>
      <c r="AK79" s="78"/>
      <c r="AL79" s="78"/>
      <c r="AM79" s="78"/>
      <c r="AN79" s="78"/>
      <c r="AO79" s="78"/>
      <c r="AP79" s="78"/>
      <c r="AQ79" s="78"/>
      <c r="AR79" s="78"/>
      <c r="AS79" s="78"/>
      <c r="AT79" s="78"/>
      <c r="AU79" s="78"/>
      <c r="AV79" s="78"/>
      <c r="AW79" s="78"/>
      <c r="AX79" s="78"/>
      <c r="AY79" s="78"/>
      <c r="AZ79" s="78"/>
      <c r="BA79" s="78"/>
      <c r="BB79" s="78"/>
      <c r="BC79" s="78"/>
      <c r="BD79" s="78"/>
      <c r="BE79" s="78"/>
      <c r="BF79" s="78"/>
      <c r="BG79" s="78"/>
      <c r="BH79" s="78"/>
      <c r="BI79" s="78"/>
      <c r="BJ79" s="78"/>
      <c r="BK79" s="78"/>
      <c r="BL79" s="78"/>
      <c r="BM79" s="78"/>
      <c r="BN79" s="78"/>
      <c r="BO79" s="78"/>
      <c r="BP79" s="78"/>
      <c r="BQ79" s="78"/>
      <c r="BR79" s="78"/>
      <c r="BS79" s="78"/>
      <c r="BT79" s="78"/>
      <c r="BU79" s="78"/>
      <c r="BV79" s="78"/>
      <c r="BW79" s="78"/>
      <c r="BX79" s="78"/>
      <c r="BY79" s="78"/>
      <c r="BZ79" s="78"/>
      <c r="CA79" s="78"/>
      <c r="CB79" s="78"/>
      <c r="CC79" s="78"/>
      <c r="CD79" s="78"/>
      <c r="CE79" s="78"/>
      <c r="CF79" s="78"/>
      <c r="CG79" s="78"/>
      <c r="CH79" s="78"/>
      <c r="CI79" s="78"/>
      <c r="CJ79" s="78"/>
      <c r="CK79" s="78"/>
      <c r="CL79" s="78"/>
      <c r="CM79" s="78"/>
      <c r="CN79" s="78"/>
      <c r="CO79" s="78"/>
      <c r="CP79" s="78"/>
      <c r="CQ79" s="78"/>
      <c r="CR79" s="78"/>
      <c r="CS79" s="78"/>
      <c r="CT79" s="78"/>
      <c r="CU79" s="78"/>
      <c r="CV79" s="78"/>
      <c r="CW79" s="78"/>
      <c r="CX79" s="78"/>
      <c r="CY79" s="78"/>
      <c r="CZ79" s="78"/>
      <c r="DA79" s="78"/>
      <c r="DB79" s="78"/>
      <c r="DC79" s="78"/>
      <c r="DD79" s="78"/>
      <c r="DE79" s="78"/>
      <c r="DF79" s="78"/>
      <c r="DG79" s="78"/>
      <c r="DH79" s="78"/>
      <c r="DI79" s="78"/>
      <c r="DJ79" s="78"/>
      <c r="DK79" s="78"/>
      <c r="DL79" s="78"/>
      <c r="DM79" s="78"/>
      <c r="DN79" s="78"/>
      <c r="DO79" s="78"/>
      <c r="DP79" s="78"/>
      <c r="DQ79" s="78"/>
      <c r="DR79" s="78"/>
      <c r="DS79" s="78"/>
      <c r="DT79" s="78"/>
      <c r="DU79" s="78"/>
      <c r="DV79" s="78"/>
      <c r="DW79" s="78"/>
      <c r="DX79" s="78"/>
      <c r="DY79" s="78"/>
      <c r="DZ79" s="78"/>
      <c r="EA79" s="78"/>
      <c r="EB79" s="78"/>
      <c r="EC79" s="78"/>
      <c r="ED79" s="78"/>
      <c r="EE79" s="78"/>
      <c r="EF79" s="78"/>
      <c r="EG79" s="78"/>
      <c r="EH79" s="78"/>
      <c r="EI79" s="78"/>
      <c r="EJ79" s="78"/>
      <c r="EK79" s="78"/>
      <c r="EL79" s="78"/>
      <c r="EM79" s="78"/>
      <c r="EN79" s="78"/>
      <c r="EO79" s="78"/>
      <c r="EP79" s="78"/>
      <c r="EQ79" s="78"/>
      <c r="ER79" s="78"/>
      <c r="ES79" s="78"/>
      <c r="ET79" s="78"/>
      <c r="EU79" s="78"/>
      <c r="EV79" s="78"/>
      <c r="EW79" s="78"/>
      <c r="EX79" s="78"/>
      <c r="EY79" s="78"/>
      <c r="EZ79" s="78"/>
      <c r="FA79" s="78"/>
      <c r="FB79" s="78"/>
      <c r="FC79" s="78"/>
      <c r="FD79" s="78"/>
      <c r="FE79" s="78"/>
      <c r="FF79" s="78"/>
      <c r="FG79" s="78"/>
      <c r="FH79" s="78"/>
      <c r="FI79" s="78"/>
      <c r="FJ79" s="78"/>
      <c r="FK79" s="78"/>
      <c r="FL79" s="78"/>
      <c r="FM79" s="78"/>
      <c r="FN79" s="78"/>
      <c r="FO79" s="78"/>
      <c r="FP79" s="78"/>
      <c r="FQ79" s="78"/>
      <c r="FR79" s="78"/>
      <c r="FS79" s="78"/>
      <c r="FT79" s="78"/>
      <c r="FU79" s="78"/>
      <c r="FV79" s="78"/>
      <c r="FW79" s="78"/>
      <c r="FX79" s="78"/>
      <c r="FY79" s="78"/>
      <c r="FZ79" s="78"/>
      <c r="GA79" s="78"/>
      <c r="GB79" s="78"/>
      <c r="GC79" s="78"/>
      <c r="GD79" s="78"/>
      <c r="GE79" s="78"/>
      <c r="GF79" s="78"/>
      <c r="GG79" s="78"/>
      <c r="GH79" s="78"/>
      <c r="GI79" s="78"/>
      <c r="GJ79" s="78"/>
      <c r="GK79" s="78"/>
      <c r="GL79" s="78"/>
      <c r="GM79" s="78"/>
      <c r="GN79" s="78"/>
      <c r="GO79" s="78"/>
      <c r="GP79" s="78"/>
      <c r="GQ79" s="78"/>
      <c r="GR79" s="78"/>
      <c r="GS79" s="78"/>
      <c r="GT79" s="78"/>
      <c r="GU79" s="78"/>
      <c r="GV79" s="78"/>
      <c r="GW79" s="78"/>
      <c r="GX79" s="78"/>
      <c r="GY79" s="78"/>
      <c r="GZ79" s="78"/>
      <c r="HA79" s="78"/>
      <c r="HB79" s="78"/>
      <c r="HC79" s="78"/>
      <c r="HD79" s="78"/>
      <c r="HE79" s="78"/>
      <c r="HF79" s="78"/>
      <c r="HG79" s="78"/>
      <c r="HH79" s="78"/>
      <c r="HI79" s="78"/>
      <c r="HJ79" s="78"/>
      <c r="HK79" s="78"/>
      <c r="HL79" s="78"/>
      <c r="HM79" s="78"/>
      <c r="HN79" s="78"/>
      <c r="HO79" s="78"/>
      <c r="HP79" s="78"/>
      <c r="HQ79" s="78"/>
      <c r="HR79" s="78"/>
      <c r="HS79" s="78"/>
      <c r="HT79" s="78"/>
      <c r="HU79" s="78"/>
      <c r="HV79" s="78"/>
      <c r="HW79" s="78"/>
      <c r="HX79" s="78"/>
      <c r="HY79" s="78"/>
      <c r="HZ79" s="78"/>
    </row>
    <row r="80" spans="1:234" s="42" customFormat="1" ht="60" customHeight="1" x14ac:dyDescent="0.25">
      <c r="A80" s="82">
        <v>76</v>
      </c>
      <c r="B80" s="38" t="s">
        <v>236</v>
      </c>
      <c r="C80" s="38" t="s">
        <v>237</v>
      </c>
      <c r="D80" s="38">
        <v>71008322</v>
      </c>
      <c r="E80" s="40">
        <v>108010252</v>
      </c>
      <c r="F80" s="38">
        <v>600111237</v>
      </c>
      <c r="G80" s="38" t="s">
        <v>239</v>
      </c>
      <c r="H80" s="38" t="s">
        <v>36</v>
      </c>
      <c r="I80" s="38" t="s">
        <v>37</v>
      </c>
      <c r="J80" s="38" t="str">
        <f t="shared" si="10"/>
        <v>Obec Sivice</v>
      </c>
      <c r="K80" s="50" t="str">
        <f t="shared" ref="K80:K83" si="11">G80</f>
        <v>Dovybavení tělocvičny</v>
      </c>
      <c r="L80" s="52">
        <v>1000000</v>
      </c>
      <c r="M80" s="52">
        <f t="shared" si="0"/>
        <v>700000</v>
      </c>
      <c r="N80" s="40" t="s">
        <v>214</v>
      </c>
      <c r="O80" s="40" t="s">
        <v>215</v>
      </c>
      <c r="P80" s="38"/>
      <c r="Q80" s="38"/>
      <c r="R80" s="38"/>
      <c r="S80" s="38"/>
      <c r="T80" s="50"/>
      <c r="U80" s="50"/>
      <c r="V80" s="50" t="s">
        <v>146</v>
      </c>
      <c r="W80" s="50"/>
      <c r="X80" s="50"/>
      <c r="Y80" s="38" t="s">
        <v>174</v>
      </c>
      <c r="Z80" s="41" t="s">
        <v>78</v>
      </c>
      <c r="AA80" s="78"/>
      <c r="AB80" s="78"/>
      <c r="AC80" s="78"/>
      <c r="AD80" s="78"/>
      <c r="AE80" s="78"/>
      <c r="AF80" s="78"/>
      <c r="AG80" s="78"/>
      <c r="AH80" s="78"/>
      <c r="AI80" s="78"/>
      <c r="AJ80" s="78"/>
      <c r="AK80" s="78"/>
      <c r="AL80" s="78"/>
      <c r="AM80" s="78"/>
      <c r="AN80" s="78"/>
      <c r="AO80" s="78"/>
      <c r="AP80" s="78"/>
      <c r="AQ80" s="78"/>
      <c r="AR80" s="78"/>
      <c r="AS80" s="78"/>
      <c r="AT80" s="78"/>
      <c r="AU80" s="78"/>
      <c r="AV80" s="78"/>
      <c r="AW80" s="78"/>
      <c r="AX80" s="78"/>
      <c r="AY80" s="78"/>
      <c r="AZ80" s="78"/>
      <c r="BA80" s="78"/>
      <c r="BB80" s="78"/>
      <c r="BC80" s="78"/>
      <c r="BD80" s="78"/>
      <c r="BE80" s="78"/>
      <c r="BF80" s="78"/>
      <c r="BG80" s="78"/>
      <c r="BH80" s="78"/>
      <c r="BI80" s="78"/>
      <c r="BJ80" s="78"/>
      <c r="BK80" s="78"/>
      <c r="BL80" s="78"/>
      <c r="BM80" s="78"/>
      <c r="BN80" s="78"/>
      <c r="BO80" s="78"/>
      <c r="BP80" s="78"/>
      <c r="BQ80" s="78"/>
      <c r="BR80" s="78"/>
      <c r="BS80" s="78"/>
      <c r="BT80" s="78"/>
      <c r="BU80" s="78"/>
      <c r="BV80" s="78"/>
      <c r="BW80" s="78"/>
      <c r="BX80" s="78"/>
      <c r="BY80" s="78"/>
      <c r="BZ80" s="78"/>
      <c r="CA80" s="78"/>
      <c r="CB80" s="78"/>
      <c r="CC80" s="78"/>
      <c r="CD80" s="78"/>
      <c r="CE80" s="78"/>
      <c r="CF80" s="78"/>
      <c r="CG80" s="78"/>
      <c r="CH80" s="78"/>
      <c r="CI80" s="78"/>
      <c r="CJ80" s="78"/>
      <c r="CK80" s="78"/>
      <c r="CL80" s="78"/>
      <c r="CM80" s="78"/>
      <c r="CN80" s="78"/>
      <c r="CO80" s="78"/>
      <c r="CP80" s="78"/>
      <c r="CQ80" s="78"/>
      <c r="CR80" s="78"/>
      <c r="CS80" s="78"/>
      <c r="CT80" s="78"/>
      <c r="CU80" s="78"/>
      <c r="CV80" s="78"/>
      <c r="CW80" s="78"/>
      <c r="CX80" s="78"/>
      <c r="CY80" s="78"/>
      <c r="CZ80" s="78"/>
      <c r="DA80" s="78"/>
      <c r="DB80" s="78"/>
      <c r="DC80" s="78"/>
      <c r="DD80" s="78"/>
      <c r="DE80" s="78"/>
      <c r="DF80" s="78"/>
      <c r="DG80" s="78"/>
      <c r="DH80" s="78"/>
      <c r="DI80" s="78"/>
      <c r="DJ80" s="78"/>
      <c r="DK80" s="78"/>
      <c r="DL80" s="78"/>
      <c r="DM80" s="78"/>
      <c r="DN80" s="78"/>
      <c r="DO80" s="78"/>
      <c r="DP80" s="78"/>
      <c r="DQ80" s="78"/>
      <c r="DR80" s="78"/>
      <c r="DS80" s="78"/>
      <c r="DT80" s="78"/>
      <c r="DU80" s="78"/>
      <c r="DV80" s="78"/>
      <c r="DW80" s="78"/>
      <c r="DX80" s="78"/>
      <c r="DY80" s="78"/>
      <c r="DZ80" s="78"/>
      <c r="EA80" s="78"/>
      <c r="EB80" s="78"/>
      <c r="EC80" s="78"/>
      <c r="ED80" s="78"/>
      <c r="EE80" s="78"/>
      <c r="EF80" s="78"/>
      <c r="EG80" s="78"/>
      <c r="EH80" s="78"/>
      <c r="EI80" s="78"/>
      <c r="EJ80" s="78"/>
      <c r="EK80" s="78"/>
      <c r="EL80" s="78"/>
      <c r="EM80" s="78"/>
      <c r="EN80" s="78"/>
      <c r="EO80" s="78"/>
      <c r="EP80" s="78"/>
      <c r="EQ80" s="78"/>
      <c r="ER80" s="78"/>
      <c r="ES80" s="78"/>
      <c r="ET80" s="78"/>
      <c r="EU80" s="78"/>
      <c r="EV80" s="78"/>
      <c r="EW80" s="78"/>
      <c r="EX80" s="78"/>
      <c r="EY80" s="78"/>
      <c r="EZ80" s="78"/>
      <c r="FA80" s="78"/>
      <c r="FB80" s="78"/>
      <c r="FC80" s="78"/>
      <c r="FD80" s="78"/>
      <c r="FE80" s="78"/>
      <c r="FF80" s="78"/>
      <c r="FG80" s="78"/>
      <c r="FH80" s="78"/>
      <c r="FI80" s="78"/>
      <c r="FJ80" s="78"/>
      <c r="FK80" s="78"/>
      <c r="FL80" s="78"/>
      <c r="FM80" s="78"/>
      <c r="FN80" s="78"/>
      <c r="FO80" s="78"/>
      <c r="FP80" s="78"/>
      <c r="FQ80" s="78"/>
      <c r="FR80" s="78"/>
      <c r="FS80" s="78"/>
      <c r="FT80" s="78"/>
      <c r="FU80" s="78"/>
      <c r="FV80" s="78"/>
      <c r="FW80" s="78"/>
      <c r="FX80" s="78"/>
      <c r="FY80" s="78"/>
      <c r="FZ80" s="78"/>
      <c r="GA80" s="78"/>
      <c r="GB80" s="78"/>
      <c r="GC80" s="78"/>
      <c r="GD80" s="78"/>
      <c r="GE80" s="78"/>
      <c r="GF80" s="78"/>
      <c r="GG80" s="78"/>
      <c r="GH80" s="78"/>
      <c r="GI80" s="78"/>
      <c r="GJ80" s="78"/>
      <c r="GK80" s="78"/>
      <c r="GL80" s="78"/>
      <c r="GM80" s="78"/>
      <c r="GN80" s="78"/>
      <c r="GO80" s="78"/>
      <c r="GP80" s="78"/>
      <c r="GQ80" s="78"/>
      <c r="GR80" s="78"/>
      <c r="GS80" s="78"/>
      <c r="GT80" s="78"/>
      <c r="GU80" s="78"/>
      <c r="GV80" s="78"/>
      <c r="GW80" s="78"/>
      <c r="GX80" s="78"/>
      <c r="GY80" s="78"/>
      <c r="GZ80" s="78"/>
      <c r="HA80" s="78"/>
      <c r="HB80" s="78"/>
      <c r="HC80" s="78"/>
      <c r="HD80" s="78"/>
      <c r="HE80" s="78"/>
      <c r="HF80" s="78"/>
      <c r="HG80" s="78"/>
      <c r="HH80" s="78"/>
      <c r="HI80" s="78"/>
      <c r="HJ80" s="78"/>
      <c r="HK80" s="78"/>
      <c r="HL80" s="78"/>
      <c r="HM80" s="78"/>
      <c r="HN80" s="78"/>
      <c r="HO80" s="78"/>
      <c r="HP80" s="78"/>
      <c r="HQ80" s="78"/>
      <c r="HR80" s="78"/>
      <c r="HS80" s="78"/>
      <c r="HT80" s="78"/>
      <c r="HU80" s="78"/>
      <c r="HV80" s="78"/>
      <c r="HW80" s="78"/>
      <c r="HX80" s="78"/>
      <c r="HY80" s="78"/>
      <c r="HZ80" s="78"/>
    </row>
    <row r="81" spans="1:234" s="42" customFormat="1" ht="60" customHeight="1" x14ac:dyDescent="0.25">
      <c r="A81" s="82">
        <v>77</v>
      </c>
      <c r="B81" s="38" t="s">
        <v>236</v>
      </c>
      <c r="C81" s="38" t="s">
        <v>237</v>
      </c>
      <c r="D81" s="38">
        <v>71008322</v>
      </c>
      <c r="E81" s="40">
        <v>108010252</v>
      </c>
      <c r="F81" s="38">
        <v>600111237</v>
      </c>
      <c r="G81" s="38" t="s">
        <v>240</v>
      </c>
      <c r="H81" s="38" t="s">
        <v>36</v>
      </c>
      <c r="I81" s="38" t="s">
        <v>37</v>
      </c>
      <c r="J81" s="38" t="str">
        <f t="shared" si="10"/>
        <v>Obec Sivice</v>
      </c>
      <c r="K81" s="50" t="str">
        <f t="shared" si="11"/>
        <v>Obměna lavic ve škole</v>
      </c>
      <c r="L81" s="52">
        <v>2000000</v>
      </c>
      <c r="M81" s="52">
        <f t="shared" si="0"/>
        <v>1400000</v>
      </c>
      <c r="N81" s="40" t="s">
        <v>214</v>
      </c>
      <c r="O81" s="40" t="s">
        <v>215</v>
      </c>
      <c r="P81" s="38" t="s">
        <v>146</v>
      </c>
      <c r="Q81" s="38" t="s">
        <v>146</v>
      </c>
      <c r="R81" s="38" t="s">
        <v>146</v>
      </c>
      <c r="S81" s="38" t="s">
        <v>146</v>
      </c>
      <c r="T81" s="50" t="s">
        <v>146</v>
      </c>
      <c r="U81" s="50"/>
      <c r="V81" s="50"/>
      <c r="W81" s="50"/>
      <c r="X81" s="50"/>
      <c r="Y81" s="38" t="s">
        <v>174</v>
      </c>
      <c r="Z81" s="41" t="s">
        <v>78</v>
      </c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N81" s="78"/>
      <c r="AO81" s="78"/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78"/>
      <c r="BA81" s="78"/>
      <c r="BB81" s="78"/>
      <c r="BC81" s="78"/>
      <c r="BD81" s="78"/>
      <c r="BE81" s="78"/>
      <c r="BF81" s="78"/>
      <c r="BG81" s="78"/>
      <c r="BH81" s="78"/>
      <c r="BI81" s="78"/>
      <c r="BJ81" s="78"/>
      <c r="BK81" s="78"/>
      <c r="BL81" s="78"/>
      <c r="BM81" s="78"/>
      <c r="BN81" s="78"/>
      <c r="BO81" s="78"/>
      <c r="BP81" s="78"/>
      <c r="BQ81" s="78"/>
      <c r="BR81" s="78"/>
      <c r="BS81" s="78"/>
      <c r="BT81" s="78"/>
      <c r="BU81" s="78"/>
      <c r="BV81" s="78"/>
      <c r="BW81" s="78"/>
      <c r="BX81" s="78"/>
      <c r="BY81" s="78"/>
      <c r="BZ81" s="78"/>
      <c r="CA81" s="78"/>
      <c r="CB81" s="78"/>
      <c r="CC81" s="78"/>
      <c r="CD81" s="78"/>
      <c r="CE81" s="78"/>
      <c r="CF81" s="78"/>
      <c r="CG81" s="78"/>
      <c r="CH81" s="78"/>
      <c r="CI81" s="78"/>
      <c r="CJ81" s="78"/>
      <c r="CK81" s="78"/>
      <c r="CL81" s="78"/>
      <c r="CM81" s="78"/>
      <c r="CN81" s="78"/>
      <c r="CO81" s="78"/>
      <c r="CP81" s="78"/>
      <c r="CQ81" s="78"/>
      <c r="CR81" s="78"/>
      <c r="CS81" s="78"/>
      <c r="CT81" s="78"/>
      <c r="CU81" s="78"/>
      <c r="CV81" s="78"/>
      <c r="CW81" s="78"/>
      <c r="CX81" s="78"/>
      <c r="CY81" s="78"/>
      <c r="CZ81" s="78"/>
      <c r="DA81" s="78"/>
      <c r="DB81" s="78"/>
      <c r="DC81" s="78"/>
      <c r="DD81" s="78"/>
      <c r="DE81" s="78"/>
      <c r="DF81" s="78"/>
      <c r="DG81" s="78"/>
      <c r="DH81" s="78"/>
      <c r="DI81" s="78"/>
      <c r="DJ81" s="78"/>
      <c r="DK81" s="78"/>
      <c r="DL81" s="78"/>
      <c r="DM81" s="78"/>
      <c r="DN81" s="78"/>
      <c r="DO81" s="78"/>
      <c r="DP81" s="78"/>
      <c r="DQ81" s="78"/>
      <c r="DR81" s="78"/>
      <c r="DS81" s="78"/>
      <c r="DT81" s="78"/>
      <c r="DU81" s="78"/>
      <c r="DV81" s="78"/>
      <c r="DW81" s="78"/>
      <c r="DX81" s="78"/>
      <c r="DY81" s="78"/>
      <c r="DZ81" s="78"/>
      <c r="EA81" s="78"/>
      <c r="EB81" s="78"/>
      <c r="EC81" s="78"/>
      <c r="ED81" s="78"/>
      <c r="EE81" s="78"/>
      <c r="EF81" s="78"/>
      <c r="EG81" s="78"/>
      <c r="EH81" s="78"/>
      <c r="EI81" s="78"/>
      <c r="EJ81" s="78"/>
      <c r="EK81" s="78"/>
      <c r="EL81" s="78"/>
      <c r="EM81" s="78"/>
      <c r="EN81" s="78"/>
      <c r="EO81" s="78"/>
      <c r="EP81" s="78"/>
      <c r="EQ81" s="78"/>
      <c r="ER81" s="78"/>
      <c r="ES81" s="78"/>
      <c r="ET81" s="78"/>
      <c r="EU81" s="78"/>
      <c r="EV81" s="78"/>
      <c r="EW81" s="78"/>
      <c r="EX81" s="78"/>
      <c r="EY81" s="78"/>
      <c r="EZ81" s="78"/>
      <c r="FA81" s="78"/>
      <c r="FB81" s="78"/>
      <c r="FC81" s="78"/>
      <c r="FD81" s="78"/>
      <c r="FE81" s="78"/>
      <c r="FF81" s="78"/>
      <c r="FG81" s="78"/>
      <c r="FH81" s="78"/>
      <c r="FI81" s="78"/>
      <c r="FJ81" s="78"/>
      <c r="FK81" s="78"/>
      <c r="FL81" s="78"/>
      <c r="FM81" s="78"/>
      <c r="FN81" s="78"/>
      <c r="FO81" s="78"/>
      <c r="FP81" s="78"/>
      <c r="FQ81" s="78"/>
      <c r="FR81" s="78"/>
      <c r="FS81" s="78"/>
      <c r="FT81" s="78"/>
      <c r="FU81" s="78"/>
      <c r="FV81" s="78"/>
      <c r="FW81" s="78"/>
      <c r="FX81" s="78"/>
      <c r="FY81" s="78"/>
      <c r="FZ81" s="78"/>
      <c r="GA81" s="78"/>
      <c r="GB81" s="78"/>
      <c r="GC81" s="78"/>
      <c r="GD81" s="78"/>
      <c r="GE81" s="78"/>
      <c r="GF81" s="78"/>
      <c r="GG81" s="78"/>
      <c r="GH81" s="78"/>
      <c r="GI81" s="78"/>
      <c r="GJ81" s="78"/>
      <c r="GK81" s="78"/>
      <c r="GL81" s="78"/>
      <c r="GM81" s="78"/>
      <c r="GN81" s="78"/>
      <c r="GO81" s="78"/>
      <c r="GP81" s="78"/>
      <c r="GQ81" s="78"/>
      <c r="GR81" s="78"/>
      <c r="GS81" s="78"/>
      <c r="GT81" s="78"/>
      <c r="GU81" s="78"/>
      <c r="GV81" s="78"/>
      <c r="GW81" s="78"/>
      <c r="GX81" s="78"/>
      <c r="GY81" s="78"/>
      <c r="GZ81" s="78"/>
      <c r="HA81" s="78"/>
      <c r="HB81" s="78"/>
      <c r="HC81" s="78"/>
      <c r="HD81" s="78"/>
      <c r="HE81" s="78"/>
      <c r="HF81" s="78"/>
      <c r="HG81" s="78"/>
      <c r="HH81" s="78"/>
      <c r="HI81" s="78"/>
      <c r="HJ81" s="78"/>
      <c r="HK81" s="78"/>
      <c r="HL81" s="78"/>
      <c r="HM81" s="78"/>
      <c r="HN81" s="78"/>
      <c r="HO81" s="78"/>
      <c r="HP81" s="78"/>
      <c r="HQ81" s="78"/>
      <c r="HR81" s="78"/>
      <c r="HS81" s="78"/>
      <c r="HT81" s="78"/>
      <c r="HU81" s="78"/>
      <c r="HV81" s="78"/>
      <c r="HW81" s="78"/>
      <c r="HX81" s="78"/>
      <c r="HY81" s="78"/>
      <c r="HZ81" s="78"/>
    </row>
    <row r="82" spans="1:234" s="42" customFormat="1" ht="60" customHeight="1" x14ac:dyDescent="0.25">
      <c r="A82" s="82">
        <v>78</v>
      </c>
      <c r="B82" s="38" t="s">
        <v>236</v>
      </c>
      <c r="C82" s="38" t="s">
        <v>237</v>
      </c>
      <c r="D82" s="38">
        <v>71008322</v>
      </c>
      <c r="E82" s="40">
        <v>108010252</v>
      </c>
      <c r="F82" s="38">
        <v>600111237</v>
      </c>
      <c r="G82" s="38" t="s">
        <v>241</v>
      </c>
      <c r="H82" s="38" t="s">
        <v>36</v>
      </c>
      <c r="I82" s="38" t="s">
        <v>37</v>
      </c>
      <c r="J82" s="38" t="str">
        <f t="shared" si="10"/>
        <v>Obec Sivice</v>
      </c>
      <c r="K82" s="50" t="str">
        <f t="shared" si="11"/>
        <v>Dovybavení šaten</v>
      </c>
      <c r="L82" s="52">
        <v>1500000</v>
      </c>
      <c r="M82" s="52">
        <f t="shared" si="0"/>
        <v>1050000</v>
      </c>
      <c r="N82" s="40" t="s">
        <v>214</v>
      </c>
      <c r="O82" s="40" t="s">
        <v>215</v>
      </c>
      <c r="P82" s="38"/>
      <c r="Q82" s="38"/>
      <c r="R82" s="38"/>
      <c r="S82" s="38"/>
      <c r="T82" s="50"/>
      <c r="U82" s="50"/>
      <c r="V82" s="50"/>
      <c r="W82" s="50"/>
      <c r="X82" s="50"/>
      <c r="Y82" s="38" t="s">
        <v>174</v>
      </c>
      <c r="Z82" s="41" t="s">
        <v>78</v>
      </c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N82" s="78"/>
      <c r="AO82" s="78"/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  <c r="BH82" s="78"/>
      <c r="BI82" s="78"/>
      <c r="BJ82" s="78"/>
      <c r="BK82" s="78"/>
      <c r="BL82" s="78"/>
      <c r="BM82" s="78"/>
      <c r="BN82" s="78"/>
      <c r="BO82" s="78"/>
      <c r="BP82" s="78"/>
      <c r="BQ82" s="78"/>
      <c r="BR82" s="78"/>
      <c r="BS82" s="78"/>
      <c r="BT82" s="78"/>
      <c r="BU82" s="78"/>
      <c r="BV82" s="78"/>
      <c r="BW82" s="78"/>
      <c r="BX82" s="78"/>
      <c r="BY82" s="78"/>
      <c r="BZ82" s="78"/>
      <c r="CA82" s="78"/>
      <c r="CB82" s="78"/>
      <c r="CC82" s="78"/>
      <c r="CD82" s="78"/>
      <c r="CE82" s="78"/>
      <c r="CF82" s="78"/>
      <c r="CG82" s="78"/>
      <c r="CH82" s="78"/>
      <c r="CI82" s="78"/>
      <c r="CJ82" s="78"/>
      <c r="CK82" s="78"/>
      <c r="CL82" s="78"/>
      <c r="CM82" s="78"/>
      <c r="CN82" s="78"/>
      <c r="CO82" s="78"/>
      <c r="CP82" s="78"/>
      <c r="CQ82" s="78"/>
      <c r="CR82" s="78"/>
      <c r="CS82" s="78"/>
      <c r="CT82" s="78"/>
      <c r="CU82" s="78"/>
      <c r="CV82" s="78"/>
      <c r="CW82" s="78"/>
      <c r="CX82" s="78"/>
      <c r="CY82" s="78"/>
      <c r="CZ82" s="78"/>
      <c r="DA82" s="78"/>
      <c r="DB82" s="78"/>
      <c r="DC82" s="78"/>
      <c r="DD82" s="78"/>
      <c r="DE82" s="78"/>
      <c r="DF82" s="78"/>
      <c r="DG82" s="78"/>
      <c r="DH82" s="78"/>
      <c r="DI82" s="78"/>
      <c r="DJ82" s="78"/>
      <c r="DK82" s="78"/>
      <c r="DL82" s="78"/>
      <c r="DM82" s="78"/>
      <c r="DN82" s="78"/>
      <c r="DO82" s="78"/>
      <c r="DP82" s="78"/>
      <c r="DQ82" s="78"/>
      <c r="DR82" s="78"/>
      <c r="DS82" s="78"/>
      <c r="DT82" s="78"/>
      <c r="DU82" s="78"/>
      <c r="DV82" s="78"/>
      <c r="DW82" s="78"/>
      <c r="DX82" s="78"/>
      <c r="DY82" s="78"/>
      <c r="DZ82" s="78"/>
      <c r="EA82" s="78"/>
      <c r="EB82" s="78"/>
      <c r="EC82" s="78"/>
      <c r="ED82" s="78"/>
      <c r="EE82" s="78"/>
      <c r="EF82" s="78"/>
      <c r="EG82" s="78"/>
      <c r="EH82" s="78"/>
      <c r="EI82" s="78"/>
      <c r="EJ82" s="78"/>
      <c r="EK82" s="78"/>
      <c r="EL82" s="78"/>
      <c r="EM82" s="78"/>
      <c r="EN82" s="78"/>
      <c r="EO82" s="78"/>
      <c r="EP82" s="78"/>
      <c r="EQ82" s="78"/>
      <c r="ER82" s="78"/>
      <c r="ES82" s="78"/>
      <c r="ET82" s="78"/>
      <c r="EU82" s="78"/>
      <c r="EV82" s="78"/>
      <c r="EW82" s="78"/>
      <c r="EX82" s="78"/>
      <c r="EY82" s="78"/>
      <c r="EZ82" s="78"/>
      <c r="FA82" s="78"/>
      <c r="FB82" s="78"/>
      <c r="FC82" s="78"/>
      <c r="FD82" s="78"/>
      <c r="FE82" s="78"/>
      <c r="FF82" s="78"/>
      <c r="FG82" s="78"/>
      <c r="FH82" s="78"/>
      <c r="FI82" s="78"/>
      <c r="FJ82" s="78"/>
      <c r="FK82" s="78"/>
      <c r="FL82" s="78"/>
      <c r="FM82" s="78"/>
      <c r="FN82" s="78"/>
      <c r="FO82" s="78"/>
      <c r="FP82" s="78"/>
      <c r="FQ82" s="78"/>
      <c r="FR82" s="78"/>
      <c r="FS82" s="78"/>
      <c r="FT82" s="78"/>
      <c r="FU82" s="78"/>
      <c r="FV82" s="78"/>
      <c r="FW82" s="78"/>
      <c r="FX82" s="78"/>
      <c r="FY82" s="78"/>
      <c r="FZ82" s="78"/>
      <c r="GA82" s="78"/>
      <c r="GB82" s="78"/>
      <c r="GC82" s="78"/>
      <c r="GD82" s="78"/>
      <c r="GE82" s="78"/>
      <c r="GF82" s="78"/>
      <c r="GG82" s="78"/>
      <c r="GH82" s="78"/>
      <c r="GI82" s="78"/>
      <c r="GJ82" s="78"/>
      <c r="GK82" s="78"/>
      <c r="GL82" s="78"/>
      <c r="GM82" s="78"/>
      <c r="GN82" s="78"/>
      <c r="GO82" s="78"/>
      <c r="GP82" s="78"/>
      <c r="GQ82" s="78"/>
      <c r="GR82" s="78"/>
      <c r="GS82" s="78"/>
      <c r="GT82" s="78"/>
      <c r="GU82" s="78"/>
      <c r="GV82" s="78"/>
      <c r="GW82" s="78"/>
      <c r="GX82" s="78"/>
      <c r="GY82" s="78"/>
      <c r="GZ82" s="78"/>
      <c r="HA82" s="78"/>
      <c r="HB82" s="78"/>
      <c r="HC82" s="78"/>
      <c r="HD82" s="78"/>
      <c r="HE82" s="78"/>
      <c r="HF82" s="78"/>
      <c r="HG82" s="78"/>
      <c r="HH82" s="78"/>
      <c r="HI82" s="78"/>
      <c r="HJ82" s="78"/>
      <c r="HK82" s="78"/>
      <c r="HL82" s="78"/>
      <c r="HM82" s="78"/>
      <c r="HN82" s="78"/>
      <c r="HO82" s="78"/>
      <c r="HP82" s="78"/>
      <c r="HQ82" s="78"/>
      <c r="HR82" s="78"/>
      <c r="HS82" s="78"/>
      <c r="HT82" s="78"/>
      <c r="HU82" s="78"/>
      <c r="HV82" s="78"/>
      <c r="HW82" s="78"/>
      <c r="HX82" s="78"/>
      <c r="HY82" s="78"/>
      <c r="HZ82" s="78"/>
    </row>
    <row r="83" spans="1:234" s="42" customFormat="1" ht="60" customHeight="1" x14ac:dyDescent="0.25">
      <c r="A83" s="82">
        <v>79</v>
      </c>
      <c r="B83" s="38" t="s">
        <v>236</v>
      </c>
      <c r="C83" s="38" t="s">
        <v>237</v>
      </c>
      <c r="D83" s="38">
        <v>71008322</v>
      </c>
      <c r="E83" s="40">
        <v>108010252</v>
      </c>
      <c r="F83" s="38">
        <v>600111237</v>
      </c>
      <c r="G83" s="38" t="s">
        <v>242</v>
      </c>
      <c r="H83" s="38" t="s">
        <v>36</v>
      </c>
      <c r="I83" s="38" t="s">
        <v>37</v>
      </c>
      <c r="J83" s="38" t="str">
        <f t="shared" si="10"/>
        <v>Obec Sivice</v>
      </c>
      <c r="K83" s="50" t="str">
        <f t="shared" si="11"/>
        <v>Venkovní učebna</v>
      </c>
      <c r="L83" s="52">
        <v>3000000</v>
      </c>
      <c r="M83" s="52">
        <f t="shared" si="0"/>
        <v>2100000</v>
      </c>
      <c r="N83" s="40" t="s">
        <v>214</v>
      </c>
      <c r="O83" s="40" t="s">
        <v>215</v>
      </c>
      <c r="P83" s="38" t="s">
        <v>146</v>
      </c>
      <c r="Q83" s="38" t="s">
        <v>146</v>
      </c>
      <c r="R83" s="38" t="s">
        <v>146</v>
      </c>
      <c r="S83" s="38" t="s">
        <v>146</v>
      </c>
      <c r="T83" s="50" t="s">
        <v>146</v>
      </c>
      <c r="U83" s="50"/>
      <c r="V83" s="50" t="s">
        <v>146</v>
      </c>
      <c r="W83" s="50"/>
      <c r="X83" s="50"/>
      <c r="Y83" s="38" t="s">
        <v>174</v>
      </c>
      <c r="Z83" s="41" t="s">
        <v>78</v>
      </c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N83" s="78"/>
      <c r="AO83" s="78"/>
      <c r="AP83" s="78"/>
      <c r="AQ83" s="78"/>
      <c r="AR83" s="78"/>
      <c r="AS83" s="78"/>
      <c r="AT83" s="78"/>
      <c r="AU83" s="78"/>
      <c r="AV83" s="78"/>
      <c r="AW83" s="78"/>
      <c r="AX83" s="78"/>
      <c r="AY83" s="78"/>
      <c r="AZ83" s="78"/>
      <c r="BA83" s="78"/>
      <c r="BB83" s="78"/>
      <c r="BC83" s="78"/>
      <c r="BD83" s="78"/>
      <c r="BE83" s="78"/>
      <c r="BF83" s="78"/>
      <c r="BG83" s="78"/>
      <c r="BH83" s="78"/>
      <c r="BI83" s="78"/>
      <c r="BJ83" s="78"/>
      <c r="BK83" s="78"/>
      <c r="BL83" s="78"/>
      <c r="BM83" s="78"/>
      <c r="BN83" s="78"/>
      <c r="BO83" s="78"/>
      <c r="BP83" s="78"/>
      <c r="BQ83" s="78"/>
      <c r="BR83" s="78"/>
      <c r="BS83" s="78"/>
      <c r="BT83" s="78"/>
      <c r="BU83" s="78"/>
      <c r="BV83" s="78"/>
      <c r="BW83" s="78"/>
      <c r="BX83" s="78"/>
      <c r="BY83" s="78"/>
      <c r="BZ83" s="78"/>
      <c r="CA83" s="78"/>
      <c r="CB83" s="78"/>
      <c r="CC83" s="78"/>
      <c r="CD83" s="78"/>
      <c r="CE83" s="78"/>
      <c r="CF83" s="78"/>
      <c r="CG83" s="78"/>
      <c r="CH83" s="78"/>
      <c r="CI83" s="78"/>
      <c r="CJ83" s="78"/>
      <c r="CK83" s="78"/>
      <c r="CL83" s="78"/>
      <c r="CM83" s="78"/>
      <c r="CN83" s="78"/>
      <c r="CO83" s="78"/>
      <c r="CP83" s="78"/>
      <c r="CQ83" s="78"/>
      <c r="CR83" s="78"/>
      <c r="CS83" s="78"/>
      <c r="CT83" s="78"/>
      <c r="CU83" s="78"/>
      <c r="CV83" s="78"/>
      <c r="CW83" s="78"/>
      <c r="CX83" s="78"/>
      <c r="CY83" s="78"/>
      <c r="CZ83" s="78"/>
      <c r="DA83" s="78"/>
      <c r="DB83" s="78"/>
      <c r="DC83" s="78"/>
      <c r="DD83" s="78"/>
      <c r="DE83" s="78"/>
      <c r="DF83" s="78"/>
      <c r="DG83" s="78"/>
      <c r="DH83" s="78"/>
      <c r="DI83" s="78"/>
      <c r="DJ83" s="78"/>
      <c r="DK83" s="78"/>
      <c r="DL83" s="78"/>
      <c r="DM83" s="78"/>
      <c r="DN83" s="78"/>
      <c r="DO83" s="78"/>
      <c r="DP83" s="78"/>
      <c r="DQ83" s="78"/>
      <c r="DR83" s="78"/>
      <c r="DS83" s="78"/>
      <c r="DT83" s="78"/>
      <c r="DU83" s="78"/>
      <c r="DV83" s="78"/>
      <c r="DW83" s="78"/>
      <c r="DX83" s="78"/>
      <c r="DY83" s="78"/>
      <c r="DZ83" s="78"/>
      <c r="EA83" s="78"/>
      <c r="EB83" s="78"/>
      <c r="EC83" s="78"/>
      <c r="ED83" s="78"/>
      <c r="EE83" s="78"/>
      <c r="EF83" s="78"/>
      <c r="EG83" s="78"/>
      <c r="EH83" s="78"/>
      <c r="EI83" s="78"/>
      <c r="EJ83" s="78"/>
      <c r="EK83" s="78"/>
      <c r="EL83" s="78"/>
      <c r="EM83" s="78"/>
      <c r="EN83" s="78"/>
      <c r="EO83" s="78"/>
      <c r="EP83" s="78"/>
      <c r="EQ83" s="78"/>
      <c r="ER83" s="78"/>
      <c r="ES83" s="78"/>
      <c r="ET83" s="78"/>
      <c r="EU83" s="78"/>
      <c r="EV83" s="78"/>
      <c r="EW83" s="78"/>
      <c r="EX83" s="78"/>
      <c r="EY83" s="78"/>
      <c r="EZ83" s="78"/>
      <c r="FA83" s="78"/>
      <c r="FB83" s="78"/>
      <c r="FC83" s="78"/>
      <c r="FD83" s="78"/>
      <c r="FE83" s="78"/>
      <c r="FF83" s="78"/>
      <c r="FG83" s="78"/>
      <c r="FH83" s="78"/>
      <c r="FI83" s="78"/>
      <c r="FJ83" s="78"/>
      <c r="FK83" s="78"/>
      <c r="FL83" s="78"/>
      <c r="FM83" s="78"/>
      <c r="FN83" s="78"/>
      <c r="FO83" s="78"/>
      <c r="FP83" s="78"/>
      <c r="FQ83" s="78"/>
      <c r="FR83" s="78"/>
      <c r="FS83" s="78"/>
      <c r="FT83" s="78"/>
      <c r="FU83" s="78"/>
      <c r="FV83" s="78"/>
      <c r="FW83" s="78"/>
      <c r="FX83" s="78"/>
      <c r="FY83" s="78"/>
      <c r="FZ83" s="78"/>
      <c r="GA83" s="78"/>
      <c r="GB83" s="78"/>
      <c r="GC83" s="78"/>
      <c r="GD83" s="78"/>
      <c r="GE83" s="78"/>
      <c r="GF83" s="78"/>
      <c r="GG83" s="78"/>
      <c r="GH83" s="78"/>
      <c r="GI83" s="78"/>
      <c r="GJ83" s="78"/>
      <c r="GK83" s="78"/>
      <c r="GL83" s="78"/>
      <c r="GM83" s="78"/>
      <c r="GN83" s="78"/>
      <c r="GO83" s="78"/>
      <c r="GP83" s="78"/>
      <c r="GQ83" s="78"/>
      <c r="GR83" s="78"/>
      <c r="GS83" s="78"/>
      <c r="GT83" s="78"/>
      <c r="GU83" s="78"/>
      <c r="GV83" s="78"/>
      <c r="GW83" s="78"/>
      <c r="GX83" s="78"/>
      <c r="GY83" s="78"/>
      <c r="GZ83" s="78"/>
      <c r="HA83" s="78"/>
      <c r="HB83" s="78"/>
      <c r="HC83" s="78"/>
      <c r="HD83" s="78"/>
      <c r="HE83" s="78"/>
      <c r="HF83" s="78"/>
      <c r="HG83" s="78"/>
      <c r="HH83" s="78"/>
      <c r="HI83" s="78"/>
      <c r="HJ83" s="78"/>
      <c r="HK83" s="78"/>
      <c r="HL83" s="78"/>
      <c r="HM83" s="78"/>
      <c r="HN83" s="78"/>
      <c r="HO83" s="78"/>
      <c r="HP83" s="78"/>
      <c r="HQ83" s="78"/>
      <c r="HR83" s="78"/>
      <c r="HS83" s="78"/>
      <c r="HT83" s="78"/>
      <c r="HU83" s="78"/>
      <c r="HV83" s="78"/>
      <c r="HW83" s="78"/>
      <c r="HX83" s="78"/>
      <c r="HY83" s="78"/>
      <c r="HZ83" s="78"/>
    </row>
    <row r="84" spans="1:234" s="42" customFormat="1" ht="60" customHeight="1" x14ac:dyDescent="0.25">
      <c r="A84" s="82">
        <v>80</v>
      </c>
      <c r="B84" s="38" t="s">
        <v>243</v>
      </c>
      <c r="C84" s="38" t="s">
        <v>137</v>
      </c>
      <c r="D84" s="38">
        <v>70499977</v>
      </c>
      <c r="E84" s="40">
        <v>102191182</v>
      </c>
      <c r="F84" s="38">
        <v>600111148</v>
      </c>
      <c r="G84" s="38" t="s">
        <v>244</v>
      </c>
      <c r="H84" s="38" t="s">
        <v>36</v>
      </c>
      <c r="I84" s="38" t="s">
        <v>37</v>
      </c>
      <c r="J84" s="38" t="str">
        <f t="shared" si="10"/>
        <v>Obec Sokolnice</v>
      </c>
      <c r="K84" s="50" t="s">
        <v>244</v>
      </c>
      <c r="L84" s="52">
        <v>5000000</v>
      </c>
      <c r="M84" s="52">
        <f t="shared" si="0"/>
        <v>3500000</v>
      </c>
      <c r="N84" s="40" t="s">
        <v>214</v>
      </c>
      <c r="O84" s="40" t="s">
        <v>215</v>
      </c>
      <c r="P84" s="38"/>
      <c r="Q84" s="38"/>
      <c r="R84" s="38"/>
      <c r="S84" s="38"/>
      <c r="T84" s="50"/>
      <c r="U84" s="50"/>
      <c r="V84" s="50"/>
      <c r="W84" s="50"/>
      <c r="X84" s="50"/>
      <c r="Y84" s="38" t="s">
        <v>174</v>
      </c>
      <c r="Z84" s="41" t="s">
        <v>78</v>
      </c>
      <c r="AA84" s="78"/>
      <c r="AB84" s="78"/>
      <c r="AC84" s="78"/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N84" s="78"/>
      <c r="AO84" s="78"/>
      <c r="AP84" s="78"/>
      <c r="AQ84" s="78"/>
      <c r="AR84" s="78"/>
      <c r="AS84" s="78"/>
      <c r="AT84" s="78"/>
      <c r="AU84" s="78"/>
      <c r="AV84" s="78"/>
      <c r="AW84" s="78"/>
      <c r="AX84" s="78"/>
      <c r="AY84" s="78"/>
      <c r="AZ84" s="78"/>
      <c r="BA84" s="78"/>
      <c r="BB84" s="78"/>
      <c r="BC84" s="78"/>
      <c r="BD84" s="78"/>
      <c r="BE84" s="78"/>
      <c r="BF84" s="78"/>
      <c r="BG84" s="78"/>
      <c r="BH84" s="78"/>
      <c r="BI84" s="78"/>
      <c r="BJ84" s="78"/>
      <c r="BK84" s="78"/>
      <c r="BL84" s="78"/>
      <c r="BM84" s="78"/>
      <c r="BN84" s="78"/>
      <c r="BO84" s="78"/>
      <c r="BP84" s="78"/>
      <c r="BQ84" s="78"/>
      <c r="BR84" s="78"/>
      <c r="BS84" s="78"/>
      <c r="BT84" s="78"/>
      <c r="BU84" s="78"/>
      <c r="BV84" s="78"/>
      <c r="BW84" s="78"/>
      <c r="BX84" s="78"/>
      <c r="BY84" s="78"/>
      <c r="BZ84" s="78"/>
      <c r="CA84" s="78"/>
      <c r="CB84" s="78"/>
      <c r="CC84" s="78"/>
      <c r="CD84" s="78"/>
      <c r="CE84" s="78"/>
      <c r="CF84" s="78"/>
      <c r="CG84" s="78"/>
      <c r="CH84" s="78"/>
      <c r="CI84" s="78"/>
      <c r="CJ84" s="78"/>
      <c r="CK84" s="78"/>
      <c r="CL84" s="78"/>
      <c r="CM84" s="78"/>
      <c r="CN84" s="78"/>
      <c r="CO84" s="78"/>
      <c r="CP84" s="78"/>
      <c r="CQ84" s="78"/>
      <c r="CR84" s="78"/>
      <c r="CS84" s="78"/>
      <c r="CT84" s="78"/>
      <c r="CU84" s="78"/>
      <c r="CV84" s="78"/>
      <c r="CW84" s="78"/>
      <c r="CX84" s="78"/>
      <c r="CY84" s="78"/>
      <c r="CZ84" s="78"/>
      <c r="DA84" s="78"/>
      <c r="DB84" s="78"/>
      <c r="DC84" s="78"/>
      <c r="DD84" s="78"/>
      <c r="DE84" s="78"/>
      <c r="DF84" s="78"/>
      <c r="DG84" s="78"/>
      <c r="DH84" s="78"/>
      <c r="DI84" s="78"/>
      <c r="DJ84" s="78"/>
      <c r="DK84" s="78"/>
      <c r="DL84" s="78"/>
      <c r="DM84" s="78"/>
      <c r="DN84" s="78"/>
      <c r="DO84" s="78"/>
      <c r="DP84" s="78"/>
      <c r="DQ84" s="78"/>
      <c r="DR84" s="78"/>
      <c r="DS84" s="78"/>
      <c r="DT84" s="78"/>
      <c r="DU84" s="78"/>
      <c r="DV84" s="78"/>
      <c r="DW84" s="78"/>
      <c r="DX84" s="78"/>
      <c r="DY84" s="78"/>
      <c r="DZ84" s="78"/>
      <c r="EA84" s="78"/>
      <c r="EB84" s="78"/>
      <c r="EC84" s="78"/>
      <c r="ED84" s="78"/>
      <c r="EE84" s="78"/>
      <c r="EF84" s="78"/>
      <c r="EG84" s="78"/>
      <c r="EH84" s="78"/>
      <c r="EI84" s="78"/>
      <c r="EJ84" s="78"/>
      <c r="EK84" s="78"/>
      <c r="EL84" s="78"/>
      <c r="EM84" s="78"/>
      <c r="EN84" s="78"/>
      <c r="EO84" s="78"/>
      <c r="EP84" s="78"/>
      <c r="EQ84" s="78"/>
      <c r="ER84" s="78"/>
      <c r="ES84" s="78"/>
      <c r="ET84" s="78"/>
      <c r="EU84" s="78"/>
      <c r="EV84" s="78"/>
      <c r="EW84" s="78"/>
      <c r="EX84" s="78"/>
      <c r="EY84" s="78"/>
      <c r="EZ84" s="78"/>
      <c r="FA84" s="78"/>
      <c r="FB84" s="78"/>
      <c r="FC84" s="78"/>
      <c r="FD84" s="78"/>
      <c r="FE84" s="78"/>
      <c r="FF84" s="78"/>
      <c r="FG84" s="78"/>
      <c r="FH84" s="78"/>
      <c r="FI84" s="78"/>
      <c r="FJ84" s="78"/>
      <c r="FK84" s="78"/>
      <c r="FL84" s="78"/>
      <c r="FM84" s="78"/>
      <c r="FN84" s="78"/>
      <c r="FO84" s="78"/>
      <c r="FP84" s="78"/>
      <c r="FQ84" s="78"/>
      <c r="FR84" s="78"/>
      <c r="FS84" s="78"/>
      <c r="FT84" s="78"/>
      <c r="FU84" s="78"/>
      <c r="FV84" s="78"/>
      <c r="FW84" s="78"/>
      <c r="FX84" s="78"/>
      <c r="FY84" s="78"/>
      <c r="FZ84" s="78"/>
      <c r="GA84" s="78"/>
      <c r="GB84" s="78"/>
      <c r="GC84" s="78"/>
      <c r="GD84" s="78"/>
      <c r="GE84" s="78"/>
      <c r="GF84" s="78"/>
      <c r="GG84" s="78"/>
      <c r="GH84" s="78"/>
      <c r="GI84" s="78"/>
      <c r="GJ84" s="78"/>
      <c r="GK84" s="78"/>
      <c r="GL84" s="78"/>
      <c r="GM84" s="78"/>
      <c r="GN84" s="78"/>
      <c r="GO84" s="78"/>
      <c r="GP84" s="78"/>
      <c r="GQ84" s="78"/>
      <c r="GR84" s="78"/>
      <c r="GS84" s="78"/>
      <c r="GT84" s="78"/>
      <c r="GU84" s="78"/>
      <c r="GV84" s="78"/>
      <c r="GW84" s="78"/>
      <c r="GX84" s="78"/>
      <c r="GY84" s="78"/>
      <c r="GZ84" s="78"/>
      <c r="HA84" s="78"/>
      <c r="HB84" s="78"/>
      <c r="HC84" s="78"/>
      <c r="HD84" s="78"/>
      <c r="HE84" s="78"/>
      <c r="HF84" s="78"/>
      <c r="HG84" s="78"/>
      <c r="HH84" s="78"/>
      <c r="HI84" s="78"/>
      <c r="HJ84" s="78"/>
      <c r="HK84" s="78"/>
      <c r="HL84" s="78"/>
      <c r="HM84" s="78"/>
      <c r="HN84" s="78"/>
      <c r="HO84" s="78"/>
      <c r="HP84" s="78"/>
      <c r="HQ84" s="78"/>
      <c r="HR84" s="78"/>
      <c r="HS84" s="78"/>
      <c r="HT84" s="78"/>
      <c r="HU84" s="78"/>
      <c r="HV84" s="78"/>
      <c r="HW84" s="78"/>
      <c r="HX84" s="78"/>
      <c r="HY84" s="78"/>
      <c r="HZ84" s="78"/>
    </row>
    <row r="85" spans="1:234" s="47" customFormat="1" ht="60" customHeight="1" x14ac:dyDescent="0.25">
      <c r="A85" s="82">
        <v>81</v>
      </c>
      <c r="B85" s="43" t="s">
        <v>243</v>
      </c>
      <c r="C85" s="43" t="s">
        <v>137</v>
      </c>
      <c r="D85" s="43">
        <v>70499977</v>
      </c>
      <c r="E85" s="45">
        <v>102191182</v>
      </c>
      <c r="F85" s="43">
        <v>600111148</v>
      </c>
      <c r="G85" s="43" t="s">
        <v>337</v>
      </c>
      <c r="H85" s="43" t="s">
        <v>36</v>
      </c>
      <c r="I85" s="43" t="s">
        <v>37</v>
      </c>
      <c r="J85" s="43" t="str">
        <f t="shared" si="10"/>
        <v>Obec Sokolnice</v>
      </c>
      <c r="K85" s="51" t="s">
        <v>341</v>
      </c>
      <c r="L85" s="89">
        <v>60000000</v>
      </c>
      <c r="M85" s="89">
        <f t="shared" si="0"/>
        <v>42000000</v>
      </c>
      <c r="N85" s="45" t="s">
        <v>91</v>
      </c>
      <c r="O85" s="45" t="s">
        <v>646</v>
      </c>
      <c r="P85" s="43" t="s">
        <v>146</v>
      </c>
      <c r="Q85" s="43" t="s">
        <v>146</v>
      </c>
      <c r="R85" s="43" t="s">
        <v>146</v>
      </c>
      <c r="S85" s="43" t="s">
        <v>146</v>
      </c>
      <c r="T85" s="51"/>
      <c r="U85" s="51"/>
      <c r="V85" s="51"/>
      <c r="W85" s="51"/>
      <c r="X85" s="51"/>
      <c r="Y85" s="43" t="s">
        <v>339</v>
      </c>
      <c r="Z85" s="46" t="s">
        <v>340</v>
      </c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78"/>
      <c r="AS85" s="78"/>
      <c r="AT85" s="78"/>
      <c r="AU85" s="78"/>
      <c r="AV85" s="78"/>
      <c r="AW85" s="78"/>
      <c r="AX85" s="78"/>
      <c r="AY85" s="78"/>
      <c r="AZ85" s="78"/>
      <c r="BA85" s="78"/>
      <c r="BB85" s="78"/>
      <c r="BC85" s="78"/>
      <c r="BD85" s="78"/>
      <c r="BE85" s="78"/>
      <c r="BF85" s="78"/>
      <c r="BG85" s="78"/>
      <c r="BH85" s="78"/>
      <c r="BI85" s="78"/>
      <c r="BJ85" s="78"/>
      <c r="BK85" s="78"/>
      <c r="BL85" s="78"/>
      <c r="BM85" s="78"/>
      <c r="BN85" s="78"/>
      <c r="BO85" s="78"/>
      <c r="BP85" s="78"/>
      <c r="BQ85" s="78"/>
      <c r="BR85" s="78"/>
      <c r="BS85" s="78"/>
      <c r="BT85" s="78"/>
      <c r="BU85" s="78"/>
      <c r="BV85" s="78"/>
      <c r="BW85" s="78"/>
      <c r="BX85" s="78"/>
      <c r="BY85" s="78"/>
      <c r="BZ85" s="78"/>
      <c r="CA85" s="78"/>
      <c r="CB85" s="78"/>
      <c r="CC85" s="78"/>
      <c r="CD85" s="78"/>
      <c r="CE85" s="78"/>
      <c r="CF85" s="78"/>
      <c r="CG85" s="78"/>
      <c r="CH85" s="78"/>
      <c r="CI85" s="78"/>
      <c r="CJ85" s="78"/>
      <c r="CK85" s="78"/>
      <c r="CL85" s="78"/>
      <c r="CM85" s="78"/>
      <c r="CN85" s="78"/>
      <c r="CO85" s="78"/>
      <c r="CP85" s="78"/>
      <c r="CQ85" s="78"/>
      <c r="CR85" s="78"/>
      <c r="CS85" s="78"/>
      <c r="CT85" s="78"/>
      <c r="CU85" s="78"/>
      <c r="CV85" s="78"/>
      <c r="CW85" s="78"/>
      <c r="CX85" s="78"/>
      <c r="CY85" s="78"/>
      <c r="CZ85" s="78"/>
      <c r="DA85" s="78"/>
      <c r="DB85" s="78"/>
      <c r="DC85" s="78"/>
      <c r="DD85" s="78"/>
      <c r="DE85" s="78"/>
      <c r="DF85" s="78"/>
      <c r="DG85" s="78"/>
      <c r="DH85" s="78"/>
      <c r="DI85" s="78"/>
      <c r="DJ85" s="78"/>
      <c r="DK85" s="78"/>
      <c r="DL85" s="78"/>
      <c r="DM85" s="78"/>
      <c r="DN85" s="78"/>
      <c r="DO85" s="78"/>
      <c r="DP85" s="78"/>
      <c r="DQ85" s="78"/>
      <c r="DR85" s="78"/>
      <c r="DS85" s="78"/>
      <c r="DT85" s="78"/>
      <c r="DU85" s="78"/>
      <c r="DV85" s="78"/>
      <c r="DW85" s="78"/>
      <c r="DX85" s="78"/>
      <c r="DY85" s="78"/>
      <c r="DZ85" s="78"/>
      <c r="EA85" s="78"/>
      <c r="EB85" s="78"/>
      <c r="EC85" s="78"/>
      <c r="ED85" s="78"/>
      <c r="EE85" s="78"/>
      <c r="EF85" s="78"/>
      <c r="EG85" s="78"/>
      <c r="EH85" s="78"/>
      <c r="EI85" s="78"/>
      <c r="EJ85" s="78"/>
      <c r="EK85" s="78"/>
      <c r="EL85" s="78"/>
      <c r="EM85" s="78"/>
      <c r="EN85" s="78"/>
      <c r="EO85" s="78"/>
      <c r="EP85" s="78"/>
      <c r="EQ85" s="78"/>
      <c r="ER85" s="78"/>
      <c r="ES85" s="78"/>
      <c r="ET85" s="78"/>
      <c r="EU85" s="78"/>
      <c r="EV85" s="78"/>
      <c r="EW85" s="78"/>
      <c r="EX85" s="78"/>
      <c r="EY85" s="78"/>
      <c r="EZ85" s="78"/>
      <c r="FA85" s="78"/>
      <c r="FB85" s="78"/>
      <c r="FC85" s="78"/>
      <c r="FD85" s="78"/>
      <c r="FE85" s="78"/>
      <c r="FF85" s="78"/>
      <c r="FG85" s="78"/>
      <c r="FH85" s="78"/>
      <c r="FI85" s="78"/>
      <c r="FJ85" s="78"/>
      <c r="FK85" s="78"/>
      <c r="FL85" s="78"/>
      <c r="FM85" s="78"/>
      <c r="FN85" s="78"/>
      <c r="FO85" s="78"/>
      <c r="FP85" s="78"/>
      <c r="FQ85" s="78"/>
      <c r="FR85" s="78"/>
      <c r="FS85" s="78"/>
      <c r="FT85" s="78"/>
      <c r="FU85" s="78"/>
      <c r="FV85" s="78"/>
      <c r="FW85" s="78"/>
      <c r="FX85" s="78"/>
      <c r="FY85" s="78"/>
      <c r="FZ85" s="78"/>
      <c r="GA85" s="78"/>
      <c r="GB85" s="78"/>
      <c r="GC85" s="78"/>
      <c r="GD85" s="78"/>
      <c r="GE85" s="78"/>
      <c r="GF85" s="78"/>
      <c r="GG85" s="78"/>
      <c r="GH85" s="78"/>
      <c r="GI85" s="78"/>
      <c r="GJ85" s="78"/>
      <c r="GK85" s="78"/>
      <c r="GL85" s="78"/>
      <c r="GM85" s="78"/>
      <c r="GN85" s="78"/>
      <c r="GO85" s="78"/>
      <c r="GP85" s="78"/>
      <c r="GQ85" s="78"/>
      <c r="GR85" s="78"/>
      <c r="GS85" s="78"/>
      <c r="GT85" s="78"/>
      <c r="GU85" s="78"/>
      <c r="GV85" s="78"/>
      <c r="GW85" s="78"/>
      <c r="GX85" s="78"/>
      <c r="GY85" s="78"/>
      <c r="GZ85" s="78"/>
      <c r="HA85" s="78"/>
      <c r="HB85" s="78"/>
      <c r="HC85" s="78"/>
      <c r="HD85" s="78"/>
      <c r="HE85" s="78"/>
      <c r="HF85" s="78"/>
      <c r="HG85" s="78"/>
      <c r="HH85" s="78"/>
      <c r="HI85" s="78"/>
      <c r="HJ85" s="78"/>
      <c r="HK85" s="78"/>
      <c r="HL85" s="78"/>
      <c r="HM85" s="78"/>
      <c r="HN85" s="78"/>
      <c r="HO85" s="78"/>
      <c r="HP85" s="78"/>
      <c r="HQ85" s="78"/>
      <c r="HR85" s="78"/>
      <c r="HS85" s="78"/>
      <c r="HT85" s="78"/>
      <c r="HU85" s="78"/>
      <c r="HV85" s="78"/>
      <c r="HW85" s="78"/>
      <c r="HX85" s="78"/>
      <c r="HY85" s="78"/>
      <c r="HZ85" s="78"/>
    </row>
    <row r="86" spans="1:234" s="47" customFormat="1" ht="60" customHeight="1" x14ac:dyDescent="0.25">
      <c r="A86" s="82">
        <v>82</v>
      </c>
      <c r="B86" s="43" t="s">
        <v>243</v>
      </c>
      <c r="C86" s="43" t="s">
        <v>137</v>
      </c>
      <c r="D86" s="43">
        <v>70499977</v>
      </c>
      <c r="E86" s="45">
        <v>102191182</v>
      </c>
      <c r="F86" s="43">
        <v>600111148</v>
      </c>
      <c r="G86" s="43" t="s">
        <v>338</v>
      </c>
      <c r="H86" s="43" t="s">
        <v>36</v>
      </c>
      <c r="I86" s="43" t="s">
        <v>37</v>
      </c>
      <c r="J86" s="43" t="str">
        <f t="shared" si="10"/>
        <v>Obec Sokolnice</v>
      </c>
      <c r="K86" s="51" t="s">
        <v>342</v>
      </c>
      <c r="L86" s="89">
        <v>15000000</v>
      </c>
      <c r="M86" s="89">
        <f t="shared" si="0"/>
        <v>10500000</v>
      </c>
      <c r="N86" s="45" t="s">
        <v>214</v>
      </c>
      <c r="O86" s="45" t="s">
        <v>215</v>
      </c>
      <c r="P86" s="43"/>
      <c r="Q86" s="43"/>
      <c r="R86" s="43"/>
      <c r="S86" s="43"/>
      <c r="T86" s="51"/>
      <c r="U86" s="51"/>
      <c r="V86" s="51"/>
      <c r="W86" s="51"/>
      <c r="X86" s="51"/>
      <c r="Y86" s="43" t="s">
        <v>174</v>
      </c>
      <c r="Z86" s="46" t="s">
        <v>340</v>
      </c>
      <c r="AA86" s="78"/>
      <c r="AB86" s="78"/>
      <c r="AC86" s="78"/>
      <c r="AD86" s="78"/>
      <c r="AE86" s="78"/>
      <c r="AF86" s="78"/>
      <c r="AG86" s="78"/>
      <c r="AH86" s="78"/>
      <c r="AI86" s="78"/>
      <c r="AJ86" s="78"/>
      <c r="AK86" s="78"/>
      <c r="AL86" s="78"/>
      <c r="AM86" s="78"/>
      <c r="AN86" s="78"/>
      <c r="AO86" s="78"/>
      <c r="AP86" s="78"/>
      <c r="AQ86" s="78"/>
      <c r="AR86" s="78"/>
      <c r="AS86" s="78"/>
      <c r="AT86" s="78"/>
      <c r="AU86" s="78"/>
      <c r="AV86" s="78"/>
      <c r="AW86" s="78"/>
      <c r="AX86" s="78"/>
      <c r="AY86" s="78"/>
      <c r="AZ86" s="78"/>
      <c r="BA86" s="78"/>
      <c r="BB86" s="78"/>
      <c r="BC86" s="78"/>
      <c r="BD86" s="78"/>
      <c r="BE86" s="78"/>
      <c r="BF86" s="78"/>
      <c r="BG86" s="78"/>
      <c r="BH86" s="78"/>
      <c r="BI86" s="78"/>
      <c r="BJ86" s="78"/>
      <c r="BK86" s="78"/>
      <c r="BL86" s="78"/>
      <c r="BM86" s="78"/>
      <c r="BN86" s="78"/>
      <c r="BO86" s="78"/>
      <c r="BP86" s="78"/>
      <c r="BQ86" s="78"/>
      <c r="BR86" s="78"/>
      <c r="BS86" s="78"/>
      <c r="BT86" s="78"/>
      <c r="BU86" s="78"/>
      <c r="BV86" s="78"/>
      <c r="BW86" s="78"/>
      <c r="BX86" s="78"/>
      <c r="BY86" s="78"/>
      <c r="BZ86" s="78"/>
      <c r="CA86" s="78"/>
      <c r="CB86" s="78"/>
      <c r="CC86" s="78"/>
      <c r="CD86" s="78"/>
      <c r="CE86" s="78"/>
      <c r="CF86" s="78"/>
      <c r="CG86" s="78"/>
      <c r="CH86" s="78"/>
      <c r="CI86" s="78"/>
      <c r="CJ86" s="78"/>
      <c r="CK86" s="78"/>
      <c r="CL86" s="78"/>
      <c r="CM86" s="78"/>
      <c r="CN86" s="78"/>
      <c r="CO86" s="78"/>
      <c r="CP86" s="78"/>
      <c r="CQ86" s="78"/>
      <c r="CR86" s="78"/>
      <c r="CS86" s="78"/>
      <c r="CT86" s="78"/>
      <c r="CU86" s="78"/>
      <c r="CV86" s="78"/>
      <c r="CW86" s="78"/>
      <c r="CX86" s="78"/>
      <c r="CY86" s="78"/>
      <c r="CZ86" s="78"/>
      <c r="DA86" s="78"/>
      <c r="DB86" s="78"/>
      <c r="DC86" s="78"/>
      <c r="DD86" s="78"/>
      <c r="DE86" s="78"/>
      <c r="DF86" s="78"/>
      <c r="DG86" s="78"/>
      <c r="DH86" s="78"/>
      <c r="DI86" s="78"/>
      <c r="DJ86" s="78"/>
      <c r="DK86" s="78"/>
      <c r="DL86" s="78"/>
      <c r="DM86" s="78"/>
      <c r="DN86" s="78"/>
      <c r="DO86" s="78"/>
      <c r="DP86" s="78"/>
      <c r="DQ86" s="78"/>
      <c r="DR86" s="78"/>
      <c r="DS86" s="78"/>
      <c r="DT86" s="78"/>
      <c r="DU86" s="78"/>
      <c r="DV86" s="78"/>
      <c r="DW86" s="78"/>
      <c r="DX86" s="78"/>
      <c r="DY86" s="78"/>
      <c r="DZ86" s="78"/>
      <c r="EA86" s="78"/>
      <c r="EB86" s="78"/>
      <c r="EC86" s="78"/>
      <c r="ED86" s="78"/>
      <c r="EE86" s="78"/>
      <c r="EF86" s="78"/>
      <c r="EG86" s="78"/>
      <c r="EH86" s="78"/>
      <c r="EI86" s="78"/>
      <c r="EJ86" s="78"/>
      <c r="EK86" s="78"/>
      <c r="EL86" s="78"/>
      <c r="EM86" s="78"/>
      <c r="EN86" s="78"/>
      <c r="EO86" s="78"/>
      <c r="EP86" s="78"/>
      <c r="EQ86" s="78"/>
      <c r="ER86" s="78"/>
      <c r="ES86" s="78"/>
      <c r="ET86" s="78"/>
      <c r="EU86" s="78"/>
      <c r="EV86" s="78"/>
      <c r="EW86" s="78"/>
      <c r="EX86" s="78"/>
      <c r="EY86" s="78"/>
      <c r="EZ86" s="78"/>
      <c r="FA86" s="78"/>
      <c r="FB86" s="78"/>
      <c r="FC86" s="78"/>
      <c r="FD86" s="78"/>
      <c r="FE86" s="78"/>
      <c r="FF86" s="78"/>
      <c r="FG86" s="78"/>
      <c r="FH86" s="78"/>
      <c r="FI86" s="78"/>
      <c r="FJ86" s="78"/>
      <c r="FK86" s="78"/>
      <c r="FL86" s="78"/>
      <c r="FM86" s="78"/>
      <c r="FN86" s="78"/>
      <c r="FO86" s="78"/>
      <c r="FP86" s="78"/>
      <c r="FQ86" s="78"/>
      <c r="FR86" s="78"/>
      <c r="FS86" s="78"/>
      <c r="FT86" s="78"/>
      <c r="FU86" s="78"/>
      <c r="FV86" s="78"/>
      <c r="FW86" s="78"/>
      <c r="FX86" s="78"/>
      <c r="FY86" s="78"/>
      <c r="FZ86" s="78"/>
      <c r="GA86" s="78"/>
      <c r="GB86" s="78"/>
      <c r="GC86" s="78"/>
      <c r="GD86" s="78"/>
      <c r="GE86" s="78"/>
      <c r="GF86" s="78"/>
      <c r="GG86" s="78"/>
      <c r="GH86" s="78"/>
      <c r="GI86" s="78"/>
      <c r="GJ86" s="78"/>
      <c r="GK86" s="78"/>
      <c r="GL86" s="78"/>
      <c r="GM86" s="78"/>
      <c r="GN86" s="78"/>
      <c r="GO86" s="78"/>
      <c r="GP86" s="78"/>
      <c r="GQ86" s="78"/>
      <c r="GR86" s="78"/>
      <c r="GS86" s="78"/>
      <c r="GT86" s="78"/>
      <c r="GU86" s="78"/>
      <c r="GV86" s="78"/>
      <c r="GW86" s="78"/>
      <c r="GX86" s="78"/>
      <c r="GY86" s="78"/>
      <c r="GZ86" s="78"/>
      <c r="HA86" s="78"/>
      <c r="HB86" s="78"/>
      <c r="HC86" s="78"/>
      <c r="HD86" s="78"/>
      <c r="HE86" s="78"/>
      <c r="HF86" s="78"/>
      <c r="HG86" s="78"/>
      <c r="HH86" s="78"/>
      <c r="HI86" s="78"/>
      <c r="HJ86" s="78"/>
      <c r="HK86" s="78"/>
      <c r="HL86" s="78"/>
      <c r="HM86" s="78"/>
      <c r="HN86" s="78"/>
      <c r="HO86" s="78"/>
      <c r="HP86" s="78"/>
      <c r="HQ86" s="78"/>
      <c r="HR86" s="78"/>
      <c r="HS86" s="78"/>
      <c r="HT86" s="78"/>
      <c r="HU86" s="78"/>
      <c r="HV86" s="78"/>
      <c r="HW86" s="78"/>
      <c r="HX86" s="78"/>
      <c r="HY86" s="78"/>
      <c r="HZ86" s="78"/>
    </row>
    <row r="87" spans="1:234" s="42" customFormat="1" ht="60" customHeight="1" x14ac:dyDescent="0.25">
      <c r="A87" s="82">
        <v>83</v>
      </c>
      <c r="B87" s="38" t="s">
        <v>140</v>
      </c>
      <c r="C87" s="38" t="s">
        <v>141</v>
      </c>
      <c r="D87" s="38">
        <v>71011528</v>
      </c>
      <c r="E87" s="40">
        <v>102191212</v>
      </c>
      <c r="F87" s="38">
        <v>600110508</v>
      </c>
      <c r="G87" s="38" t="s">
        <v>245</v>
      </c>
      <c r="H87" s="38" t="s">
        <v>36</v>
      </c>
      <c r="I87" s="38" t="s">
        <v>37</v>
      </c>
      <c r="J87" s="38" t="str">
        <f t="shared" si="10"/>
        <v>Obec Střelice</v>
      </c>
      <c r="K87" s="50" t="s">
        <v>529</v>
      </c>
      <c r="L87" s="52">
        <v>5000000</v>
      </c>
      <c r="M87" s="52">
        <f t="shared" si="0"/>
        <v>3500000</v>
      </c>
      <c r="N87" s="40" t="s">
        <v>214</v>
      </c>
      <c r="O87" s="40" t="s">
        <v>219</v>
      </c>
      <c r="P87" s="38" t="s">
        <v>146</v>
      </c>
      <c r="Q87" s="38"/>
      <c r="R87" s="38"/>
      <c r="S87" s="38" t="s">
        <v>146</v>
      </c>
      <c r="T87" s="50"/>
      <c r="U87" s="50"/>
      <c r="V87" s="50"/>
      <c r="W87" s="50"/>
      <c r="X87" s="50" t="s">
        <v>448</v>
      </c>
      <c r="Y87" s="38" t="s">
        <v>174</v>
      </c>
      <c r="Z87" s="41" t="s">
        <v>78</v>
      </c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N87" s="78"/>
      <c r="AO87" s="78"/>
      <c r="AP87" s="78"/>
      <c r="AQ87" s="78"/>
      <c r="AR87" s="78"/>
      <c r="AS87" s="78"/>
      <c r="AT87" s="78"/>
      <c r="AU87" s="78"/>
      <c r="AV87" s="78"/>
      <c r="AW87" s="78"/>
      <c r="AX87" s="78"/>
      <c r="AY87" s="78"/>
      <c r="AZ87" s="78"/>
      <c r="BA87" s="78"/>
      <c r="BB87" s="78"/>
      <c r="BC87" s="78"/>
      <c r="BD87" s="78"/>
      <c r="BE87" s="78"/>
      <c r="BF87" s="78"/>
      <c r="BG87" s="78"/>
      <c r="BH87" s="78"/>
      <c r="BI87" s="78"/>
      <c r="BJ87" s="78"/>
      <c r="BK87" s="78"/>
      <c r="BL87" s="78"/>
      <c r="BM87" s="78"/>
      <c r="BN87" s="78"/>
      <c r="BO87" s="78"/>
      <c r="BP87" s="78"/>
      <c r="BQ87" s="78"/>
      <c r="BR87" s="78"/>
      <c r="BS87" s="78"/>
      <c r="BT87" s="78"/>
      <c r="BU87" s="78"/>
      <c r="BV87" s="78"/>
      <c r="BW87" s="78"/>
      <c r="BX87" s="78"/>
      <c r="BY87" s="78"/>
      <c r="BZ87" s="78"/>
      <c r="CA87" s="78"/>
      <c r="CB87" s="78"/>
      <c r="CC87" s="78"/>
      <c r="CD87" s="78"/>
      <c r="CE87" s="78"/>
      <c r="CF87" s="78"/>
      <c r="CG87" s="78"/>
      <c r="CH87" s="78"/>
      <c r="CI87" s="78"/>
      <c r="CJ87" s="78"/>
      <c r="CK87" s="78"/>
      <c r="CL87" s="78"/>
      <c r="CM87" s="78"/>
      <c r="CN87" s="78"/>
      <c r="CO87" s="78"/>
      <c r="CP87" s="78"/>
      <c r="CQ87" s="78"/>
      <c r="CR87" s="78"/>
      <c r="CS87" s="78"/>
      <c r="CT87" s="78"/>
      <c r="CU87" s="78"/>
      <c r="CV87" s="78"/>
      <c r="CW87" s="78"/>
      <c r="CX87" s="78"/>
      <c r="CY87" s="78"/>
      <c r="CZ87" s="78"/>
      <c r="DA87" s="78"/>
      <c r="DB87" s="78"/>
      <c r="DC87" s="78"/>
      <c r="DD87" s="78"/>
      <c r="DE87" s="78"/>
      <c r="DF87" s="78"/>
      <c r="DG87" s="78"/>
      <c r="DH87" s="78"/>
      <c r="DI87" s="78"/>
      <c r="DJ87" s="78"/>
      <c r="DK87" s="78"/>
      <c r="DL87" s="78"/>
      <c r="DM87" s="78"/>
      <c r="DN87" s="78"/>
      <c r="DO87" s="78"/>
      <c r="DP87" s="78"/>
      <c r="DQ87" s="78"/>
      <c r="DR87" s="78"/>
      <c r="DS87" s="78"/>
      <c r="DT87" s="78"/>
      <c r="DU87" s="78"/>
      <c r="DV87" s="78"/>
      <c r="DW87" s="78"/>
      <c r="DX87" s="78"/>
      <c r="DY87" s="78"/>
      <c r="DZ87" s="78"/>
      <c r="EA87" s="78"/>
      <c r="EB87" s="78"/>
      <c r="EC87" s="78"/>
      <c r="ED87" s="78"/>
      <c r="EE87" s="78"/>
      <c r="EF87" s="78"/>
      <c r="EG87" s="78"/>
      <c r="EH87" s="78"/>
      <c r="EI87" s="78"/>
      <c r="EJ87" s="78"/>
      <c r="EK87" s="78"/>
      <c r="EL87" s="78"/>
      <c r="EM87" s="78"/>
      <c r="EN87" s="78"/>
      <c r="EO87" s="78"/>
      <c r="EP87" s="78"/>
      <c r="EQ87" s="78"/>
      <c r="ER87" s="78"/>
      <c r="ES87" s="78"/>
      <c r="ET87" s="78"/>
      <c r="EU87" s="78"/>
      <c r="EV87" s="78"/>
      <c r="EW87" s="78"/>
      <c r="EX87" s="78"/>
      <c r="EY87" s="78"/>
      <c r="EZ87" s="78"/>
      <c r="FA87" s="78"/>
      <c r="FB87" s="78"/>
      <c r="FC87" s="78"/>
      <c r="FD87" s="78"/>
      <c r="FE87" s="78"/>
      <c r="FF87" s="78"/>
      <c r="FG87" s="78"/>
      <c r="FH87" s="78"/>
      <c r="FI87" s="78"/>
      <c r="FJ87" s="78"/>
      <c r="FK87" s="78"/>
      <c r="FL87" s="78"/>
      <c r="FM87" s="78"/>
      <c r="FN87" s="78"/>
      <c r="FO87" s="78"/>
      <c r="FP87" s="78"/>
      <c r="FQ87" s="78"/>
      <c r="FR87" s="78"/>
      <c r="FS87" s="78"/>
      <c r="FT87" s="78"/>
      <c r="FU87" s="78"/>
      <c r="FV87" s="78"/>
      <c r="FW87" s="78"/>
      <c r="FX87" s="78"/>
      <c r="FY87" s="78"/>
      <c r="FZ87" s="78"/>
      <c r="GA87" s="78"/>
      <c r="GB87" s="78"/>
      <c r="GC87" s="78"/>
      <c r="GD87" s="78"/>
      <c r="GE87" s="78"/>
      <c r="GF87" s="78"/>
      <c r="GG87" s="78"/>
      <c r="GH87" s="78"/>
      <c r="GI87" s="78"/>
      <c r="GJ87" s="78"/>
      <c r="GK87" s="78"/>
      <c r="GL87" s="78"/>
      <c r="GM87" s="78"/>
      <c r="GN87" s="78"/>
      <c r="GO87" s="78"/>
      <c r="GP87" s="78"/>
      <c r="GQ87" s="78"/>
      <c r="GR87" s="78"/>
      <c r="GS87" s="78"/>
      <c r="GT87" s="78"/>
      <c r="GU87" s="78"/>
      <c r="GV87" s="78"/>
      <c r="GW87" s="78"/>
      <c r="GX87" s="78"/>
      <c r="GY87" s="78"/>
      <c r="GZ87" s="78"/>
      <c r="HA87" s="78"/>
      <c r="HB87" s="78"/>
      <c r="HC87" s="78"/>
      <c r="HD87" s="78"/>
      <c r="HE87" s="78"/>
      <c r="HF87" s="78"/>
      <c r="HG87" s="78"/>
      <c r="HH87" s="78"/>
      <c r="HI87" s="78"/>
      <c r="HJ87" s="78"/>
      <c r="HK87" s="78"/>
      <c r="HL87" s="78"/>
      <c r="HM87" s="78"/>
      <c r="HN87" s="78"/>
      <c r="HO87" s="78"/>
      <c r="HP87" s="78"/>
      <c r="HQ87" s="78"/>
      <c r="HR87" s="78"/>
      <c r="HS87" s="78"/>
      <c r="HT87" s="78"/>
      <c r="HU87" s="78"/>
      <c r="HV87" s="78"/>
      <c r="HW87" s="78"/>
      <c r="HX87" s="78"/>
      <c r="HY87" s="78"/>
      <c r="HZ87" s="78"/>
    </row>
    <row r="88" spans="1:234" s="47" customFormat="1" ht="60" customHeight="1" x14ac:dyDescent="0.25">
      <c r="A88" s="82">
        <v>84</v>
      </c>
      <c r="B88" s="38" t="s">
        <v>140</v>
      </c>
      <c r="C88" s="38" t="s">
        <v>141</v>
      </c>
      <c r="D88" s="38">
        <v>71011528</v>
      </c>
      <c r="E88" s="40">
        <v>102191212</v>
      </c>
      <c r="F88" s="38">
        <v>600110508</v>
      </c>
      <c r="G88" s="38" t="s">
        <v>589</v>
      </c>
      <c r="H88" s="38" t="s">
        <v>36</v>
      </c>
      <c r="I88" s="38" t="s">
        <v>37</v>
      </c>
      <c r="J88" s="38" t="str">
        <f t="shared" ref="J88" si="12">C88</f>
        <v>Obec Střelice</v>
      </c>
      <c r="K88" s="50" t="s">
        <v>661</v>
      </c>
      <c r="L88" s="52">
        <v>2000000</v>
      </c>
      <c r="M88" s="52">
        <f t="shared" si="0"/>
        <v>1400000</v>
      </c>
      <c r="N88" s="40" t="s">
        <v>91</v>
      </c>
      <c r="O88" s="40" t="s">
        <v>219</v>
      </c>
      <c r="P88" s="38"/>
      <c r="Q88" s="38"/>
      <c r="R88" s="38"/>
      <c r="S88" s="38" t="s">
        <v>146</v>
      </c>
      <c r="T88" s="50"/>
      <c r="U88" s="50"/>
      <c r="V88" s="50"/>
      <c r="W88" s="50"/>
      <c r="X88" s="50"/>
      <c r="Y88" s="38" t="s">
        <v>174</v>
      </c>
      <c r="Z88" s="41" t="s">
        <v>340</v>
      </c>
      <c r="AA88" s="78"/>
      <c r="AB88" s="78"/>
      <c r="AC88" s="78"/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N88" s="78"/>
      <c r="AO88" s="78"/>
      <c r="AP88" s="78"/>
      <c r="AQ88" s="78"/>
      <c r="AR88" s="78"/>
      <c r="AS88" s="78"/>
      <c r="AT88" s="78"/>
      <c r="AU88" s="78"/>
      <c r="AV88" s="78"/>
      <c r="AW88" s="78"/>
      <c r="AX88" s="78"/>
      <c r="AY88" s="78"/>
      <c r="AZ88" s="78"/>
      <c r="BA88" s="78"/>
      <c r="BB88" s="78"/>
      <c r="BC88" s="78"/>
      <c r="BD88" s="78"/>
      <c r="BE88" s="78"/>
      <c r="BF88" s="78"/>
      <c r="BG88" s="78"/>
      <c r="BH88" s="78"/>
      <c r="BI88" s="78"/>
      <c r="BJ88" s="78"/>
      <c r="BK88" s="78"/>
      <c r="BL88" s="78"/>
      <c r="BM88" s="78"/>
      <c r="BN88" s="78"/>
      <c r="BO88" s="78"/>
      <c r="BP88" s="78"/>
      <c r="BQ88" s="78"/>
      <c r="BR88" s="78"/>
      <c r="BS88" s="78"/>
      <c r="BT88" s="78"/>
      <c r="BU88" s="78"/>
      <c r="BV88" s="78"/>
      <c r="BW88" s="78"/>
      <c r="BX88" s="78"/>
      <c r="BY88" s="78"/>
      <c r="BZ88" s="78"/>
      <c r="CA88" s="78"/>
      <c r="CB88" s="78"/>
      <c r="CC88" s="78"/>
      <c r="CD88" s="78"/>
      <c r="CE88" s="78"/>
      <c r="CF88" s="78"/>
      <c r="CG88" s="78"/>
      <c r="CH88" s="78"/>
      <c r="CI88" s="78"/>
      <c r="CJ88" s="78"/>
      <c r="CK88" s="78"/>
      <c r="CL88" s="78"/>
      <c r="CM88" s="78"/>
      <c r="CN88" s="78"/>
      <c r="CO88" s="78"/>
      <c r="CP88" s="78"/>
      <c r="CQ88" s="78"/>
      <c r="CR88" s="78"/>
      <c r="CS88" s="78"/>
      <c r="CT88" s="78"/>
      <c r="CU88" s="78"/>
      <c r="CV88" s="78"/>
      <c r="CW88" s="78"/>
      <c r="CX88" s="78"/>
      <c r="CY88" s="78"/>
      <c r="CZ88" s="78"/>
      <c r="DA88" s="78"/>
      <c r="DB88" s="78"/>
      <c r="DC88" s="78"/>
      <c r="DD88" s="78"/>
      <c r="DE88" s="78"/>
      <c r="DF88" s="78"/>
      <c r="DG88" s="78"/>
      <c r="DH88" s="78"/>
      <c r="DI88" s="78"/>
      <c r="DJ88" s="78"/>
      <c r="DK88" s="78"/>
      <c r="DL88" s="78"/>
      <c r="DM88" s="78"/>
      <c r="DN88" s="78"/>
      <c r="DO88" s="78"/>
      <c r="DP88" s="78"/>
      <c r="DQ88" s="78"/>
      <c r="DR88" s="78"/>
      <c r="DS88" s="78"/>
      <c r="DT88" s="78"/>
      <c r="DU88" s="78"/>
      <c r="DV88" s="78"/>
      <c r="DW88" s="78"/>
      <c r="DX88" s="78"/>
      <c r="DY88" s="78"/>
      <c r="DZ88" s="78"/>
      <c r="EA88" s="78"/>
      <c r="EB88" s="78"/>
      <c r="EC88" s="78"/>
      <c r="ED88" s="78"/>
      <c r="EE88" s="78"/>
      <c r="EF88" s="78"/>
      <c r="EG88" s="78"/>
      <c r="EH88" s="78"/>
      <c r="EI88" s="78"/>
      <c r="EJ88" s="78"/>
      <c r="EK88" s="78"/>
      <c r="EL88" s="78"/>
      <c r="EM88" s="78"/>
      <c r="EN88" s="78"/>
      <c r="EO88" s="78"/>
      <c r="EP88" s="78"/>
      <c r="EQ88" s="78"/>
      <c r="ER88" s="78"/>
      <c r="ES88" s="78"/>
      <c r="ET88" s="78"/>
      <c r="EU88" s="78"/>
      <c r="EV88" s="78"/>
      <c r="EW88" s="78"/>
      <c r="EX88" s="78"/>
      <c r="EY88" s="78"/>
      <c r="EZ88" s="78"/>
      <c r="FA88" s="78"/>
      <c r="FB88" s="78"/>
      <c r="FC88" s="78"/>
      <c r="FD88" s="78"/>
      <c r="FE88" s="78"/>
      <c r="FF88" s="78"/>
      <c r="FG88" s="78"/>
      <c r="FH88" s="78"/>
      <c r="FI88" s="78"/>
      <c r="FJ88" s="78"/>
      <c r="FK88" s="78"/>
      <c r="FL88" s="78"/>
      <c r="FM88" s="78"/>
      <c r="FN88" s="78"/>
      <c r="FO88" s="78"/>
      <c r="FP88" s="78"/>
      <c r="FQ88" s="78"/>
      <c r="FR88" s="78"/>
      <c r="FS88" s="78"/>
      <c r="FT88" s="78"/>
      <c r="FU88" s="78"/>
      <c r="FV88" s="78"/>
      <c r="FW88" s="78"/>
      <c r="FX88" s="78"/>
      <c r="FY88" s="78"/>
      <c r="FZ88" s="78"/>
      <c r="GA88" s="78"/>
      <c r="GB88" s="78"/>
      <c r="GC88" s="78"/>
      <c r="GD88" s="78"/>
      <c r="GE88" s="78"/>
      <c r="GF88" s="78"/>
      <c r="GG88" s="78"/>
      <c r="GH88" s="78"/>
      <c r="GI88" s="78"/>
      <c r="GJ88" s="78"/>
      <c r="GK88" s="78"/>
      <c r="GL88" s="78"/>
      <c r="GM88" s="78"/>
      <c r="GN88" s="78"/>
      <c r="GO88" s="78"/>
      <c r="GP88" s="78"/>
      <c r="GQ88" s="78"/>
      <c r="GR88" s="78"/>
      <c r="GS88" s="78"/>
      <c r="GT88" s="78"/>
      <c r="GU88" s="78"/>
      <c r="GV88" s="78"/>
      <c r="GW88" s="78"/>
      <c r="GX88" s="78"/>
      <c r="GY88" s="78"/>
      <c r="GZ88" s="78"/>
      <c r="HA88" s="78"/>
      <c r="HB88" s="78"/>
      <c r="HC88" s="78"/>
      <c r="HD88" s="78"/>
      <c r="HE88" s="78"/>
      <c r="HF88" s="78"/>
      <c r="HG88" s="78"/>
      <c r="HH88" s="78"/>
      <c r="HI88" s="78"/>
      <c r="HJ88" s="78"/>
      <c r="HK88" s="78"/>
      <c r="HL88" s="78"/>
      <c r="HM88" s="78"/>
      <c r="HN88" s="78"/>
      <c r="HO88" s="78"/>
      <c r="HP88" s="78"/>
      <c r="HQ88" s="78"/>
      <c r="HR88" s="78"/>
      <c r="HS88" s="78"/>
      <c r="HT88" s="78"/>
      <c r="HU88" s="78"/>
      <c r="HV88" s="78"/>
      <c r="HW88" s="78"/>
      <c r="HX88" s="78"/>
      <c r="HY88" s="78"/>
      <c r="HZ88" s="78"/>
    </row>
    <row r="89" spans="1:234" s="42" customFormat="1" ht="60" customHeight="1" x14ac:dyDescent="0.25">
      <c r="A89" s="82">
        <v>85</v>
      </c>
      <c r="B89" s="38" t="s">
        <v>246</v>
      </c>
      <c r="C89" s="38" t="s">
        <v>144</v>
      </c>
      <c r="D89" s="38">
        <v>75023920</v>
      </c>
      <c r="E89" s="40">
        <v>102191239</v>
      </c>
      <c r="F89" s="38">
        <v>600110516</v>
      </c>
      <c r="G89" s="38" t="s">
        <v>247</v>
      </c>
      <c r="H89" s="38" t="s">
        <v>36</v>
      </c>
      <c r="I89" s="38" t="s">
        <v>37</v>
      </c>
      <c r="J89" s="38" t="str">
        <f t="shared" si="10"/>
        <v>Město Šlapanice</v>
      </c>
      <c r="K89" s="50" t="str">
        <f>G89</f>
        <v>Rozšíření venkovních aktivit pro žáky ZŠ Šlapanice</v>
      </c>
      <c r="L89" s="52">
        <v>3000000</v>
      </c>
      <c r="M89" s="52">
        <f t="shared" si="0"/>
        <v>2100000</v>
      </c>
      <c r="N89" s="40" t="s">
        <v>214</v>
      </c>
      <c r="O89" s="40" t="s">
        <v>219</v>
      </c>
      <c r="P89" s="38"/>
      <c r="Q89" s="38" t="s">
        <v>146</v>
      </c>
      <c r="R89" s="38"/>
      <c r="S89" s="38"/>
      <c r="T89" s="50"/>
      <c r="U89" s="50"/>
      <c r="V89" s="50" t="s">
        <v>146</v>
      </c>
      <c r="W89" s="50"/>
      <c r="X89" s="50"/>
      <c r="Y89" s="38" t="s">
        <v>174</v>
      </c>
      <c r="Z89" s="41" t="s">
        <v>78</v>
      </c>
      <c r="AA89" s="78"/>
      <c r="AB89" s="78"/>
      <c r="AC89" s="78"/>
      <c r="AD89" s="78"/>
      <c r="AE89" s="78"/>
      <c r="AF89" s="78"/>
      <c r="AG89" s="78"/>
      <c r="AH89" s="78"/>
      <c r="AI89" s="78"/>
      <c r="AJ89" s="78"/>
      <c r="AK89" s="78"/>
      <c r="AL89" s="78"/>
      <c r="AM89" s="78"/>
      <c r="AN89" s="78"/>
      <c r="AO89" s="78"/>
      <c r="AP89" s="78"/>
      <c r="AQ89" s="78"/>
      <c r="AR89" s="78"/>
      <c r="AS89" s="78"/>
      <c r="AT89" s="78"/>
      <c r="AU89" s="78"/>
      <c r="AV89" s="78"/>
      <c r="AW89" s="78"/>
      <c r="AX89" s="78"/>
      <c r="AY89" s="78"/>
      <c r="AZ89" s="78"/>
      <c r="BA89" s="78"/>
      <c r="BB89" s="78"/>
      <c r="BC89" s="78"/>
      <c r="BD89" s="78"/>
      <c r="BE89" s="78"/>
      <c r="BF89" s="78"/>
      <c r="BG89" s="78"/>
      <c r="BH89" s="78"/>
      <c r="BI89" s="78"/>
      <c r="BJ89" s="78"/>
      <c r="BK89" s="78"/>
      <c r="BL89" s="78"/>
      <c r="BM89" s="78"/>
      <c r="BN89" s="78"/>
      <c r="BO89" s="78"/>
      <c r="BP89" s="78"/>
      <c r="BQ89" s="78"/>
      <c r="BR89" s="78"/>
      <c r="BS89" s="78"/>
      <c r="BT89" s="78"/>
      <c r="BU89" s="78"/>
      <c r="BV89" s="78"/>
      <c r="BW89" s="78"/>
      <c r="BX89" s="78"/>
      <c r="BY89" s="78"/>
      <c r="BZ89" s="78"/>
      <c r="CA89" s="78"/>
      <c r="CB89" s="78"/>
      <c r="CC89" s="78"/>
      <c r="CD89" s="78"/>
      <c r="CE89" s="78"/>
      <c r="CF89" s="78"/>
      <c r="CG89" s="78"/>
      <c r="CH89" s="78"/>
      <c r="CI89" s="78"/>
      <c r="CJ89" s="78"/>
      <c r="CK89" s="78"/>
      <c r="CL89" s="78"/>
      <c r="CM89" s="78"/>
      <c r="CN89" s="78"/>
      <c r="CO89" s="78"/>
      <c r="CP89" s="78"/>
      <c r="CQ89" s="78"/>
      <c r="CR89" s="78"/>
      <c r="CS89" s="78"/>
      <c r="CT89" s="78"/>
      <c r="CU89" s="78"/>
      <c r="CV89" s="78"/>
      <c r="CW89" s="78"/>
      <c r="CX89" s="78"/>
      <c r="CY89" s="78"/>
      <c r="CZ89" s="78"/>
      <c r="DA89" s="78"/>
      <c r="DB89" s="78"/>
      <c r="DC89" s="78"/>
      <c r="DD89" s="78"/>
      <c r="DE89" s="78"/>
      <c r="DF89" s="78"/>
      <c r="DG89" s="78"/>
      <c r="DH89" s="78"/>
      <c r="DI89" s="78"/>
      <c r="DJ89" s="78"/>
      <c r="DK89" s="78"/>
      <c r="DL89" s="78"/>
      <c r="DM89" s="78"/>
      <c r="DN89" s="78"/>
      <c r="DO89" s="78"/>
      <c r="DP89" s="78"/>
      <c r="DQ89" s="78"/>
      <c r="DR89" s="78"/>
      <c r="DS89" s="78"/>
      <c r="DT89" s="78"/>
      <c r="DU89" s="78"/>
      <c r="DV89" s="78"/>
      <c r="DW89" s="78"/>
      <c r="DX89" s="78"/>
      <c r="DY89" s="78"/>
      <c r="DZ89" s="78"/>
      <c r="EA89" s="78"/>
      <c r="EB89" s="78"/>
      <c r="EC89" s="78"/>
      <c r="ED89" s="78"/>
      <c r="EE89" s="78"/>
      <c r="EF89" s="78"/>
      <c r="EG89" s="78"/>
      <c r="EH89" s="78"/>
      <c r="EI89" s="78"/>
      <c r="EJ89" s="78"/>
      <c r="EK89" s="78"/>
      <c r="EL89" s="78"/>
      <c r="EM89" s="78"/>
      <c r="EN89" s="78"/>
      <c r="EO89" s="78"/>
      <c r="EP89" s="78"/>
      <c r="EQ89" s="78"/>
      <c r="ER89" s="78"/>
      <c r="ES89" s="78"/>
      <c r="ET89" s="78"/>
      <c r="EU89" s="78"/>
      <c r="EV89" s="78"/>
      <c r="EW89" s="78"/>
      <c r="EX89" s="78"/>
      <c r="EY89" s="78"/>
      <c r="EZ89" s="78"/>
      <c r="FA89" s="78"/>
      <c r="FB89" s="78"/>
      <c r="FC89" s="78"/>
      <c r="FD89" s="78"/>
      <c r="FE89" s="78"/>
      <c r="FF89" s="78"/>
      <c r="FG89" s="78"/>
      <c r="FH89" s="78"/>
      <c r="FI89" s="78"/>
      <c r="FJ89" s="78"/>
      <c r="FK89" s="78"/>
      <c r="FL89" s="78"/>
      <c r="FM89" s="78"/>
      <c r="FN89" s="78"/>
      <c r="FO89" s="78"/>
      <c r="FP89" s="78"/>
      <c r="FQ89" s="78"/>
      <c r="FR89" s="78"/>
      <c r="FS89" s="78"/>
      <c r="FT89" s="78"/>
      <c r="FU89" s="78"/>
      <c r="FV89" s="78"/>
      <c r="FW89" s="78"/>
      <c r="FX89" s="78"/>
      <c r="FY89" s="78"/>
      <c r="FZ89" s="78"/>
      <c r="GA89" s="78"/>
      <c r="GB89" s="78"/>
      <c r="GC89" s="78"/>
      <c r="GD89" s="78"/>
      <c r="GE89" s="78"/>
      <c r="GF89" s="78"/>
      <c r="GG89" s="78"/>
      <c r="GH89" s="78"/>
      <c r="GI89" s="78"/>
      <c r="GJ89" s="78"/>
      <c r="GK89" s="78"/>
      <c r="GL89" s="78"/>
      <c r="GM89" s="78"/>
      <c r="GN89" s="78"/>
      <c r="GO89" s="78"/>
      <c r="GP89" s="78"/>
      <c r="GQ89" s="78"/>
      <c r="GR89" s="78"/>
      <c r="GS89" s="78"/>
      <c r="GT89" s="78"/>
      <c r="GU89" s="78"/>
      <c r="GV89" s="78"/>
      <c r="GW89" s="78"/>
      <c r="GX89" s="78"/>
      <c r="GY89" s="78"/>
      <c r="GZ89" s="78"/>
      <c r="HA89" s="78"/>
      <c r="HB89" s="78"/>
      <c r="HC89" s="78"/>
      <c r="HD89" s="78"/>
      <c r="HE89" s="78"/>
      <c r="HF89" s="78"/>
      <c r="HG89" s="78"/>
      <c r="HH89" s="78"/>
      <c r="HI89" s="78"/>
      <c r="HJ89" s="78"/>
      <c r="HK89" s="78"/>
      <c r="HL89" s="78"/>
      <c r="HM89" s="78"/>
      <c r="HN89" s="78"/>
      <c r="HO89" s="78"/>
      <c r="HP89" s="78"/>
      <c r="HQ89" s="78"/>
      <c r="HR89" s="78"/>
      <c r="HS89" s="78"/>
      <c r="HT89" s="78"/>
      <c r="HU89" s="78"/>
      <c r="HV89" s="78"/>
      <c r="HW89" s="78"/>
      <c r="HX89" s="78"/>
      <c r="HY89" s="78"/>
      <c r="HZ89" s="78"/>
    </row>
    <row r="90" spans="1:234" s="42" customFormat="1" ht="60" customHeight="1" x14ac:dyDescent="0.25">
      <c r="A90" s="82">
        <v>86</v>
      </c>
      <c r="B90" s="38" t="s">
        <v>246</v>
      </c>
      <c r="C90" s="38" t="s">
        <v>144</v>
      </c>
      <c r="D90" s="38">
        <v>75023920</v>
      </c>
      <c r="E90" s="40">
        <v>102191239</v>
      </c>
      <c r="F90" s="38">
        <v>600110516</v>
      </c>
      <c r="G90" s="38" t="s">
        <v>248</v>
      </c>
      <c r="H90" s="38" t="s">
        <v>36</v>
      </c>
      <c r="I90" s="38" t="s">
        <v>37</v>
      </c>
      <c r="J90" s="38" t="str">
        <f t="shared" si="10"/>
        <v>Město Šlapanice</v>
      </c>
      <c r="K90" s="50" t="str">
        <f>G90</f>
        <v>Energeticky samostatná škola</v>
      </c>
      <c r="L90" s="52">
        <v>15000000</v>
      </c>
      <c r="M90" s="52">
        <f t="shared" si="0"/>
        <v>10500000</v>
      </c>
      <c r="N90" s="40" t="s">
        <v>214</v>
      </c>
      <c r="O90" s="40" t="s">
        <v>215</v>
      </c>
      <c r="P90" s="38"/>
      <c r="Q90" s="38"/>
      <c r="R90" s="38"/>
      <c r="S90" s="38"/>
      <c r="T90" s="50"/>
      <c r="U90" s="50"/>
      <c r="V90" s="50"/>
      <c r="W90" s="50"/>
      <c r="X90" s="50"/>
      <c r="Y90" s="38" t="s">
        <v>174</v>
      </c>
      <c r="Z90" s="41" t="s">
        <v>78</v>
      </c>
      <c r="AA90" s="78"/>
      <c r="AB90" s="78"/>
      <c r="AC90" s="78"/>
      <c r="AD90" s="78"/>
      <c r="AE90" s="78"/>
      <c r="AF90" s="78"/>
      <c r="AG90" s="78"/>
      <c r="AH90" s="78"/>
      <c r="AI90" s="78"/>
      <c r="AJ90" s="78"/>
      <c r="AK90" s="78"/>
      <c r="AL90" s="78"/>
      <c r="AM90" s="78"/>
      <c r="AN90" s="78"/>
      <c r="AO90" s="78"/>
      <c r="AP90" s="78"/>
      <c r="AQ90" s="78"/>
      <c r="AR90" s="78"/>
      <c r="AS90" s="78"/>
      <c r="AT90" s="78"/>
      <c r="AU90" s="78"/>
      <c r="AV90" s="78"/>
      <c r="AW90" s="78"/>
      <c r="AX90" s="78"/>
      <c r="AY90" s="78"/>
      <c r="AZ90" s="78"/>
      <c r="BA90" s="78"/>
      <c r="BB90" s="78"/>
      <c r="BC90" s="78"/>
      <c r="BD90" s="78"/>
      <c r="BE90" s="78"/>
      <c r="BF90" s="78"/>
      <c r="BG90" s="78"/>
      <c r="BH90" s="78"/>
      <c r="BI90" s="78"/>
      <c r="BJ90" s="78"/>
      <c r="BK90" s="78"/>
      <c r="BL90" s="78"/>
      <c r="BM90" s="78"/>
      <c r="BN90" s="78"/>
      <c r="BO90" s="78"/>
      <c r="BP90" s="78"/>
      <c r="BQ90" s="78"/>
      <c r="BR90" s="78"/>
      <c r="BS90" s="78"/>
      <c r="BT90" s="78"/>
      <c r="BU90" s="78"/>
      <c r="BV90" s="78"/>
      <c r="BW90" s="78"/>
      <c r="BX90" s="78"/>
      <c r="BY90" s="78"/>
      <c r="BZ90" s="78"/>
      <c r="CA90" s="78"/>
      <c r="CB90" s="78"/>
      <c r="CC90" s="78"/>
      <c r="CD90" s="78"/>
      <c r="CE90" s="78"/>
      <c r="CF90" s="78"/>
      <c r="CG90" s="78"/>
      <c r="CH90" s="78"/>
      <c r="CI90" s="78"/>
      <c r="CJ90" s="78"/>
      <c r="CK90" s="78"/>
      <c r="CL90" s="78"/>
      <c r="CM90" s="78"/>
      <c r="CN90" s="78"/>
      <c r="CO90" s="78"/>
      <c r="CP90" s="78"/>
      <c r="CQ90" s="78"/>
      <c r="CR90" s="78"/>
      <c r="CS90" s="78"/>
      <c r="CT90" s="78"/>
      <c r="CU90" s="78"/>
      <c r="CV90" s="78"/>
      <c r="CW90" s="78"/>
      <c r="CX90" s="78"/>
      <c r="CY90" s="78"/>
      <c r="CZ90" s="78"/>
      <c r="DA90" s="78"/>
      <c r="DB90" s="78"/>
      <c r="DC90" s="78"/>
      <c r="DD90" s="78"/>
      <c r="DE90" s="78"/>
      <c r="DF90" s="78"/>
      <c r="DG90" s="78"/>
      <c r="DH90" s="78"/>
      <c r="DI90" s="78"/>
      <c r="DJ90" s="78"/>
      <c r="DK90" s="78"/>
      <c r="DL90" s="78"/>
      <c r="DM90" s="78"/>
      <c r="DN90" s="78"/>
      <c r="DO90" s="78"/>
      <c r="DP90" s="78"/>
      <c r="DQ90" s="78"/>
      <c r="DR90" s="78"/>
      <c r="DS90" s="78"/>
      <c r="DT90" s="78"/>
      <c r="DU90" s="78"/>
      <c r="DV90" s="78"/>
      <c r="DW90" s="78"/>
      <c r="DX90" s="78"/>
      <c r="DY90" s="78"/>
      <c r="DZ90" s="78"/>
      <c r="EA90" s="78"/>
      <c r="EB90" s="78"/>
      <c r="EC90" s="78"/>
      <c r="ED90" s="78"/>
      <c r="EE90" s="78"/>
      <c r="EF90" s="78"/>
      <c r="EG90" s="78"/>
      <c r="EH90" s="78"/>
      <c r="EI90" s="78"/>
      <c r="EJ90" s="78"/>
      <c r="EK90" s="78"/>
      <c r="EL90" s="78"/>
      <c r="EM90" s="78"/>
      <c r="EN90" s="78"/>
      <c r="EO90" s="78"/>
      <c r="EP90" s="78"/>
      <c r="EQ90" s="78"/>
      <c r="ER90" s="78"/>
      <c r="ES90" s="78"/>
      <c r="ET90" s="78"/>
      <c r="EU90" s="78"/>
      <c r="EV90" s="78"/>
      <c r="EW90" s="78"/>
      <c r="EX90" s="78"/>
      <c r="EY90" s="78"/>
      <c r="EZ90" s="78"/>
      <c r="FA90" s="78"/>
      <c r="FB90" s="78"/>
      <c r="FC90" s="78"/>
      <c r="FD90" s="78"/>
      <c r="FE90" s="78"/>
      <c r="FF90" s="78"/>
      <c r="FG90" s="78"/>
      <c r="FH90" s="78"/>
      <c r="FI90" s="78"/>
      <c r="FJ90" s="78"/>
      <c r="FK90" s="78"/>
      <c r="FL90" s="78"/>
      <c r="FM90" s="78"/>
      <c r="FN90" s="78"/>
      <c r="FO90" s="78"/>
      <c r="FP90" s="78"/>
      <c r="FQ90" s="78"/>
      <c r="FR90" s="78"/>
      <c r="FS90" s="78"/>
      <c r="FT90" s="78"/>
      <c r="FU90" s="78"/>
      <c r="FV90" s="78"/>
      <c r="FW90" s="78"/>
      <c r="FX90" s="78"/>
      <c r="FY90" s="78"/>
      <c r="FZ90" s="78"/>
      <c r="GA90" s="78"/>
      <c r="GB90" s="78"/>
      <c r="GC90" s="78"/>
      <c r="GD90" s="78"/>
      <c r="GE90" s="78"/>
      <c r="GF90" s="78"/>
      <c r="GG90" s="78"/>
      <c r="GH90" s="78"/>
      <c r="GI90" s="78"/>
      <c r="GJ90" s="78"/>
      <c r="GK90" s="78"/>
      <c r="GL90" s="78"/>
      <c r="GM90" s="78"/>
      <c r="GN90" s="78"/>
      <c r="GO90" s="78"/>
      <c r="GP90" s="78"/>
      <c r="GQ90" s="78"/>
      <c r="GR90" s="78"/>
      <c r="GS90" s="78"/>
      <c r="GT90" s="78"/>
      <c r="GU90" s="78"/>
      <c r="GV90" s="78"/>
      <c r="GW90" s="78"/>
      <c r="GX90" s="78"/>
      <c r="GY90" s="78"/>
      <c r="GZ90" s="78"/>
      <c r="HA90" s="78"/>
      <c r="HB90" s="78"/>
      <c r="HC90" s="78"/>
      <c r="HD90" s="78"/>
      <c r="HE90" s="78"/>
      <c r="HF90" s="78"/>
      <c r="HG90" s="78"/>
      <c r="HH90" s="78"/>
      <c r="HI90" s="78"/>
      <c r="HJ90" s="78"/>
      <c r="HK90" s="78"/>
      <c r="HL90" s="78"/>
      <c r="HM90" s="78"/>
      <c r="HN90" s="78"/>
      <c r="HO90" s="78"/>
      <c r="HP90" s="78"/>
      <c r="HQ90" s="78"/>
      <c r="HR90" s="78"/>
      <c r="HS90" s="78"/>
      <c r="HT90" s="78"/>
      <c r="HU90" s="78"/>
      <c r="HV90" s="78"/>
      <c r="HW90" s="78"/>
      <c r="HX90" s="78"/>
      <c r="HY90" s="78"/>
      <c r="HZ90" s="78"/>
    </row>
    <row r="91" spans="1:234" s="47" customFormat="1" ht="60" customHeight="1" x14ac:dyDescent="0.25">
      <c r="A91" s="82">
        <v>87</v>
      </c>
      <c r="B91" s="43" t="s">
        <v>246</v>
      </c>
      <c r="C91" s="43" t="s">
        <v>144</v>
      </c>
      <c r="D91" s="43">
        <v>75023920</v>
      </c>
      <c r="E91" s="45">
        <v>102191239</v>
      </c>
      <c r="F91" s="43">
        <v>600110516</v>
      </c>
      <c r="G91" s="43" t="s">
        <v>328</v>
      </c>
      <c r="H91" s="43" t="s">
        <v>36</v>
      </c>
      <c r="I91" s="43" t="s">
        <v>37</v>
      </c>
      <c r="J91" s="43" t="str">
        <f t="shared" ref="J91:J92" si="13">C91</f>
        <v>Město Šlapanice</v>
      </c>
      <c r="K91" s="43" t="s">
        <v>330</v>
      </c>
      <c r="L91" s="89">
        <v>1500000</v>
      </c>
      <c r="M91" s="89">
        <f t="shared" si="0"/>
        <v>1050000</v>
      </c>
      <c r="N91" s="45" t="s">
        <v>478</v>
      </c>
      <c r="O91" s="45" t="s">
        <v>478</v>
      </c>
      <c r="P91" s="43"/>
      <c r="Q91" s="43"/>
      <c r="R91" s="43"/>
      <c r="S91" s="43"/>
      <c r="T91" s="51"/>
      <c r="U91" s="51"/>
      <c r="V91" s="51"/>
      <c r="W91" s="51"/>
      <c r="X91" s="51"/>
      <c r="Y91" s="43" t="s">
        <v>535</v>
      </c>
      <c r="Z91" s="46" t="s">
        <v>78</v>
      </c>
      <c r="AA91" s="78"/>
      <c r="AB91" s="78"/>
      <c r="AC91" s="78"/>
      <c r="AD91" s="78"/>
      <c r="AE91" s="78"/>
      <c r="AF91" s="78"/>
      <c r="AG91" s="78"/>
      <c r="AH91" s="78"/>
      <c r="AI91" s="78"/>
      <c r="AJ91" s="78"/>
      <c r="AK91" s="78"/>
      <c r="AL91" s="78"/>
      <c r="AM91" s="78"/>
      <c r="AN91" s="78"/>
      <c r="AO91" s="78"/>
      <c r="AP91" s="78"/>
      <c r="AQ91" s="78"/>
      <c r="AR91" s="78"/>
      <c r="AS91" s="78"/>
      <c r="AT91" s="78"/>
      <c r="AU91" s="78"/>
      <c r="AV91" s="78"/>
      <c r="AW91" s="78"/>
      <c r="AX91" s="78"/>
      <c r="AY91" s="78"/>
      <c r="AZ91" s="78"/>
      <c r="BA91" s="78"/>
      <c r="BB91" s="78"/>
      <c r="BC91" s="78"/>
      <c r="BD91" s="78"/>
      <c r="BE91" s="78"/>
      <c r="BF91" s="78"/>
      <c r="BG91" s="78"/>
      <c r="BH91" s="78"/>
      <c r="BI91" s="78"/>
      <c r="BJ91" s="78"/>
      <c r="BK91" s="78"/>
      <c r="BL91" s="78"/>
      <c r="BM91" s="78"/>
      <c r="BN91" s="78"/>
      <c r="BO91" s="78"/>
      <c r="BP91" s="78"/>
      <c r="BQ91" s="78"/>
      <c r="BR91" s="78"/>
      <c r="BS91" s="78"/>
      <c r="BT91" s="78"/>
      <c r="BU91" s="78"/>
      <c r="BV91" s="78"/>
      <c r="BW91" s="78"/>
      <c r="BX91" s="78"/>
      <c r="BY91" s="78"/>
      <c r="BZ91" s="78"/>
      <c r="CA91" s="78"/>
      <c r="CB91" s="78"/>
      <c r="CC91" s="78"/>
      <c r="CD91" s="78"/>
      <c r="CE91" s="78"/>
      <c r="CF91" s="78"/>
      <c r="CG91" s="78"/>
      <c r="CH91" s="78"/>
      <c r="CI91" s="78"/>
      <c r="CJ91" s="78"/>
      <c r="CK91" s="78"/>
      <c r="CL91" s="78"/>
      <c r="CM91" s="78"/>
      <c r="CN91" s="78"/>
      <c r="CO91" s="78"/>
      <c r="CP91" s="78"/>
      <c r="CQ91" s="78"/>
      <c r="CR91" s="78"/>
      <c r="CS91" s="78"/>
      <c r="CT91" s="78"/>
      <c r="CU91" s="78"/>
      <c r="CV91" s="78"/>
      <c r="CW91" s="78"/>
      <c r="CX91" s="78"/>
      <c r="CY91" s="78"/>
      <c r="CZ91" s="78"/>
      <c r="DA91" s="78"/>
      <c r="DB91" s="78"/>
      <c r="DC91" s="78"/>
      <c r="DD91" s="78"/>
      <c r="DE91" s="78"/>
      <c r="DF91" s="78"/>
      <c r="DG91" s="78"/>
      <c r="DH91" s="78"/>
      <c r="DI91" s="78"/>
      <c r="DJ91" s="78"/>
      <c r="DK91" s="78"/>
      <c r="DL91" s="78"/>
      <c r="DM91" s="78"/>
      <c r="DN91" s="78"/>
      <c r="DO91" s="78"/>
      <c r="DP91" s="78"/>
      <c r="DQ91" s="78"/>
      <c r="DR91" s="78"/>
      <c r="DS91" s="78"/>
      <c r="DT91" s="78"/>
      <c r="DU91" s="78"/>
      <c r="DV91" s="78"/>
      <c r="DW91" s="78"/>
      <c r="DX91" s="78"/>
      <c r="DY91" s="78"/>
      <c r="DZ91" s="78"/>
      <c r="EA91" s="78"/>
      <c r="EB91" s="78"/>
      <c r="EC91" s="78"/>
      <c r="ED91" s="78"/>
      <c r="EE91" s="78"/>
      <c r="EF91" s="78"/>
      <c r="EG91" s="78"/>
      <c r="EH91" s="78"/>
      <c r="EI91" s="78"/>
      <c r="EJ91" s="78"/>
      <c r="EK91" s="78"/>
      <c r="EL91" s="78"/>
      <c r="EM91" s="78"/>
      <c r="EN91" s="78"/>
      <c r="EO91" s="78"/>
      <c r="EP91" s="78"/>
      <c r="EQ91" s="78"/>
      <c r="ER91" s="78"/>
      <c r="ES91" s="78"/>
      <c r="ET91" s="78"/>
      <c r="EU91" s="78"/>
      <c r="EV91" s="78"/>
      <c r="EW91" s="78"/>
      <c r="EX91" s="78"/>
      <c r="EY91" s="78"/>
      <c r="EZ91" s="78"/>
      <c r="FA91" s="78"/>
      <c r="FB91" s="78"/>
      <c r="FC91" s="78"/>
      <c r="FD91" s="78"/>
      <c r="FE91" s="78"/>
      <c r="FF91" s="78"/>
      <c r="FG91" s="78"/>
      <c r="FH91" s="78"/>
      <c r="FI91" s="78"/>
      <c r="FJ91" s="78"/>
      <c r="FK91" s="78"/>
      <c r="FL91" s="78"/>
      <c r="FM91" s="78"/>
      <c r="FN91" s="78"/>
      <c r="FO91" s="78"/>
      <c r="FP91" s="78"/>
      <c r="FQ91" s="78"/>
      <c r="FR91" s="78"/>
      <c r="FS91" s="78"/>
      <c r="FT91" s="78"/>
      <c r="FU91" s="78"/>
      <c r="FV91" s="78"/>
      <c r="FW91" s="78"/>
      <c r="FX91" s="78"/>
      <c r="FY91" s="78"/>
      <c r="FZ91" s="78"/>
      <c r="GA91" s="78"/>
      <c r="GB91" s="78"/>
      <c r="GC91" s="78"/>
      <c r="GD91" s="78"/>
      <c r="GE91" s="78"/>
      <c r="GF91" s="78"/>
      <c r="GG91" s="78"/>
      <c r="GH91" s="78"/>
      <c r="GI91" s="78"/>
      <c r="GJ91" s="78"/>
      <c r="GK91" s="78"/>
      <c r="GL91" s="78"/>
      <c r="GM91" s="78"/>
      <c r="GN91" s="78"/>
      <c r="GO91" s="78"/>
      <c r="GP91" s="78"/>
      <c r="GQ91" s="78"/>
      <c r="GR91" s="78"/>
      <c r="GS91" s="78"/>
      <c r="GT91" s="78"/>
      <c r="GU91" s="78"/>
      <c r="GV91" s="78"/>
      <c r="GW91" s="78"/>
      <c r="GX91" s="78"/>
      <c r="GY91" s="78"/>
      <c r="GZ91" s="78"/>
      <c r="HA91" s="78"/>
      <c r="HB91" s="78"/>
      <c r="HC91" s="78"/>
      <c r="HD91" s="78"/>
      <c r="HE91" s="78"/>
      <c r="HF91" s="78"/>
      <c r="HG91" s="78"/>
      <c r="HH91" s="78"/>
      <c r="HI91" s="78"/>
      <c r="HJ91" s="78"/>
      <c r="HK91" s="78"/>
      <c r="HL91" s="78"/>
      <c r="HM91" s="78"/>
      <c r="HN91" s="78"/>
      <c r="HO91" s="78"/>
      <c r="HP91" s="78"/>
      <c r="HQ91" s="78"/>
      <c r="HR91" s="78"/>
      <c r="HS91" s="78"/>
      <c r="HT91" s="78"/>
      <c r="HU91" s="78"/>
      <c r="HV91" s="78"/>
      <c r="HW91" s="78"/>
      <c r="HX91" s="78"/>
      <c r="HY91" s="78"/>
      <c r="HZ91" s="78"/>
    </row>
    <row r="92" spans="1:234" s="47" customFormat="1" ht="60" customHeight="1" x14ac:dyDescent="0.25">
      <c r="A92" s="82">
        <v>88</v>
      </c>
      <c r="B92" s="43" t="s">
        <v>246</v>
      </c>
      <c r="C92" s="43" t="s">
        <v>144</v>
      </c>
      <c r="D92" s="43">
        <v>75023920</v>
      </c>
      <c r="E92" s="45">
        <v>102191239</v>
      </c>
      <c r="F92" s="43">
        <v>600110516</v>
      </c>
      <c r="G92" s="43" t="s">
        <v>329</v>
      </c>
      <c r="H92" s="43" t="s">
        <v>36</v>
      </c>
      <c r="I92" s="43" t="s">
        <v>37</v>
      </c>
      <c r="J92" s="43" t="str">
        <f t="shared" si="13"/>
        <v>Město Šlapanice</v>
      </c>
      <c r="K92" s="43" t="s">
        <v>331</v>
      </c>
      <c r="L92" s="89">
        <v>1500000</v>
      </c>
      <c r="M92" s="89">
        <f t="shared" si="0"/>
        <v>1050000</v>
      </c>
      <c r="N92" s="45" t="s">
        <v>477</v>
      </c>
      <c r="O92" s="45" t="s">
        <v>479</v>
      </c>
      <c r="P92" s="43"/>
      <c r="Q92" s="43"/>
      <c r="R92" s="43"/>
      <c r="S92" s="43"/>
      <c r="T92" s="51"/>
      <c r="U92" s="51"/>
      <c r="V92" s="51"/>
      <c r="W92" s="51"/>
      <c r="X92" s="51"/>
      <c r="Y92" s="43" t="s">
        <v>174</v>
      </c>
      <c r="Z92" s="46" t="s">
        <v>78</v>
      </c>
      <c r="AA92" s="78"/>
      <c r="AB92" s="78"/>
      <c r="AC92" s="78"/>
      <c r="AD92" s="78"/>
      <c r="AE92" s="78"/>
      <c r="AF92" s="78"/>
      <c r="AG92" s="78"/>
      <c r="AH92" s="78"/>
      <c r="AI92" s="78"/>
      <c r="AJ92" s="78"/>
      <c r="AK92" s="78"/>
      <c r="AL92" s="78"/>
      <c r="AM92" s="78"/>
      <c r="AN92" s="78"/>
      <c r="AO92" s="78"/>
      <c r="AP92" s="78"/>
      <c r="AQ92" s="78"/>
      <c r="AR92" s="78"/>
      <c r="AS92" s="78"/>
      <c r="AT92" s="78"/>
      <c r="AU92" s="78"/>
      <c r="AV92" s="78"/>
      <c r="AW92" s="78"/>
      <c r="AX92" s="78"/>
      <c r="AY92" s="78"/>
      <c r="AZ92" s="78"/>
      <c r="BA92" s="78"/>
      <c r="BB92" s="78"/>
      <c r="BC92" s="78"/>
      <c r="BD92" s="78"/>
      <c r="BE92" s="78"/>
      <c r="BF92" s="78"/>
      <c r="BG92" s="78"/>
      <c r="BH92" s="78"/>
      <c r="BI92" s="78"/>
      <c r="BJ92" s="78"/>
      <c r="BK92" s="78"/>
      <c r="BL92" s="78"/>
      <c r="BM92" s="78"/>
      <c r="BN92" s="78"/>
      <c r="BO92" s="78"/>
      <c r="BP92" s="78"/>
      <c r="BQ92" s="78"/>
      <c r="BR92" s="78"/>
      <c r="BS92" s="78"/>
      <c r="BT92" s="78"/>
      <c r="BU92" s="78"/>
      <c r="BV92" s="78"/>
      <c r="BW92" s="78"/>
      <c r="BX92" s="78"/>
      <c r="BY92" s="78"/>
      <c r="BZ92" s="78"/>
      <c r="CA92" s="78"/>
      <c r="CB92" s="78"/>
      <c r="CC92" s="78"/>
      <c r="CD92" s="78"/>
      <c r="CE92" s="78"/>
      <c r="CF92" s="78"/>
      <c r="CG92" s="78"/>
      <c r="CH92" s="78"/>
      <c r="CI92" s="78"/>
      <c r="CJ92" s="78"/>
      <c r="CK92" s="78"/>
      <c r="CL92" s="78"/>
      <c r="CM92" s="78"/>
      <c r="CN92" s="78"/>
      <c r="CO92" s="78"/>
      <c r="CP92" s="78"/>
      <c r="CQ92" s="78"/>
      <c r="CR92" s="78"/>
      <c r="CS92" s="78"/>
      <c r="CT92" s="78"/>
      <c r="CU92" s="78"/>
      <c r="CV92" s="78"/>
      <c r="CW92" s="78"/>
      <c r="CX92" s="78"/>
      <c r="CY92" s="78"/>
      <c r="CZ92" s="78"/>
      <c r="DA92" s="78"/>
      <c r="DB92" s="78"/>
      <c r="DC92" s="78"/>
      <c r="DD92" s="78"/>
      <c r="DE92" s="78"/>
      <c r="DF92" s="78"/>
      <c r="DG92" s="78"/>
      <c r="DH92" s="78"/>
      <c r="DI92" s="78"/>
      <c r="DJ92" s="78"/>
      <c r="DK92" s="78"/>
      <c r="DL92" s="78"/>
      <c r="DM92" s="78"/>
      <c r="DN92" s="78"/>
      <c r="DO92" s="78"/>
      <c r="DP92" s="78"/>
      <c r="DQ92" s="78"/>
      <c r="DR92" s="78"/>
      <c r="DS92" s="78"/>
      <c r="DT92" s="78"/>
      <c r="DU92" s="78"/>
      <c r="DV92" s="78"/>
      <c r="DW92" s="78"/>
      <c r="DX92" s="78"/>
      <c r="DY92" s="78"/>
      <c r="DZ92" s="78"/>
      <c r="EA92" s="78"/>
      <c r="EB92" s="78"/>
      <c r="EC92" s="78"/>
      <c r="ED92" s="78"/>
      <c r="EE92" s="78"/>
      <c r="EF92" s="78"/>
      <c r="EG92" s="78"/>
      <c r="EH92" s="78"/>
      <c r="EI92" s="78"/>
      <c r="EJ92" s="78"/>
      <c r="EK92" s="78"/>
      <c r="EL92" s="78"/>
      <c r="EM92" s="78"/>
      <c r="EN92" s="78"/>
      <c r="EO92" s="78"/>
      <c r="EP92" s="78"/>
      <c r="EQ92" s="78"/>
      <c r="ER92" s="78"/>
      <c r="ES92" s="78"/>
      <c r="ET92" s="78"/>
      <c r="EU92" s="78"/>
      <c r="EV92" s="78"/>
      <c r="EW92" s="78"/>
      <c r="EX92" s="78"/>
      <c r="EY92" s="78"/>
      <c r="EZ92" s="78"/>
      <c r="FA92" s="78"/>
      <c r="FB92" s="78"/>
      <c r="FC92" s="78"/>
      <c r="FD92" s="78"/>
      <c r="FE92" s="78"/>
      <c r="FF92" s="78"/>
      <c r="FG92" s="78"/>
      <c r="FH92" s="78"/>
      <c r="FI92" s="78"/>
      <c r="FJ92" s="78"/>
      <c r="FK92" s="78"/>
      <c r="FL92" s="78"/>
      <c r="FM92" s="78"/>
      <c r="FN92" s="78"/>
      <c r="FO92" s="78"/>
      <c r="FP92" s="78"/>
      <c r="FQ92" s="78"/>
      <c r="FR92" s="78"/>
      <c r="FS92" s="78"/>
      <c r="FT92" s="78"/>
      <c r="FU92" s="78"/>
      <c r="FV92" s="78"/>
      <c r="FW92" s="78"/>
      <c r="FX92" s="78"/>
      <c r="FY92" s="78"/>
      <c r="FZ92" s="78"/>
      <c r="GA92" s="78"/>
      <c r="GB92" s="78"/>
      <c r="GC92" s="78"/>
      <c r="GD92" s="78"/>
      <c r="GE92" s="78"/>
      <c r="GF92" s="78"/>
      <c r="GG92" s="78"/>
      <c r="GH92" s="78"/>
      <c r="GI92" s="78"/>
      <c r="GJ92" s="78"/>
      <c r="GK92" s="78"/>
      <c r="GL92" s="78"/>
      <c r="GM92" s="78"/>
      <c r="GN92" s="78"/>
      <c r="GO92" s="78"/>
      <c r="GP92" s="78"/>
      <c r="GQ92" s="78"/>
      <c r="GR92" s="78"/>
      <c r="GS92" s="78"/>
      <c r="GT92" s="78"/>
      <c r="GU92" s="78"/>
      <c r="GV92" s="78"/>
      <c r="GW92" s="78"/>
      <c r="GX92" s="78"/>
      <c r="GY92" s="78"/>
      <c r="GZ92" s="78"/>
      <c r="HA92" s="78"/>
      <c r="HB92" s="78"/>
      <c r="HC92" s="78"/>
      <c r="HD92" s="78"/>
      <c r="HE92" s="78"/>
      <c r="HF92" s="78"/>
      <c r="HG92" s="78"/>
      <c r="HH92" s="78"/>
      <c r="HI92" s="78"/>
      <c r="HJ92" s="78"/>
      <c r="HK92" s="78"/>
      <c r="HL92" s="78"/>
      <c r="HM92" s="78"/>
      <c r="HN92" s="78"/>
      <c r="HO92" s="78"/>
      <c r="HP92" s="78"/>
      <c r="HQ92" s="78"/>
      <c r="HR92" s="78"/>
      <c r="HS92" s="78"/>
      <c r="HT92" s="78"/>
      <c r="HU92" s="78"/>
      <c r="HV92" s="78"/>
      <c r="HW92" s="78"/>
      <c r="HX92" s="78"/>
      <c r="HY92" s="78"/>
      <c r="HZ92" s="78"/>
    </row>
    <row r="93" spans="1:234" s="47" customFormat="1" ht="60" customHeight="1" x14ac:dyDescent="0.25">
      <c r="A93" s="82">
        <v>89</v>
      </c>
      <c r="B93" s="43" t="s">
        <v>147</v>
      </c>
      <c r="C93" s="43" t="s">
        <v>148</v>
      </c>
      <c r="D93" s="43">
        <v>75022621</v>
      </c>
      <c r="E93" s="45">
        <v>102179603</v>
      </c>
      <c r="F93" s="43">
        <v>600110672</v>
      </c>
      <c r="G93" s="43" t="s">
        <v>423</v>
      </c>
      <c r="H93" s="43" t="s">
        <v>36</v>
      </c>
      <c r="I93" s="43" t="s">
        <v>37</v>
      </c>
      <c r="J93" s="43" t="str">
        <f t="shared" si="10"/>
        <v>Obec Telnice</v>
      </c>
      <c r="K93" s="51" t="str">
        <f>G93</f>
        <v>Obnova povrchu na venkovním školním hřišti, které slouží také jako zázemí pro školní družinu</v>
      </c>
      <c r="L93" s="89">
        <v>1500000</v>
      </c>
      <c r="M93" s="89">
        <f t="shared" si="0"/>
        <v>1050000</v>
      </c>
      <c r="N93" s="45" t="s">
        <v>214</v>
      </c>
      <c r="O93" s="45" t="s">
        <v>215</v>
      </c>
      <c r="P93" s="43"/>
      <c r="Q93" s="43"/>
      <c r="R93" s="43"/>
      <c r="S93" s="43"/>
      <c r="T93" s="51"/>
      <c r="U93" s="51"/>
      <c r="V93" s="51" t="s">
        <v>146</v>
      </c>
      <c r="W93" s="51"/>
      <c r="X93" s="51"/>
      <c r="Y93" s="43" t="s">
        <v>174</v>
      </c>
      <c r="Z93" s="46" t="s">
        <v>340</v>
      </c>
      <c r="AA93" s="78"/>
      <c r="AB93" s="78"/>
      <c r="AC93" s="78"/>
      <c r="AD93" s="78"/>
      <c r="AE93" s="78"/>
      <c r="AF93" s="78"/>
      <c r="AG93" s="78"/>
      <c r="AH93" s="78"/>
      <c r="AI93" s="78"/>
      <c r="AJ93" s="78"/>
      <c r="AK93" s="78"/>
      <c r="AL93" s="78"/>
      <c r="AM93" s="78"/>
      <c r="AN93" s="78"/>
      <c r="AO93" s="78"/>
      <c r="AP93" s="78"/>
      <c r="AQ93" s="78"/>
      <c r="AR93" s="78"/>
      <c r="AS93" s="78"/>
      <c r="AT93" s="78"/>
      <c r="AU93" s="78"/>
      <c r="AV93" s="78"/>
      <c r="AW93" s="78"/>
      <c r="AX93" s="78"/>
      <c r="AY93" s="78"/>
      <c r="AZ93" s="78"/>
      <c r="BA93" s="78"/>
      <c r="BB93" s="78"/>
      <c r="BC93" s="78"/>
      <c r="BD93" s="78"/>
      <c r="BE93" s="78"/>
      <c r="BF93" s="78"/>
      <c r="BG93" s="78"/>
      <c r="BH93" s="78"/>
      <c r="BI93" s="78"/>
      <c r="BJ93" s="78"/>
      <c r="BK93" s="78"/>
      <c r="BL93" s="78"/>
      <c r="BM93" s="78"/>
      <c r="BN93" s="78"/>
      <c r="BO93" s="78"/>
      <c r="BP93" s="78"/>
      <c r="BQ93" s="78"/>
      <c r="BR93" s="78"/>
      <c r="BS93" s="78"/>
      <c r="BT93" s="78"/>
      <c r="BU93" s="78"/>
      <c r="BV93" s="78"/>
      <c r="BW93" s="78"/>
      <c r="BX93" s="78"/>
      <c r="BY93" s="78"/>
      <c r="BZ93" s="78"/>
      <c r="CA93" s="78"/>
      <c r="CB93" s="78"/>
      <c r="CC93" s="78"/>
      <c r="CD93" s="78"/>
      <c r="CE93" s="78"/>
      <c r="CF93" s="78"/>
      <c r="CG93" s="78"/>
      <c r="CH93" s="78"/>
      <c r="CI93" s="78"/>
      <c r="CJ93" s="78"/>
      <c r="CK93" s="78"/>
      <c r="CL93" s="78"/>
      <c r="CM93" s="78"/>
      <c r="CN93" s="78"/>
      <c r="CO93" s="78"/>
      <c r="CP93" s="78"/>
      <c r="CQ93" s="78"/>
      <c r="CR93" s="78"/>
      <c r="CS93" s="78"/>
      <c r="CT93" s="78"/>
      <c r="CU93" s="78"/>
      <c r="CV93" s="78"/>
      <c r="CW93" s="78"/>
      <c r="CX93" s="78"/>
      <c r="CY93" s="78"/>
      <c r="CZ93" s="78"/>
      <c r="DA93" s="78"/>
      <c r="DB93" s="78"/>
      <c r="DC93" s="78"/>
      <c r="DD93" s="78"/>
      <c r="DE93" s="78"/>
      <c r="DF93" s="78"/>
      <c r="DG93" s="78"/>
      <c r="DH93" s="78"/>
      <c r="DI93" s="78"/>
      <c r="DJ93" s="78"/>
      <c r="DK93" s="78"/>
      <c r="DL93" s="78"/>
      <c r="DM93" s="78"/>
      <c r="DN93" s="78"/>
      <c r="DO93" s="78"/>
      <c r="DP93" s="78"/>
      <c r="DQ93" s="78"/>
      <c r="DR93" s="78"/>
      <c r="DS93" s="78"/>
      <c r="DT93" s="78"/>
      <c r="DU93" s="78"/>
      <c r="DV93" s="78"/>
      <c r="DW93" s="78"/>
      <c r="DX93" s="78"/>
      <c r="DY93" s="78"/>
      <c r="DZ93" s="78"/>
      <c r="EA93" s="78"/>
      <c r="EB93" s="78"/>
      <c r="EC93" s="78"/>
      <c r="ED93" s="78"/>
      <c r="EE93" s="78"/>
      <c r="EF93" s="78"/>
      <c r="EG93" s="78"/>
      <c r="EH93" s="78"/>
      <c r="EI93" s="78"/>
      <c r="EJ93" s="78"/>
      <c r="EK93" s="78"/>
      <c r="EL93" s="78"/>
      <c r="EM93" s="78"/>
      <c r="EN93" s="78"/>
      <c r="EO93" s="78"/>
      <c r="EP93" s="78"/>
      <c r="EQ93" s="78"/>
      <c r="ER93" s="78"/>
      <c r="ES93" s="78"/>
      <c r="ET93" s="78"/>
      <c r="EU93" s="78"/>
      <c r="EV93" s="78"/>
      <c r="EW93" s="78"/>
      <c r="EX93" s="78"/>
      <c r="EY93" s="78"/>
      <c r="EZ93" s="78"/>
      <c r="FA93" s="78"/>
      <c r="FB93" s="78"/>
      <c r="FC93" s="78"/>
      <c r="FD93" s="78"/>
      <c r="FE93" s="78"/>
      <c r="FF93" s="78"/>
      <c r="FG93" s="78"/>
      <c r="FH93" s="78"/>
      <c r="FI93" s="78"/>
      <c r="FJ93" s="78"/>
      <c r="FK93" s="78"/>
      <c r="FL93" s="78"/>
      <c r="FM93" s="78"/>
      <c r="FN93" s="78"/>
      <c r="FO93" s="78"/>
      <c r="FP93" s="78"/>
      <c r="FQ93" s="78"/>
      <c r="FR93" s="78"/>
      <c r="FS93" s="78"/>
      <c r="FT93" s="78"/>
      <c r="FU93" s="78"/>
      <c r="FV93" s="78"/>
      <c r="FW93" s="78"/>
      <c r="FX93" s="78"/>
      <c r="FY93" s="78"/>
      <c r="FZ93" s="78"/>
      <c r="GA93" s="78"/>
      <c r="GB93" s="78"/>
      <c r="GC93" s="78"/>
      <c r="GD93" s="78"/>
      <c r="GE93" s="78"/>
      <c r="GF93" s="78"/>
      <c r="GG93" s="78"/>
      <c r="GH93" s="78"/>
      <c r="GI93" s="78"/>
      <c r="GJ93" s="78"/>
      <c r="GK93" s="78"/>
      <c r="GL93" s="78"/>
      <c r="GM93" s="78"/>
      <c r="GN93" s="78"/>
      <c r="GO93" s="78"/>
      <c r="GP93" s="78"/>
      <c r="GQ93" s="78"/>
      <c r="GR93" s="78"/>
      <c r="GS93" s="78"/>
      <c r="GT93" s="78"/>
      <c r="GU93" s="78"/>
      <c r="GV93" s="78"/>
      <c r="GW93" s="78"/>
      <c r="GX93" s="78"/>
      <c r="GY93" s="78"/>
      <c r="GZ93" s="78"/>
      <c r="HA93" s="78"/>
      <c r="HB93" s="78"/>
      <c r="HC93" s="78"/>
      <c r="HD93" s="78"/>
      <c r="HE93" s="78"/>
      <c r="HF93" s="78"/>
      <c r="HG93" s="78"/>
      <c r="HH93" s="78"/>
      <c r="HI93" s="78"/>
      <c r="HJ93" s="78"/>
      <c r="HK93" s="78"/>
      <c r="HL93" s="78"/>
      <c r="HM93" s="78"/>
      <c r="HN93" s="78"/>
      <c r="HO93" s="78"/>
      <c r="HP93" s="78"/>
      <c r="HQ93" s="78"/>
      <c r="HR93" s="78"/>
      <c r="HS93" s="78"/>
      <c r="HT93" s="78"/>
      <c r="HU93" s="78"/>
      <c r="HV93" s="78"/>
      <c r="HW93" s="78"/>
      <c r="HX93" s="78"/>
      <c r="HY93" s="78"/>
      <c r="HZ93" s="78"/>
    </row>
    <row r="94" spans="1:234" s="114" customFormat="1" ht="60" customHeight="1" x14ac:dyDescent="0.25">
      <c r="A94" s="82">
        <v>90</v>
      </c>
      <c r="B94" s="84" t="s">
        <v>147</v>
      </c>
      <c r="C94" s="84" t="s">
        <v>148</v>
      </c>
      <c r="D94" s="84">
        <v>75022621</v>
      </c>
      <c r="E94" s="86">
        <v>102179603</v>
      </c>
      <c r="F94" s="84">
        <v>600110672</v>
      </c>
      <c r="G94" s="84" t="s">
        <v>249</v>
      </c>
      <c r="H94" s="84" t="s">
        <v>36</v>
      </c>
      <c r="I94" s="84" t="s">
        <v>37</v>
      </c>
      <c r="J94" s="84" t="str">
        <f t="shared" si="10"/>
        <v>Obec Telnice</v>
      </c>
      <c r="K94" s="83" t="s">
        <v>428</v>
      </c>
      <c r="L94" s="85">
        <v>5000000</v>
      </c>
      <c r="M94" s="85">
        <f t="shared" si="0"/>
        <v>3500000</v>
      </c>
      <c r="N94" s="86" t="s">
        <v>214</v>
      </c>
      <c r="O94" s="86" t="s">
        <v>215</v>
      </c>
      <c r="P94" s="84"/>
      <c r="Q94" s="84"/>
      <c r="R94" s="84"/>
      <c r="S94" s="84" t="s">
        <v>146</v>
      </c>
      <c r="T94" s="83"/>
      <c r="U94" s="83"/>
      <c r="V94" s="83"/>
      <c r="W94" s="83"/>
      <c r="X94" s="83"/>
      <c r="Y94" s="84" t="s">
        <v>539</v>
      </c>
      <c r="Z94" s="87" t="s">
        <v>78</v>
      </c>
      <c r="AA94" s="78"/>
      <c r="AB94" s="78"/>
      <c r="AC94" s="78"/>
      <c r="AD94" s="78"/>
      <c r="AE94" s="78"/>
      <c r="AF94" s="78"/>
      <c r="AG94" s="78"/>
      <c r="AH94" s="78"/>
      <c r="AI94" s="78"/>
      <c r="AJ94" s="78"/>
      <c r="AK94" s="78"/>
      <c r="AL94" s="78"/>
      <c r="AM94" s="78"/>
      <c r="AN94" s="78"/>
      <c r="AO94" s="78"/>
      <c r="AP94" s="78"/>
      <c r="AQ94" s="78"/>
      <c r="AR94" s="78"/>
      <c r="AS94" s="78"/>
      <c r="AT94" s="78"/>
      <c r="AU94" s="78"/>
      <c r="AV94" s="78"/>
      <c r="AW94" s="78"/>
      <c r="AX94" s="78"/>
      <c r="AY94" s="78"/>
      <c r="AZ94" s="78"/>
      <c r="BA94" s="78"/>
      <c r="BB94" s="78"/>
      <c r="BC94" s="78"/>
      <c r="BD94" s="78"/>
      <c r="BE94" s="78"/>
      <c r="BF94" s="78"/>
      <c r="BG94" s="78"/>
      <c r="BH94" s="78"/>
      <c r="BI94" s="78"/>
      <c r="BJ94" s="78"/>
      <c r="BK94" s="78"/>
      <c r="BL94" s="78"/>
      <c r="BM94" s="78"/>
      <c r="BN94" s="78"/>
      <c r="BO94" s="78"/>
      <c r="BP94" s="78"/>
      <c r="BQ94" s="78"/>
      <c r="BR94" s="78"/>
      <c r="BS94" s="78"/>
      <c r="BT94" s="78"/>
      <c r="BU94" s="78"/>
      <c r="BV94" s="78"/>
      <c r="BW94" s="78"/>
      <c r="BX94" s="78"/>
      <c r="BY94" s="78"/>
      <c r="BZ94" s="78"/>
      <c r="CA94" s="78"/>
      <c r="CB94" s="78"/>
      <c r="CC94" s="78"/>
      <c r="CD94" s="78"/>
      <c r="CE94" s="78"/>
      <c r="CF94" s="78"/>
      <c r="CG94" s="78"/>
      <c r="CH94" s="78"/>
      <c r="CI94" s="78"/>
      <c r="CJ94" s="78"/>
      <c r="CK94" s="78"/>
      <c r="CL94" s="78"/>
      <c r="CM94" s="78"/>
      <c r="CN94" s="78"/>
      <c r="CO94" s="78"/>
      <c r="CP94" s="78"/>
      <c r="CQ94" s="78"/>
      <c r="CR94" s="78"/>
      <c r="CS94" s="78"/>
      <c r="CT94" s="78"/>
      <c r="CU94" s="78"/>
      <c r="CV94" s="78"/>
      <c r="CW94" s="78"/>
      <c r="CX94" s="78"/>
      <c r="CY94" s="78"/>
      <c r="CZ94" s="78"/>
      <c r="DA94" s="78"/>
      <c r="DB94" s="78"/>
      <c r="DC94" s="78"/>
      <c r="DD94" s="78"/>
      <c r="DE94" s="78"/>
      <c r="DF94" s="78"/>
      <c r="DG94" s="78"/>
      <c r="DH94" s="78"/>
      <c r="DI94" s="78"/>
      <c r="DJ94" s="78"/>
      <c r="DK94" s="78"/>
      <c r="DL94" s="78"/>
      <c r="DM94" s="78"/>
      <c r="DN94" s="78"/>
      <c r="DO94" s="78"/>
      <c r="DP94" s="78"/>
      <c r="DQ94" s="78"/>
      <c r="DR94" s="78"/>
      <c r="DS94" s="78"/>
      <c r="DT94" s="78"/>
      <c r="DU94" s="78"/>
      <c r="DV94" s="78"/>
      <c r="DW94" s="78"/>
      <c r="DX94" s="78"/>
      <c r="DY94" s="78"/>
      <c r="DZ94" s="78"/>
      <c r="EA94" s="78"/>
      <c r="EB94" s="78"/>
      <c r="EC94" s="78"/>
      <c r="ED94" s="78"/>
      <c r="EE94" s="78"/>
      <c r="EF94" s="78"/>
      <c r="EG94" s="78"/>
      <c r="EH94" s="78"/>
      <c r="EI94" s="78"/>
      <c r="EJ94" s="78"/>
      <c r="EK94" s="78"/>
      <c r="EL94" s="78"/>
      <c r="EM94" s="78"/>
      <c r="EN94" s="78"/>
      <c r="EO94" s="78"/>
      <c r="EP94" s="78"/>
      <c r="EQ94" s="78"/>
      <c r="ER94" s="78"/>
      <c r="ES94" s="78"/>
      <c r="ET94" s="78"/>
      <c r="EU94" s="78"/>
      <c r="EV94" s="78"/>
      <c r="EW94" s="78"/>
      <c r="EX94" s="78"/>
      <c r="EY94" s="78"/>
      <c r="EZ94" s="78"/>
      <c r="FA94" s="78"/>
      <c r="FB94" s="78"/>
      <c r="FC94" s="78"/>
      <c r="FD94" s="78"/>
      <c r="FE94" s="78"/>
      <c r="FF94" s="78"/>
      <c r="FG94" s="78"/>
      <c r="FH94" s="78"/>
      <c r="FI94" s="78"/>
      <c r="FJ94" s="78"/>
      <c r="FK94" s="78"/>
      <c r="FL94" s="78"/>
      <c r="FM94" s="78"/>
      <c r="FN94" s="78"/>
      <c r="FO94" s="78"/>
      <c r="FP94" s="78"/>
      <c r="FQ94" s="78"/>
      <c r="FR94" s="78"/>
      <c r="FS94" s="78"/>
      <c r="FT94" s="78"/>
      <c r="FU94" s="78"/>
      <c r="FV94" s="78"/>
      <c r="FW94" s="78"/>
      <c r="FX94" s="78"/>
      <c r="FY94" s="78"/>
      <c r="FZ94" s="78"/>
      <c r="GA94" s="78"/>
      <c r="GB94" s="78"/>
      <c r="GC94" s="78"/>
      <c r="GD94" s="78"/>
      <c r="GE94" s="78"/>
      <c r="GF94" s="78"/>
      <c r="GG94" s="78"/>
      <c r="GH94" s="78"/>
      <c r="GI94" s="78"/>
      <c r="GJ94" s="78"/>
      <c r="GK94" s="78"/>
      <c r="GL94" s="78"/>
      <c r="GM94" s="78"/>
      <c r="GN94" s="78"/>
      <c r="GO94" s="78"/>
      <c r="GP94" s="78"/>
      <c r="GQ94" s="78"/>
      <c r="GR94" s="78"/>
      <c r="GS94" s="78"/>
      <c r="GT94" s="78"/>
      <c r="GU94" s="78"/>
      <c r="GV94" s="78"/>
      <c r="GW94" s="78"/>
      <c r="GX94" s="78"/>
      <c r="GY94" s="78"/>
      <c r="GZ94" s="78"/>
      <c r="HA94" s="78"/>
      <c r="HB94" s="78"/>
      <c r="HC94" s="78"/>
      <c r="HD94" s="78"/>
      <c r="HE94" s="78"/>
      <c r="HF94" s="78"/>
      <c r="HG94" s="78"/>
      <c r="HH94" s="78"/>
      <c r="HI94" s="78"/>
      <c r="HJ94" s="78"/>
      <c r="HK94" s="78"/>
      <c r="HL94" s="78"/>
      <c r="HM94" s="78"/>
      <c r="HN94" s="78"/>
      <c r="HO94" s="78"/>
      <c r="HP94" s="78"/>
      <c r="HQ94" s="78"/>
      <c r="HR94" s="78"/>
      <c r="HS94" s="78"/>
      <c r="HT94" s="78"/>
      <c r="HU94" s="78"/>
      <c r="HV94" s="78"/>
      <c r="HW94" s="78"/>
      <c r="HX94" s="78"/>
      <c r="HY94" s="78"/>
      <c r="HZ94" s="78"/>
    </row>
    <row r="95" spans="1:234" s="47" customFormat="1" ht="60" customHeight="1" x14ac:dyDescent="0.25">
      <c r="A95" s="82">
        <v>91</v>
      </c>
      <c r="B95" s="43" t="s">
        <v>150</v>
      </c>
      <c r="C95" s="43" t="s">
        <v>151</v>
      </c>
      <c r="D95" s="43">
        <v>75023181</v>
      </c>
      <c r="E95" s="45">
        <v>102179620</v>
      </c>
      <c r="F95" s="43">
        <v>600110923</v>
      </c>
      <c r="G95" s="43" t="s">
        <v>530</v>
      </c>
      <c r="H95" s="43" t="s">
        <v>36</v>
      </c>
      <c r="I95" s="43" t="s">
        <v>37</v>
      </c>
      <c r="J95" s="43" t="str">
        <f t="shared" si="10"/>
        <v>Obec Troubsko</v>
      </c>
      <c r="K95" s="100" t="s">
        <v>540</v>
      </c>
      <c r="L95" s="94">
        <v>20000000</v>
      </c>
      <c r="M95" s="94">
        <v>14000000</v>
      </c>
      <c r="N95" s="63" t="s">
        <v>497</v>
      </c>
      <c r="O95" s="63" t="s">
        <v>498</v>
      </c>
      <c r="P95" s="60" t="s">
        <v>146</v>
      </c>
      <c r="Q95" s="60"/>
      <c r="R95" s="60" t="s">
        <v>146</v>
      </c>
      <c r="S95" s="60" t="s">
        <v>146</v>
      </c>
      <c r="T95" s="60" t="s">
        <v>146</v>
      </c>
      <c r="U95" s="60" t="s">
        <v>146</v>
      </c>
      <c r="V95" s="60" t="s">
        <v>146</v>
      </c>
      <c r="W95" s="60"/>
      <c r="X95" s="60"/>
      <c r="Y95" s="60" t="s">
        <v>536</v>
      </c>
      <c r="Z95" s="64" t="s">
        <v>78</v>
      </c>
      <c r="AA95" s="78"/>
      <c r="AB95" s="78"/>
      <c r="AC95" s="78"/>
      <c r="AD95" s="78"/>
      <c r="AE95" s="78"/>
      <c r="AF95" s="78"/>
      <c r="AG95" s="78"/>
      <c r="AH95" s="78"/>
      <c r="AI95" s="78"/>
      <c r="AJ95" s="78"/>
      <c r="AK95" s="78"/>
      <c r="AL95" s="78"/>
      <c r="AM95" s="78"/>
      <c r="AN95" s="78"/>
      <c r="AO95" s="78"/>
      <c r="AP95" s="78"/>
      <c r="AQ95" s="78"/>
      <c r="AR95" s="78"/>
      <c r="AS95" s="78"/>
      <c r="AT95" s="78"/>
      <c r="AU95" s="78"/>
      <c r="AV95" s="78"/>
      <c r="AW95" s="78"/>
      <c r="AX95" s="78"/>
      <c r="AY95" s="78"/>
      <c r="AZ95" s="78"/>
      <c r="BA95" s="78"/>
      <c r="BB95" s="78"/>
      <c r="BC95" s="78"/>
      <c r="BD95" s="78"/>
      <c r="BE95" s="78"/>
      <c r="BF95" s="78"/>
      <c r="BG95" s="78"/>
      <c r="BH95" s="78"/>
      <c r="BI95" s="78"/>
      <c r="BJ95" s="78"/>
      <c r="BK95" s="78"/>
      <c r="BL95" s="78"/>
      <c r="BM95" s="78"/>
      <c r="BN95" s="78"/>
      <c r="BO95" s="78"/>
      <c r="BP95" s="78"/>
      <c r="BQ95" s="78"/>
      <c r="BR95" s="78"/>
      <c r="BS95" s="78"/>
      <c r="BT95" s="78"/>
      <c r="BU95" s="78"/>
      <c r="BV95" s="78"/>
      <c r="BW95" s="78"/>
      <c r="BX95" s="78"/>
      <c r="BY95" s="78"/>
      <c r="BZ95" s="78"/>
      <c r="CA95" s="78"/>
      <c r="CB95" s="78"/>
      <c r="CC95" s="78"/>
      <c r="CD95" s="78"/>
      <c r="CE95" s="78"/>
      <c r="CF95" s="78"/>
      <c r="CG95" s="78"/>
      <c r="CH95" s="78"/>
      <c r="CI95" s="78"/>
      <c r="CJ95" s="78"/>
      <c r="CK95" s="78"/>
      <c r="CL95" s="78"/>
      <c r="CM95" s="78"/>
      <c r="CN95" s="78"/>
      <c r="CO95" s="78"/>
      <c r="CP95" s="78"/>
      <c r="CQ95" s="78"/>
      <c r="CR95" s="78"/>
      <c r="CS95" s="78"/>
      <c r="CT95" s="78"/>
      <c r="CU95" s="78"/>
      <c r="CV95" s="78"/>
      <c r="CW95" s="78"/>
      <c r="CX95" s="78"/>
      <c r="CY95" s="78"/>
      <c r="CZ95" s="78"/>
      <c r="DA95" s="78"/>
      <c r="DB95" s="78"/>
      <c r="DC95" s="78"/>
      <c r="DD95" s="78"/>
      <c r="DE95" s="78"/>
      <c r="DF95" s="78"/>
      <c r="DG95" s="78"/>
      <c r="DH95" s="78"/>
      <c r="DI95" s="78"/>
      <c r="DJ95" s="78"/>
      <c r="DK95" s="78"/>
      <c r="DL95" s="78"/>
      <c r="DM95" s="78"/>
      <c r="DN95" s="78"/>
      <c r="DO95" s="78"/>
      <c r="DP95" s="78"/>
      <c r="DQ95" s="78"/>
      <c r="DR95" s="78"/>
      <c r="DS95" s="78"/>
      <c r="DT95" s="78"/>
      <c r="DU95" s="78"/>
      <c r="DV95" s="78"/>
      <c r="DW95" s="78"/>
      <c r="DX95" s="78"/>
      <c r="DY95" s="78"/>
      <c r="DZ95" s="78"/>
      <c r="EA95" s="78"/>
      <c r="EB95" s="78"/>
      <c r="EC95" s="78"/>
      <c r="ED95" s="78"/>
      <c r="EE95" s="78"/>
      <c r="EF95" s="78"/>
      <c r="EG95" s="78"/>
      <c r="EH95" s="78"/>
      <c r="EI95" s="78"/>
      <c r="EJ95" s="78"/>
      <c r="EK95" s="78"/>
      <c r="EL95" s="78"/>
      <c r="EM95" s="78"/>
      <c r="EN95" s="78"/>
      <c r="EO95" s="78"/>
      <c r="EP95" s="78"/>
      <c r="EQ95" s="78"/>
      <c r="ER95" s="78"/>
      <c r="ES95" s="78"/>
      <c r="ET95" s="78"/>
      <c r="EU95" s="78"/>
      <c r="EV95" s="78"/>
      <c r="EW95" s="78"/>
      <c r="EX95" s="78"/>
      <c r="EY95" s="78"/>
      <c r="EZ95" s="78"/>
      <c r="FA95" s="78"/>
      <c r="FB95" s="78"/>
      <c r="FC95" s="78"/>
      <c r="FD95" s="78"/>
      <c r="FE95" s="78"/>
      <c r="FF95" s="78"/>
      <c r="FG95" s="78"/>
      <c r="FH95" s="78"/>
      <c r="FI95" s="78"/>
      <c r="FJ95" s="78"/>
      <c r="FK95" s="78"/>
      <c r="FL95" s="78"/>
      <c r="FM95" s="78"/>
      <c r="FN95" s="78"/>
      <c r="FO95" s="78"/>
      <c r="FP95" s="78"/>
      <c r="FQ95" s="78"/>
      <c r="FR95" s="78"/>
      <c r="FS95" s="78"/>
      <c r="FT95" s="78"/>
      <c r="FU95" s="78"/>
      <c r="FV95" s="78"/>
      <c r="FW95" s="78"/>
      <c r="FX95" s="78"/>
      <c r="FY95" s="78"/>
      <c r="FZ95" s="78"/>
      <c r="GA95" s="78"/>
      <c r="GB95" s="78"/>
      <c r="GC95" s="78"/>
      <c r="GD95" s="78"/>
      <c r="GE95" s="78"/>
      <c r="GF95" s="78"/>
      <c r="GG95" s="78"/>
      <c r="GH95" s="78"/>
      <c r="GI95" s="78"/>
      <c r="GJ95" s="78"/>
      <c r="GK95" s="78"/>
      <c r="GL95" s="78"/>
      <c r="GM95" s="78"/>
      <c r="GN95" s="78"/>
      <c r="GO95" s="78"/>
      <c r="GP95" s="78"/>
      <c r="GQ95" s="78"/>
      <c r="GR95" s="78"/>
      <c r="GS95" s="78"/>
      <c r="GT95" s="78"/>
      <c r="GU95" s="78"/>
      <c r="GV95" s="78"/>
      <c r="GW95" s="78"/>
      <c r="GX95" s="78"/>
      <c r="GY95" s="78"/>
      <c r="GZ95" s="78"/>
      <c r="HA95" s="78"/>
      <c r="HB95" s="78"/>
      <c r="HC95" s="78"/>
      <c r="HD95" s="78"/>
      <c r="HE95" s="78"/>
      <c r="HF95" s="78"/>
      <c r="HG95" s="78"/>
      <c r="HH95" s="78"/>
      <c r="HI95" s="78"/>
      <c r="HJ95" s="78"/>
      <c r="HK95" s="78"/>
      <c r="HL95" s="78"/>
      <c r="HM95" s="78"/>
      <c r="HN95" s="78"/>
      <c r="HO95" s="78"/>
      <c r="HP95" s="78"/>
      <c r="HQ95" s="78"/>
      <c r="HR95" s="78"/>
      <c r="HS95" s="78"/>
      <c r="HT95" s="78"/>
      <c r="HU95" s="78"/>
      <c r="HV95" s="78"/>
      <c r="HW95" s="78"/>
      <c r="HX95" s="78"/>
      <c r="HY95" s="78"/>
      <c r="HZ95" s="78"/>
    </row>
    <row r="96" spans="1:234" s="42" customFormat="1" ht="60" customHeight="1" x14ac:dyDescent="0.25">
      <c r="A96" s="82">
        <v>92</v>
      </c>
      <c r="B96" s="38" t="s">
        <v>150</v>
      </c>
      <c r="C96" s="38" t="s">
        <v>151</v>
      </c>
      <c r="D96" s="38">
        <v>75023181</v>
      </c>
      <c r="E96" s="40">
        <v>102179620</v>
      </c>
      <c r="F96" s="38">
        <v>600110923</v>
      </c>
      <c r="G96" s="38" t="s">
        <v>152</v>
      </c>
      <c r="H96" s="38" t="s">
        <v>36</v>
      </c>
      <c r="I96" s="38" t="s">
        <v>37</v>
      </c>
      <c r="J96" s="38" t="str">
        <f t="shared" si="10"/>
        <v>Obec Troubsko</v>
      </c>
      <c r="K96" s="101" t="s">
        <v>422</v>
      </c>
      <c r="L96" s="91">
        <v>50000000</v>
      </c>
      <c r="M96" s="91">
        <v>35000000</v>
      </c>
      <c r="N96" s="65" t="s">
        <v>495</v>
      </c>
      <c r="O96" s="65" t="s">
        <v>215</v>
      </c>
      <c r="P96" s="66" t="s">
        <v>146</v>
      </c>
      <c r="Q96" s="66" t="s">
        <v>146</v>
      </c>
      <c r="R96" s="66" t="s">
        <v>146</v>
      </c>
      <c r="S96" s="66" t="s">
        <v>146</v>
      </c>
      <c r="T96" s="102" t="s">
        <v>146</v>
      </c>
      <c r="U96" s="102"/>
      <c r="V96" s="102" t="s">
        <v>146</v>
      </c>
      <c r="W96" s="102"/>
      <c r="X96" s="102"/>
      <c r="Y96" s="66" t="s">
        <v>541</v>
      </c>
      <c r="Z96" s="67" t="s">
        <v>172</v>
      </c>
      <c r="AA96" s="78"/>
      <c r="AB96" s="78"/>
      <c r="AC96" s="78"/>
      <c r="AD96" s="78"/>
      <c r="AE96" s="78"/>
      <c r="AF96" s="78"/>
      <c r="AG96" s="78"/>
      <c r="AH96" s="78"/>
      <c r="AI96" s="78"/>
      <c r="AJ96" s="78"/>
      <c r="AK96" s="78"/>
      <c r="AL96" s="78"/>
      <c r="AM96" s="78"/>
      <c r="AN96" s="78"/>
      <c r="AO96" s="78"/>
      <c r="AP96" s="78"/>
      <c r="AQ96" s="78"/>
      <c r="AR96" s="78"/>
      <c r="AS96" s="78"/>
      <c r="AT96" s="78"/>
      <c r="AU96" s="78"/>
      <c r="AV96" s="78"/>
      <c r="AW96" s="78"/>
      <c r="AX96" s="78"/>
      <c r="AY96" s="78"/>
      <c r="AZ96" s="78"/>
      <c r="BA96" s="78"/>
      <c r="BB96" s="78"/>
      <c r="BC96" s="78"/>
      <c r="BD96" s="78"/>
      <c r="BE96" s="78"/>
      <c r="BF96" s="78"/>
      <c r="BG96" s="78"/>
      <c r="BH96" s="78"/>
      <c r="BI96" s="78"/>
      <c r="BJ96" s="78"/>
      <c r="BK96" s="78"/>
      <c r="BL96" s="78"/>
      <c r="BM96" s="78"/>
      <c r="BN96" s="78"/>
      <c r="BO96" s="78"/>
      <c r="BP96" s="78"/>
      <c r="BQ96" s="78"/>
      <c r="BR96" s="78"/>
      <c r="BS96" s="78"/>
      <c r="BT96" s="78"/>
      <c r="BU96" s="78"/>
      <c r="BV96" s="78"/>
      <c r="BW96" s="78"/>
      <c r="BX96" s="78"/>
      <c r="BY96" s="78"/>
      <c r="BZ96" s="78"/>
      <c r="CA96" s="78"/>
      <c r="CB96" s="78"/>
      <c r="CC96" s="78"/>
      <c r="CD96" s="78"/>
      <c r="CE96" s="78"/>
      <c r="CF96" s="78"/>
      <c r="CG96" s="78"/>
      <c r="CH96" s="78"/>
      <c r="CI96" s="78"/>
      <c r="CJ96" s="78"/>
      <c r="CK96" s="78"/>
      <c r="CL96" s="78"/>
      <c r="CM96" s="78"/>
      <c r="CN96" s="78"/>
      <c r="CO96" s="78"/>
      <c r="CP96" s="78"/>
      <c r="CQ96" s="78"/>
      <c r="CR96" s="78"/>
      <c r="CS96" s="78"/>
      <c r="CT96" s="78"/>
      <c r="CU96" s="78"/>
      <c r="CV96" s="78"/>
      <c r="CW96" s="78"/>
      <c r="CX96" s="78"/>
      <c r="CY96" s="78"/>
      <c r="CZ96" s="78"/>
      <c r="DA96" s="78"/>
      <c r="DB96" s="78"/>
      <c r="DC96" s="78"/>
      <c r="DD96" s="78"/>
      <c r="DE96" s="78"/>
      <c r="DF96" s="78"/>
      <c r="DG96" s="78"/>
      <c r="DH96" s="78"/>
      <c r="DI96" s="78"/>
      <c r="DJ96" s="78"/>
      <c r="DK96" s="78"/>
      <c r="DL96" s="78"/>
      <c r="DM96" s="78"/>
      <c r="DN96" s="78"/>
      <c r="DO96" s="78"/>
      <c r="DP96" s="78"/>
      <c r="DQ96" s="78"/>
      <c r="DR96" s="78"/>
      <c r="DS96" s="78"/>
      <c r="DT96" s="78"/>
      <c r="DU96" s="78"/>
      <c r="DV96" s="78"/>
      <c r="DW96" s="78"/>
      <c r="DX96" s="78"/>
      <c r="DY96" s="78"/>
      <c r="DZ96" s="78"/>
      <c r="EA96" s="78"/>
      <c r="EB96" s="78"/>
      <c r="EC96" s="78"/>
      <c r="ED96" s="78"/>
      <c r="EE96" s="78"/>
      <c r="EF96" s="78"/>
      <c r="EG96" s="78"/>
      <c r="EH96" s="78"/>
      <c r="EI96" s="78"/>
      <c r="EJ96" s="78"/>
      <c r="EK96" s="78"/>
      <c r="EL96" s="78"/>
      <c r="EM96" s="78"/>
      <c r="EN96" s="78"/>
      <c r="EO96" s="78"/>
      <c r="EP96" s="78"/>
      <c r="EQ96" s="78"/>
      <c r="ER96" s="78"/>
      <c r="ES96" s="78"/>
      <c r="ET96" s="78"/>
      <c r="EU96" s="78"/>
      <c r="EV96" s="78"/>
      <c r="EW96" s="78"/>
      <c r="EX96" s="78"/>
      <c r="EY96" s="78"/>
      <c r="EZ96" s="78"/>
      <c r="FA96" s="78"/>
      <c r="FB96" s="78"/>
      <c r="FC96" s="78"/>
      <c r="FD96" s="78"/>
      <c r="FE96" s="78"/>
      <c r="FF96" s="78"/>
      <c r="FG96" s="78"/>
      <c r="FH96" s="78"/>
      <c r="FI96" s="78"/>
      <c r="FJ96" s="78"/>
      <c r="FK96" s="78"/>
      <c r="FL96" s="78"/>
      <c r="FM96" s="78"/>
      <c r="FN96" s="78"/>
      <c r="FO96" s="78"/>
      <c r="FP96" s="78"/>
      <c r="FQ96" s="78"/>
      <c r="FR96" s="78"/>
      <c r="FS96" s="78"/>
      <c r="FT96" s="78"/>
      <c r="FU96" s="78"/>
      <c r="FV96" s="78"/>
      <c r="FW96" s="78"/>
      <c r="FX96" s="78"/>
      <c r="FY96" s="78"/>
      <c r="FZ96" s="78"/>
      <c r="GA96" s="78"/>
      <c r="GB96" s="78"/>
      <c r="GC96" s="78"/>
      <c r="GD96" s="78"/>
      <c r="GE96" s="78"/>
      <c r="GF96" s="78"/>
      <c r="GG96" s="78"/>
      <c r="GH96" s="78"/>
      <c r="GI96" s="78"/>
      <c r="GJ96" s="78"/>
      <c r="GK96" s="78"/>
      <c r="GL96" s="78"/>
      <c r="GM96" s="78"/>
      <c r="GN96" s="78"/>
      <c r="GO96" s="78"/>
      <c r="GP96" s="78"/>
      <c r="GQ96" s="78"/>
      <c r="GR96" s="78"/>
      <c r="GS96" s="78"/>
      <c r="GT96" s="78"/>
      <c r="GU96" s="78"/>
      <c r="GV96" s="78"/>
      <c r="GW96" s="78"/>
      <c r="GX96" s="78"/>
      <c r="GY96" s="78"/>
      <c r="GZ96" s="78"/>
      <c r="HA96" s="78"/>
      <c r="HB96" s="78"/>
      <c r="HC96" s="78"/>
      <c r="HD96" s="78"/>
      <c r="HE96" s="78"/>
      <c r="HF96" s="78"/>
      <c r="HG96" s="78"/>
      <c r="HH96" s="78"/>
      <c r="HI96" s="78"/>
      <c r="HJ96" s="78"/>
      <c r="HK96" s="78"/>
      <c r="HL96" s="78"/>
      <c r="HM96" s="78"/>
      <c r="HN96" s="78"/>
      <c r="HO96" s="78"/>
      <c r="HP96" s="78"/>
      <c r="HQ96" s="78"/>
      <c r="HR96" s="78"/>
      <c r="HS96" s="78"/>
      <c r="HT96" s="78"/>
      <c r="HU96" s="78"/>
      <c r="HV96" s="78"/>
      <c r="HW96" s="78"/>
      <c r="HX96" s="78"/>
      <c r="HY96" s="78"/>
      <c r="HZ96" s="78"/>
    </row>
    <row r="97" spans="1:234" s="42" customFormat="1" ht="60" customHeight="1" x14ac:dyDescent="0.25">
      <c r="A97" s="82">
        <v>93</v>
      </c>
      <c r="B97" s="38" t="s">
        <v>150</v>
      </c>
      <c r="C97" s="38" t="s">
        <v>151</v>
      </c>
      <c r="D97" s="38">
        <v>75023181</v>
      </c>
      <c r="E97" s="40">
        <v>102179620</v>
      </c>
      <c r="F97" s="38">
        <v>600110923</v>
      </c>
      <c r="G97" s="38" t="s">
        <v>153</v>
      </c>
      <c r="H97" s="38" t="s">
        <v>36</v>
      </c>
      <c r="I97" s="38" t="s">
        <v>37</v>
      </c>
      <c r="J97" s="38" t="str">
        <f t="shared" si="10"/>
        <v>Obec Troubsko</v>
      </c>
      <c r="K97" s="101" t="s">
        <v>421</v>
      </c>
      <c r="L97" s="91">
        <v>30000000</v>
      </c>
      <c r="M97" s="91">
        <v>21000000</v>
      </c>
      <c r="N97" s="65" t="s">
        <v>495</v>
      </c>
      <c r="O97" s="65" t="s">
        <v>496</v>
      </c>
      <c r="P97" s="66"/>
      <c r="Q97" s="66"/>
      <c r="R97" s="66"/>
      <c r="S97" s="66"/>
      <c r="T97" s="66"/>
      <c r="U97" s="66"/>
      <c r="V97" s="66"/>
      <c r="W97" s="66"/>
      <c r="X97" s="66"/>
      <c r="Y97" s="66" t="s">
        <v>541</v>
      </c>
      <c r="Z97" s="67" t="s">
        <v>172</v>
      </c>
      <c r="AA97" s="78"/>
      <c r="AB97" s="78"/>
      <c r="AC97" s="78"/>
      <c r="AD97" s="78"/>
      <c r="AE97" s="78"/>
      <c r="AF97" s="78"/>
      <c r="AG97" s="78"/>
      <c r="AH97" s="78"/>
      <c r="AI97" s="78"/>
      <c r="AJ97" s="78"/>
      <c r="AK97" s="78"/>
      <c r="AL97" s="78"/>
      <c r="AM97" s="78"/>
      <c r="AN97" s="78"/>
      <c r="AO97" s="78"/>
      <c r="AP97" s="78"/>
      <c r="AQ97" s="78"/>
      <c r="AR97" s="78"/>
      <c r="AS97" s="78"/>
      <c r="AT97" s="78"/>
      <c r="AU97" s="78"/>
      <c r="AV97" s="78"/>
      <c r="AW97" s="78"/>
      <c r="AX97" s="78"/>
      <c r="AY97" s="78"/>
      <c r="AZ97" s="78"/>
      <c r="BA97" s="78"/>
      <c r="BB97" s="78"/>
      <c r="BC97" s="78"/>
      <c r="BD97" s="78"/>
      <c r="BE97" s="78"/>
      <c r="BF97" s="78"/>
      <c r="BG97" s="78"/>
      <c r="BH97" s="78"/>
      <c r="BI97" s="78"/>
      <c r="BJ97" s="78"/>
      <c r="BK97" s="78"/>
      <c r="BL97" s="78"/>
      <c r="BM97" s="78"/>
      <c r="BN97" s="78"/>
      <c r="BO97" s="78"/>
      <c r="BP97" s="78"/>
      <c r="BQ97" s="78"/>
      <c r="BR97" s="78"/>
      <c r="BS97" s="78"/>
      <c r="BT97" s="78"/>
      <c r="BU97" s="78"/>
      <c r="BV97" s="78"/>
      <c r="BW97" s="78"/>
      <c r="BX97" s="78"/>
      <c r="BY97" s="78"/>
      <c r="BZ97" s="78"/>
      <c r="CA97" s="78"/>
      <c r="CB97" s="78"/>
      <c r="CC97" s="78"/>
      <c r="CD97" s="78"/>
      <c r="CE97" s="78"/>
      <c r="CF97" s="78"/>
      <c r="CG97" s="78"/>
      <c r="CH97" s="78"/>
      <c r="CI97" s="78"/>
      <c r="CJ97" s="78"/>
      <c r="CK97" s="78"/>
      <c r="CL97" s="78"/>
      <c r="CM97" s="78"/>
      <c r="CN97" s="78"/>
      <c r="CO97" s="78"/>
      <c r="CP97" s="78"/>
      <c r="CQ97" s="78"/>
      <c r="CR97" s="78"/>
      <c r="CS97" s="78"/>
      <c r="CT97" s="78"/>
      <c r="CU97" s="78"/>
      <c r="CV97" s="78"/>
      <c r="CW97" s="78"/>
      <c r="CX97" s="78"/>
      <c r="CY97" s="78"/>
      <c r="CZ97" s="78"/>
      <c r="DA97" s="78"/>
      <c r="DB97" s="78"/>
      <c r="DC97" s="78"/>
      <c r="DD97" s="78"/>
      <c r="DE97" s="78"/>
      <c r="DF97" s="78"/>
      <c r="DG97" s="78"/>
      <c r="DH97" s="78"/>
      <c r="DI97" s="78"/>
      <c r="DJ97" s="78"/>
      <c r="DK97" s="78"/>
      <c r="DL97" s="78"/>
      <c r="DM97" s="78"/>
      <c r="DN97" s="78"/>
      <c r="DO97" s="78"/>
      <c r="DP97" s="78"/>
      <c r="DQ97" s="78"/>
      <c r="DR97" s="78"/>
      <c r="DS97" s="78"/>
      <c r="DT97" s="78"/>
      <c r="DU97" s="78"/>
      <c r="DV97" s="78"/>
      <c r="DW97" s="78"/>
      <c r="DX97" s="78"/>
      <c r="DY97" s="78"/>
      <c r="DZ97" s="78"/>
      <c r="EA97" s="78"/>
      <c r="EB97" s="78"/>
      <c r="EC97" s="78"/>
      <c r="ED97" s="78"/>
      <c r="EE97" s="78"/>
      <c r="EF97" s="78"/>
      <c r="EG97" s="78"/>
      <c r="EH97" s="78"/>
      <c r="EI97" s="78"/>
      <c r="EJ97" s="78"/>
      <c r="EK97" s="78"/>
      <c r="EL97" s="78"/>
      <c r="EM97" s="78"/>
      <c r="EN97" s="78"/>
      <c r="EO97" s="78"/>
      <c r="EP97" s="78"/>
      <c r="EQ97" s="78"/>
      <c r="ER97" s="78"/>
      <c r="ES97" s="78"/>
      <c r="ET97" s="78"/>
      <c r="EU97" s="78"/>
      <c r="EV97" s="78"/>
      <c r="EW97" s="78"/>
      <c r="EX97" s="78"/>
      <c r="EY97" s="78"/>
      <c r="EZ97" s="78"/>
      <c r="FA97" s="78"/>
      <c r="FB97" s="78"/>
      <c r="FC97" s="78"/>
      <c r="FD97" s="78"/>
      <c r="FE97" s="78"/>
      <c r="FF97" s="78"/>
      <c r="FG97" s="78"/>
      <c r="FH97" s="78"/>
      <c r="FI97" s="78"/>
      <c r="FJ97" s="78"/>
      <c r="FK97" s="78"/>
      <c r="FL97" s="78"/>
      <c r="FM97" s="78"/>
      <c r="FN97" s="78"/>
      <c r="FO97" s="78"/>
      <c r="FP97" s="78"/>
      <c r="FQ97" s="78"/>
      <c r="FR97" s="78"/>
      <c r="FS97" s="78"/>
      <c r="FT97" s="78"/>
      <c r="FU97" s="78"/>
      <c r="FV97" s="78"/>
      <c r="FW97" s="78"/>
      <c r="FX97" s="78"/>
      <c r="FY97" s="78"/>
      <c r="FZ97" s="78"/>
      <c r="GA97" s="78"/>
      <c r="GB97" s="78"/>
      <c r="GC97" s="78"/>
      <c r="GD97" s="78"/>
      <c r="GE97" s="78"/>
      <c r="GF97" s="78"/>
      <c r="GG97" s="78"/>
      <c r="GH97" s="78"/>
      <c r="GI97" s="78"/>
      <c r="GJ97" s="78"/>
      <c r="GK97" s="78"/>
      <c r="GL97" s="78"/>
      <c r="GM97" s="78"/>
      <c r="GN97" s="78"/>
      <c r="GO97" s="78"/>
      <c r="GP97" s="78"/>
      <c r="GQ97" s="78"/>
      <c r="GR97" s="78"/>
      <c r="GS97" s="78"/>
      <c r="GT97" s="78"/>
      <c r="GU97" s="78"/>
      <c r="GV97" s="78"/>
      <c r="GW97" s="78"/>
      <c r="GX97" s="78"/>
      <c r="GY97" s="78"/>
      <c r="GZ97" s="78"/>
      <c r="HA97" s="78"/>
      <c r="HB97" s="78"/>
      <c r="HC97" s="78"/>
      <c r="HD97" s="78"/>
      <c r="HE97" s="78"/>
      <c r="HF97" s="78"/>
      <c r="HG97" s="78"/>
      <c r="HH97" s="78"/>
      <c r="HI97" s="78"/>
      <c r="HJ97" s="78"/>
      <c r="HK97" s="78"/>
      <c r="HL97" s="78"/>
      <c r="HM97" s="78"/>
      <c r="HN97" s="78"/>
      <c r="HO97" s="78"/>
      <c r="HP97" s="78"/>
      <c r="HQ97" s="78"/>
      <c r="HR97" s="78"/>
      <c r="HS97" s="78"/>
      <c r="HT97" s="78"/>
      <c r="HU97" s="78"/>
      <c r="HV97" s="78"/>
      <c r="HW97" s="78"/>
      <c r="HX97" s="78"/>
      <c r="HY97" s="78"/>
      <c r="HZ97" s="78"/>
    </row>
    <row r="98" spans="1:234" s="42" customFormat="1" ht="60" customHeight="1" x14ac:dyDescent="0.25">
      <c r="A98" s="82">
        <v>94</v>
      </c>
      <c r="B98" s="38" t="s">
        <v>250</v>
      </c>
      <c r="C98" s="38" t="s">
        <v>155</v>
      </c>
      <c r="D98" s="38">
        <v>70875472</v>
      </c>
      <c r="E98" s="40">
        <v>102179638</v>
      </c>
      <c r="F98" s="38">
        <v>600111288</v>
      </c>
      <c r="G98" s="50" t="s">
        <v>251</v>
      </c>
      <c r="H98" s="38" t="s">
        <v>36</v>
      </c>
      <c r="I98" s="38" t="s">
        <v>37</v>
      </c>
      <c r="J98" s="38" t="str">
        <f t="shared" si="10"/>
        <v>Obec Tvarožná</v>
      </c>
      <c r="K98" s="50" t="s">
        <v>492</v>
      </c>
      <c r="L98" s="52">
        <v>3000000</v>
      </c>
      <c r="M98" s="52">
        <f t="shared" si="0"/>
        <v>2100000</v>
      </c>
      <c r="N98" s="40" t="s">
        <v>441</v>
      </c>
      <c r="O98" s="40" t="s">
        <v>215</v>
      </c>
      <c r="P98" s="38"/>
      <c r="Q98" s="38"/>
      <c r="R98" s="38"/>
      <c r="S98" s="38"/>
      <c r="T98" s="50"/>
      <c r="U98" s="50"/>
      <c r="V98" s="50" t="s">
        <v>146</v>
      </c>
      <c r="W98" s="50"/>
      <c r="X98" s="50"/>
      <c r="Y98" s="38" t="s">
        <v>174</v>
      </c>
      <c r="Z98" s="41" t="s">
        <v>78</v>
      </c>
      <c r="AA98" s="78"/>
      <c r="AB98" s="78"/>
      <c r="AC98" s="78"/>
      <c r="AD98" s="78"/>
      <c r="AE98" s="78"/>
      <c r="AF98" s="78"/>
      <c r="AG98" s="78"/>
      <c r="AH98" s="78"/>
      <c r="AI98" s="78"/>
      <c r="AJ98" s="78"/>
      <c r="AK98" s="78"/>
      <c r="AL98" s="78"/>
      <c r="AM98" s="78"/>
      <c r="AN98" s="78"/>
      <c r="AO98" s="78"/>
      <c r="AP98" s="78"/>
      <c r="AQ98" s="78"/>
      <c r="AR98" s="78"/>
      <c r="AS98" s="78"/>
      <c r="AT98" s="78"/>
      <c r="AU98" s="78"/>
      <c r="AV98" s="78"/>
      <c r="AW98" s="78"/>
      <c r="AX98" s="78"/>
      <c r="AY98" s="78"/>
      <c r="AZ98" s="78"/>
      <c r="BA98" s="78"/>
      <c r="BB98" s="78"/>
      <c r="BC98" s="78"/>
      <c r="BD98" s="78"/>
      <c r="BE98" s="78"/>
      <c r="BF98" s="78"/>
      <c r="BG98" s="78"/>
      <c r="BH98" s="78"/>
      <c r="BI98" s="78"/>
      <c r="BJ98" s="78"/>
      <c r="BK98" s="78"/>
      <c r="BL98" s="78"/>
      <c r="BM98" s="78"/>
      <c r="BN98" s="78"/>
      <c r="BO98" s="78"/>
      <c r="BP98" s="78"/>
      <c r="BQ98" s="78"/>
      <c r="BR98" s="78"/>
      <c r="BS98" s="78"/>
      <c r="BT98" s="78"/>
      <c r="BU98" s="78"/>
      <c r="BV98" s="78"/>
      <c r="BW98" s="78"/>
      <c r="BX98" s="78"/>
      <c r="BY98" s="78"/>
      <c r="BZ98" s="78"/>
      <c r="CA98" s="78"/>
      <c r="CB98" s="78"/>
      <c r="CC98" s="78"/>
      <c r="CD98" s="78"/>
      <c r="CE98" s="78"/>
      <c r="CF98" s="78"/>
      <c r="CG98" s="78"/>
      <c r="CH98" s="78"/>
      <c r="CI98" s="78"/>
      <c r="CJ98" s="78"/>
      <c r="CK98" s="78"/>
      <c r="CL98" s="78"/>
      <c r="CM98" s="78"/>
      <c r="CN98" s="78"/>
      <c r="CO98" s="78"/>
      <c r="CP98" s="78"/>
      <c r="CQ98" s="78"/>
      <c r="CR98" s="78"/>
      <c r="CS98" s="78"/>
      <c r="CT98" s="78"/>
      <c r="CU98" s="78"/>
      <c r="CV98" s="78"/>
      <c r="CW98" s="78"/>
      <c r="CX98" s="78"/>
      <c r="CY98" s="78"/>
      <c r="CZ98" s="78"/>
      <c r="DA98" s="78"/>
      <c r="DB98" s="78"/>
      <c r="DC98" s="78"/>
      <c r="DD98" s="78"/>
      <c r="DE98" s="78"/>
      <c r="DF98" s="78"/>
      <c r="DG98" s="78"/>
      <c r="DH98" s="78"/>
      <c r="DI98" s="78"/>
      <c r="DJ98" s="78"/>
      <c r="DK98" s="78"/>
      <c r="DL98" s="78"/>
      <c r="DM98" s="78"/>
      <c r="DN98" s="78"/>
      <c r="DO98" s="78"/>
      <c r="DP98" s="78"/>
      <c r="DQ98" s="78"/>
      <c r="DR98" s="78"/>
      <c r="DS98" s="78"/>
      <c r="DT98" s="78"/>
      <c r="DU98" s="78"/>
      <c r="DV98" s="78"/>
      <c r="DW98" s="78"/>
      <c r="DX98" s="78"/>
      <c r="DY98" s="78"/>
      <c r="DZ98" s="78"/>
      <c r="EA98" s="78"/>
      <c r="EB98" s="78"/>
      <c r="EC98" s="78"/>
      <c r="ED98" s="78"/>
      <c r="EE98" s="78"/>
      <c r="EF98" s="78"/>
      <c r="EG98" s="78"/>
      <c r="EH98" s="78"/>
      <c r="EI98" s="78"/>
      <c r="EJ98" s="78"/>
      <c r="EK98" s="78"/>
      <c r="EL98" s="78"/>
      <c r="EM98" s="78"/>
      <c r="EN98" s="78"/>
      <c r="EO98" s="78"/>
      <c r="EP98" s="78"/>
      <c r="EQ98" s="78"/>
      <c r="ER98" s="78"/>
      <c r="ES98" s="78"/>
      <c r="ET98" s="78"/>
      <c r="EU98" s="78"/>
      <c r="EV98" s="78"/>
      <c r="EW98" s="78"/>
      <c r="EX98" s="78"/>
      <c r="EY98" s="78"/>
      <c r="EZ98" s="78"/>
      <c r="FA98" s="78"/>
      <c r="FB98" s="78"/>
      <c r="FC98" s="78"/>
      <c r="FD98" s="78"/>
      <c r="FE98" s="78"/>
      <c r="FF98" s="78"/>
      <c r="FG98" s="78"/>
      <c r="FH98" s="78"/>
      <c r="FI98" s="78"/>
      <c r="FJ98" s="78"/>
      <c r="FK98" s="78"/>
      <c r="FL98" s="78"/>
      <c r="FM98" s="78"/>
      <c r="FN98" s="78"/>
      <c r="FO98" s="78"/>
      <c r="FP98" s="78"/>
      <c r="FQ98" s="78"/>
      <c r="FR98" s="78"/>
      <c r="FS98" s="78"/>
      <c r="FT98" s="78"/>
      <c r="FU98" s="78"/>
      <c r="FV98" s="78"/>
      <c r="FW98" s="78"/>
      <c r="FX98" s="78"/>
      <c r="FY98" s="78"/>
      <c r="FZ98" s="78"/>
      <c r="GA98" s="78"/>
      <c r="GB98" s="78"/>
      <c r="GC98" s="78"/>
      <c r="GD98" s="78"/>
      <c r="GE98" s="78"/>
      <c r="GF98" s="78"/>
      <c r="GG98" s="78"/>
      <c r="GH98" s="78"/>
      <c r="GI98" s="78"/>
      <c r="GJ98" s="78"/>
      <c r="GK98" s="78"/>
      <c r="GL98" s="78"/>
      <c r="GM98" s="78"/>
      <c r="GN98" s="78"/>
      <c r="GO98" s="78"/>
      <c r="GP98" s="78"/>
      <c r="GQ98" s="78"/>
      <c r="GR98" s="78"/>
      <c r="GS98" s="78"/>
      <c r="GT98" s="78"/>
      <c r="GU98" s="78"/>
      <c r="GV98" s="78"/>
      <c r="GW98" s="78"/>
      <c r="GX98" s="78"/>
      <c r="GY98" s="78"/>
      <c r="GZ98" s="78"/>
      <c r="HA98" s="78"/>
      <c r="HB98" s="78"/>
      <c r="HC98" s="78"/>
      <c r="HD98" s="78"/>
      <c r="HE98" s="78"/>
      <c r="HF98" s="78"/>
      <c r="HG98" s="78"/>
      <c r="HH98" s="78"/>
      <c r="HI98" s="78"/>
      <c r="HJ98" s="78"/>
      <c r="HK98" s="78"/>
      <c r="HL98" s="78"/>
      <c r="HM98" s="78"/>
      <c r="HN98" s="78"/>
      <c r="HO98" s="78"/>
      <c r="HP98" s="78"/>
      <c r="HQ98" s="78"/>
      <c r="HR98" s="78"/>
      <c r="HS98" s="78"/>
      <c r="HT98" s="78"/>
      <c r="HU98" s="78"/>
      <c r="HV98" s="78"/>
      <c r="HW98" s="78"/>
      <c r="HX98" s="78"/>
      <c r="HY98" s="78"/>
      <c r="HZ98" s="78"/>
    </row>
    <row r="99" spans="1:234" s="47" customFormat="1" ht="60" customHeight="1" x14ac:dyDescent="0.25">
      <c r="A99" s="82">
        <v>95</v>
      </c>
      <c r="B99" s="43" t="s">
        <v>250</v>
      </c>
      <c r="C99" s="43" t="s">
        <v>155</v>
      </c>
      <c r="D99" s="43">
        <v>70875472</v>
      </c>
      <c r="E99" s="45">
        <v>102179638</v>
      </c>
      <c r="F99" s="43">
        <v>600111288</v>
      </c>
      <c r="G99" s="51" t="s">
        <v>494</v>
      </c>
      <c r="H99" s="43" t="s">
        <v>36</v>
      </c>
      <c r="I99" s="43" t="s">
        <v>37</v>
      </c>
      <c r="J99" s="43" t="str">
        <f t="shared" ref="J99:J107" si="14">C99</f>
        <v>Obec Tvarožná</v>
      </c>
      <c r="K99" s="51" t="s">
        <v>493</v>
      </c>
      <c r="L99" s="89">
        <v>3000000</v>
      </c>
      <c r="M99" s="89">
        <f t="shared" si="0"/>
        <v>2100000</v>
      </c>
      <c r="N99" s="45" t="s">
        <v>441</v>
      </c>
      <c r="O99" s="45" t="s">
        <v>215</v>
      </c>
      <c r="P99" s="43" t="s">
        <v>146</v>
      </c>
      <c r="Q99" s="43" t="s">
        <v>146</v>
      </c>
      <c r="R99" s="43" t="s">
        <v>146</v>
      </c>
      <c r="S99" s="43" t="s">
        <v>146</v>
      </c>
      <c r="T99" s="51" t="s">
        <v>146</v>
      </c>
      <c r="U99" s="51"/>
      <c r="V99" s="51" t="s">
        <v>146</v>
      </c>
      <c r="W99" s="51"/>
      <c r="X99" s="51"/>
      <c r="Y99" s="43" t="s">
        <v>174</v>
      </c>
      <c r="Z99" s="46" t="s">
        <v>78</v>
      </c>
      <c r="AA99" s="78"/>
      <c r="AB99" s="78"/>
      <c r="AC99" s="78"/>
      <c r="AD99" s="78"/>
      <c r="AE99" s="78"/>
      <c r="AF99" s="78"/>
      <c r="AG99" s="78"/>
      <c r="AH99" s="78"/>
      <c r="AI99" s="78"/>
      <c r="AJ99" s="78"/>
      <c r="AK99" s="78"/>
      <c r="AL99" s="78"/>
      <c r="AM99" s="78"/>
      <c r="AN99" s="78"/>
      <c r="AO99" s="78"/>
      <c r="AP99" s="78"/>
      <c r="AQ99" s="78"/>
      <c r="AR99" s="78"/>
      <c r="AS99" s="78"/>
      <c r="AT99" s="78"/>
      <c r="AU99" s="78"/>
      <c r="AV99" s="78"/>
      <c r="AW99" s="78"/>
      <c r="AX99" s="78"/>
      <c r="AY99" s="78"/>
      <c r="AZ99" s="78"/>
      <c r="BA99" s="78"/>
      <c r="BB99" s="78"/>
      <c r="BC99" s="78"/>
      <c r="BD99" s="78"/>
      <c r="BE99" s="78"/>
      <c r="BF99" s="78"/>
      <c r="BG99" s="78"/>
      <c r="BH99" s="78"/>
      <c r="BI99" s="78"/>
      <c r="BJ99" s="78"/>
      <c r="BK99" s="78"/>
      <c r="BL99" s="78"/>
      <c r="BM99" s="78"/>
      <c r="BN99" s="78"/>
      <c r="BO99" s="78"/>
      <c r="BP99" s="78"/>
      <c r="BQ99" s="78"/>
      <c r="BR99" s="78"/>
      <c r="BS99" s="78"/>
      <c r="BT99" s="78"/>
      <c r="BU99" s="78"/>
      <c r="BV99" s="78"/>
      <c r="BW99" s="78"/>
      <c r="BX99" s="78"/>
      <c r="BY99" s="78"/>
      <c r="BZ99" s="78"/>
      <c r="CA99" s="78"/>
      <c r="CB99" s="78"/>
      <c r="CC99" s="78"/>
      <c r="CD99" s="78"/>
      <c r="CE99" s="78"/>
      <c r="CF99" s="78"/>
      <c r="CG99" s="78"/>
      <c r="CH99" s="78"/>
      <c r="CI99" s="78"/>
      <c r="CJ99" s="78"/>
      <c r="CK99" s="78"/>
      <c r="CL99" s="78"/>
      <c r="CM99" s="78"/>
      <c r="CN99" s="78"/>
      <c r="CO99" s="78"/>
      <c r="CP99" s="78"/>
      <c r="CQ99" s="78"/>
      <c r="CR99" s="78"/>
      <c r="CS99" s="78"/>
      <c r="CT99" s="78"/>
      <c r="CU99" s="78"/>
      <c r="CV99" s="78"/>
      <c r="CW99" s="78"/>
      <c r="CX99" s="78"/>
      <c r="CY99" s="78"/>
      <c r="CZ99" s="78"/>
      <c r="DA99" s="78"/>
      <c r="DB99" s="78"/>
      <c r="DC99" s="78"/>
      <c r="DD99" s="78"/>
      <c r="DE99" s="78"/>
      <c r="DF99" s="78"/>
      <c r="DG99" s="78"/>
      <c r="DH99" s="78"/>
      <c r="DI99" s="78"/>
      <c r="DJ99" s="78"/>
      <c r="DK99" s="78"/>
      <c r="DL99" s="78"/>
      <c r="DM99" s="78"/>
      <c r="DN99" s="78"/>
      <c r="DO99" s="78"/>
      <c r="DP99" s="78"/>
      <c r="DQ99" s="78"/>
      <c r="DR99" s="78"/>
      <c r="DS99" s="78"/>
      <c r="DT99" s="78"/>
      <c r="DU99" s="78"/>
      <c r="DV99" s="78"/>
      <c r="DW99" s="78"/>
      <c r="DX99" s="78"/>
      <c r="DY99" s="78"/>
      <c r="DZ99" s="78"/>
      <c r="EA99" s="78"/>
      <c r="EB99" s="78"/>
      <c r="EC99" s="78"/>
      <c r="ED99" s="78"/>
      <c r="EE99" s="78"/>
      <c r="EF99" s="78"/>
      <c r="EG99" s="78"/>
      <c r="EH99" s="78"/>
      <c r="EI99" s="78"/>
      <c r="EJ99" s="78"/>
      <c r="EK99" s="78"/>
      <c r="EL99" s="78"/>
      <c r="EM99" s="78"/>
      <c r="EN99" s="78"/>
      <c r="EO99" s="78"/>
      <c r="EP99" s="78"/>
      <c r="EQ99" s="78"/>
      <c r="ER99" s="78"/>
      <c r="ES99" s="78"/>
      <c r="ET99" s="78"/>
      <c r="EU99" s="78"/>
      <c r="EV99" s="78"/>
      <c r="EW99" s="78"/>
      <c r="EX99" s="78"/>
      <c r="EY99" s="78"/>
      <c r="EZ99" s="78"/>
      <c r="FA99" s="78"/>
      <c r="FB99" s="78"/>
      <c r="FC99" s="78"/>
      <c r="FD99" s="78"/>
      <c r="FE99" s="78"/>
      <c r="FF99" s="78"/>
      <c r="FG99" s="78"/>
      <c r="FH99" s="78"/>
      <c r="FI99" s="78"/>
      <c r="FJ99" s="78"/>
      <c r="FK99" s="78"/>
      <c r="FL99" s="78"/>
      <c r="FM99" s="78"/>
      <c r="FN99" s="78"/>
      <c r="FO99" s="78"/>
      <c r="FP99" s="78"/>
      <c r="FQ99" s="78"/>
      <c r="FR99" s="78"/>
      <c r="FS99" s="78"/>
      <c r="FT99" s="78"/>
      <c r="FU99" s="78"/>
      <c r="FV99" s="78"/>
      <c r="FW99" s="78"/>
      <c r="FX99" s="78"/>
      <c r="FY99" s="78"/>
      <c r="FZ99" s="78"/>
      <c r="GA99" s="78"/>
      <c r="GB99" s="78"/>
      <c r="GC99" s="78"/>
      <c r="GD99" s="78"/>
      <c r="GE99" s="78"/>
      <c r="GF99" s="78"/>
      <c r="GG99" s="78"/>
      <c r="GH99" s="78"/>
      <c r="GI99" s="78"/>
      <c r="GJ99" s="78"/>
      <c r="GK99" s="78"/>
      <c r="GL99" s="78"/>
      <c r="GM99" s="78"/>
      <c r="GN99" s="78"/>
      <c r="GO99" s="78"/>
      <c r="GP99" s="78"/>
      <c r="GQ99" s="78"/>
      <c r="GR99" s="78"/>
      <c r="GS99" s="78"/>
      <c r="GT99" s="78"/>
      <c r="GU99" s="78"/>
      <c r="GV99" s="78"/>
      <c r="GW99" s="78"/>
      <c r="GX99" s="78"/>
      <c r="GY99" s="78"/>
      <c r="GZ99" s="78"/>
      <c r="HA99" s="78"/>
      <c r="HB99" s="78"/>
      <c r="HC99" s="78"/>
      <c r="HD99" s="78"/>
      <c r="HE99" s="78"/>
      <c r="HF99" s="78"/>
      <c r="HG99" s="78"/>
      <c r="HH99" s="78"/>
      <c r="HI99" s="78"/>
      <c r="HJ99" s="78"/>
      <c r="HK99" s="78"/>
      <c r="HL99" s="78"/>
      <c r="HM99" s="78"/>
      <c r="HN99" s="78"/>
      <c r="HO99" s="78"/>
      <c r="HP99" s="78"/>
      <c r="HQ99" s="78"/>
      <c r="HR99" s="78"/>
      <c r="HS99" s="78"/>
      <c r="HT99" s="78"/>
      <c r="HU99" s="78"/>
      <c r="HV99" s="78"/>
      <c r="HW99" s="78"/>
      <c r="HX99" s="78"/>
      <c r="HY99" s="78"/>
      <c r="HZ99" s="78"/>
    </row>
    <row r="100" spans="1:234" s="42" customFormat="1" ht="60" customHeight="1" x14ac:dyDescent="0.25">
      <c r="A100" s="82">
        <v>96</v>
      </c>
      <c r="B100" s="38" t="s">
        <v>252</v>
      </c>
      <c r="C100" s="38" t="s">
        <v>161</v>
      </c>
      <c r="D100" s="38">
        <v>70990794</v>
      </c>
      <c r="E100" s="40">
        <v>102191352</v>
      </c>
      <c r="F100" s="38">
        <v>600110541</v>
      </c>
      <c r="G100" s="50" t="s">
        <v>253</v>
      </c>
      <c r="H100" s="38" t="s">
        <v>36</v>
      </c>
      <c r="I100" s="38" t="s">
        <v>37</v>
      </c>
      <c r="J100" s="38" t="str">
        <f t="shared" si="14"/>
        <v>Město Újezd u Brna</v>
      </c>
      <c r="K100" s="50" t="str">
        <f>G100</f>
        <v>Klimatizace do všech tříd ZŠ s rekuperací</v>
      </c>
      <c r="L100" s="52">
        <v>15000000</v>
      </c>
      <c r="M100" s="52">
        <f t="shared" si="0"/>
        <v>10500000</v>
      </c>
      <c r="N100" s="40" t="s">
        <v>214</v>
      </c>
      <c r="O100" s="40" t="s">
        <v>215</v>
      </c>
      <c r="P100" s="38"/>
      <c r="Q100" s="38"/>
      <c r="R100" s="38"/>
      <c r="S100" s="38"/>
      <c r="T100" s="50"/>
      <c r="U100" s="50"/>
      <c r="V100" s="50"/>
      <c r="W100" s="50"/>
      <c r="X100" s="50"/>
      <c r="Y100" s="38" t="s">
        <v>174</v>
      </c>
      <c r="Z100" s="41" t="s">
        <v>78</v>
      </c>
      <c r="AA100" s="78"/>
      <c r="AB100" s="78"/>
      <c r="AC100" s="78"/>
      <c r="AD100" s="78"/>
      <c r="AE100" s="78"/>
      <c r="AF100" s="78"/>
      <c r="AG100" s="78"/>
      <c r="AH100" s="78"/>
      <c r="AI100" s="78"/>
      <c r="AJ100" s="78"/>
      <c r="AK100" s="78"/>
      <c r="AL100" s="78"/>
      <c r="AM100" s="78"/>
      <c r="AN100" s="78"/>
      <c r="AO100" s="78"/>
      <c r="AP100" s="78"/>
      <c r="AQ100" s="78"/>
      <c r="AR100" s="78"/>
      <c r="AS100" s="78"/>
      <c r="AT100" s="78"/>
      <c r="AU100" s="78"/>
      <c r="AV100" s="78"/>
      <c r="AW100" s="78"/>
      <c r="AX100" s="78"/>
      <c r="AY100" s="78"/>
      <c r="AZ100" s="78"/>
      <c r="BA100" s="78"/>
      <c r="BB100" s="78"/>
      <c r="BC100" s="78"/>
      <c r="BD100" s="78"/>
      <c r="BE100" s="78"/>
      <c r="BF100" s="78"/>
      <c r="BG100" s="78"/>
      <c r="BH100" s="78"/>
      <c r="BI100" s="78"/>
      <c r="BJ100" s="78"/>
      <c r="BK100" s="78"/>
      <c r="BL100" s="78"/>
      <c r="BM100" s="78"/>
      <c r="BN100" s="78"/>
      <c r="BO100" s="78"/>
      <c r="BP100" s="78"/>
      <c r="BQ100" s="78"/>
      <c r="BR100" s="78"/>
      <c r="BS100" s="78"/>
      <c r="BT100" s="78"/>
      <c r="BU100" s="78"/>
      <c r="BV100" s="78"/>
      <c r="BW100" s="78"/>
      <c r="BX100" s="78"/>
      <c r="BY100" s="78"/>
      <c r="BZ100" s="78"/>
      <c r="CA100" s="78"/>
      <c r="CB100" s="78"/>
      <c r="CC100" s="78"/>
      <c r="CD100" s="78"/>
      <c r="CE100" s="78"/>
      <c r="CF100" s="78"/>
      <c r="CG100" s="78"/>
      <c r="CH100" s="78"/>
      <c r="CI100" s="78"/>
      <c r="CJ100" s="78"/>
      <c r="CK100" s="78"/>
      <c r="CL100" s="78"/>
      <c r="CM100" s="78"/>
      <c r="CN100" s="78"/>
      <c r="CO100" s="78"/>
      <c r="CP100" s="78"/>
      <c r="CQ100" s="78"/>
      <c r="CR100" s="78"/>
      <c r="CS100" s="78"/>
      <c r="CT100" s="78"/>
      <c r="CU100" s="78"/>
      <c r="CV100" s="78"/>
      <c r="CW100" s="78"/>
      <c r="CX100" s="78"/>
      <c r="CY100" s="78"/>
      <c r="CZ100" s="78"/>
      <c r="DA100" s="78"/>
      <c r="DB100" s="78"/>
      <c r="DC100" s="78"/>
      <c r="DD100" s="78"/>
      <c r="DE100" s="78"/>
      <c r="DF100" s="78"/>
      <c r="DG100" s="78"/>
      <c r="DH100" s="78"/>
      <c r="DI100" s="78"/>
      <c r="DJ100" s="78"/>
      <c r="DK100" s="78"/>
      <c r="DL100" s="78"/>
      <c r="DM100" s="78"/>
      <c r="DN100" s="78"/>
      <c r="DO100" s="78"/>
      <c r="DP100" s="78"/>
      <c r="DQ100" s="78"/>
      <c r="DR100" s="78"/>
      <c r="DS100" s="78"/>
      <c r="DT100" s="78"/>
      <c r="DU100" s="78"/>
      <c r="DV100" s="78"/>
      <c r="DW100" s="78"/>
      <c r="DX100" s="78"/>
      <c r="DY100" s="78"/>
      <c r="DZ100" s="78"/>
      <c r="EA100" s="78"/>
      <c r="EB100" s="78"/>
      <c r="EC100" s="78"/>
      <c r="ED100" s="78"/>
      <c r="EE100" s="78"/>
      <c r="EF100" s="78"/>
      <c r="EG100" s="78"/>
      <c r="EH100" s="78"/>
      <c r="EI100" s="78"/>
      <c r="EJ100" s="78"/>
      <c r="EK100" s="78"/>
      <c r="EL100" s="78"/>
      <c r="EM100" s="78"/>
      <c r="EN100" s="78"/>
      <c r="EO100" s="78"/>
      <c r="EP100" s="78"/>
      <c r="EQ100" s="78"/>
      <c r="ER100" s="78"/>
      <c r="ES100" s="78"/>
      <c r="ET100" s="78"/>
      <c r="EU100" s="78"/>
      <c r="EV100" s="78"/>
      <c r="EW100" s="78"/>
      <c r="EX100" s="78"/>
      <c r="EY100" s="78"/>
      <c r="EZ100" s="78"/>
      <c r="FA100" s="78"/>
      <c r="FB100" s="78"/>
      <c r="FC100" s="78"/>
      <c r="FD100" s="78"/>
      <c r="FE100" s="78"/>
      <c r="FF100" s="78"/>
      <c r="FG100" s="78"/>
      <c r="FH100" s="78"/>
      <c r="FI100" s="78"/>
      <c r="FJ100" s="78"/>
      <c r="FK100" s="78"/>
      <c r="FL100" s="78"/>
      <c r="FM100" s="78"/>
      <c r="FN100" s="78"/>
      <c r="FO100" s="78"/>
      <c r="FP100" s="78"/>
      <c r="FQ100" s="78"/>
      <c r="FR100" s="78"/>
      <c r="FS100" s="78"/>
      <c r="FT100" s="78"/>
      <c r="FU100" s="78"/>
      <c r="FV100" s="78"/>
      <c r="FW100" s="78"/>
      <c r="FX100" s="78"/>
      <c r="FY100" s="78"/>
      <c r="FZ100" s="78"/>
      <c r="GA100" s="78"/>
      <c r="GB100" s="78"/>
      <c r="GC100" s="78"/>
      <c r="GD100" s="78"/>
      <c r="GE100" s="78"/>
      <c r="GF100" s="78"/>
      <c r="GG100" s="78"/>
      <c r="GH100" s="78"/>
      <c r="GI100" s="78"/>
      <c r="GJ100" s="78"/>
      <c r="GK100" s="78"/>
      <c r="GL100" s="78"/>
      <c r="GM100" s="78"/>
      <c r="GN100" s="78"/>
      <c r="GO100" s="78"/>
      <c r="GP100" s="78"/>
      <c r="GQ100" s="78"/>
      <c r="GR100" s="78"/>
      <c r="GS100" s="78"/>
      <c r="GT100" s="78"/>
      <c r="GU100" s="78"/>
      <c r="GV100" s="78"/>
      <c r="GW100" s="78"/>
      <c r="GX100" s="78"/>
      <c r="GY100" s="78"/>
      <c r="GZ100" s="78"/>
      <c r="HA100" s="78"/>
      <c r="HB100" s="78"/>
      <c r="HC100" s="78"/>
      <c r="HD100" s="78"/>
      <c r="HE100" s="78"/>
      <c r="HF100" s="78"/>
      <c r="HG100" s="78"/>
      <c r="HH100" s="78"/>
      <c r="HI100" s="78"/>
      <c r="HJ100" s="78"/>
      <c r="HK100" s="78"/>
      <c r="HL100" s="78"/>
      <c r="HM100" s="78"/>
      <c r="HN100" s="78"/>
      <c r="HO100" s="78"/>
      <c r="HP100" s="78"/>
      <c r="HQ100" s="78"/>
      <c r="HR100" s="78"/>
      <c r="HS100" s="78"/>
      <c r="HT100" s="78"/>
      <c r="HU100" s="78"/>
      <c r="HV100" s="78"/>
      <c r="HW100" s="78"/>
      <c r="HX100" s="78"/>
      <c r="HY100" s="78"/>
      <c r="HZ100" s="78"/>
    </row>
    <row r="101" spans="1:234" s="42" customFormat="1" ht="60" customHeight="1" x14ac:dyDescent="0.25">
      <c r="A101" s="82">
        <v>97</v>
      </c>
      <c r="B101" s="38" t="s">
        <v>252</v>
      </c>
      <c r="C101" s="38" t="s">
        <v>161</v>
      </c>
      <c r="D101" s="38">
        <v>70990794</v>
      </c>
      <c r="E101" s="40">
        <v>102191352</v>
      </c>
      <c r="F101" s="38">
        <v>600110541</v>
      </c>
      <c r="G101" s="50" t="s">
        <v>599</v>
      </c>
      <c r="H101" s="38" t="s">
        <v>36</v>
      </c>
      <c r="I101" s="38" t="s">
        <v>37</v>
      </c>
      <c r="J101" s="38" t="str">
        <f t="shared" si="14"/>
        <v>Město Újezd u Brna</v>
      </c>
      <c r="K101" s="50" t="str">
        <f>G101</f>
        <v>Generální oprava elektroinstalace ZŠ</v>
      </c>
      <c r="L101" s="52">
        <v>7000000</v>
      </c>
      <c r="M101" s="52">
        <f t="shared" si="0"/>
        <v>4900000</v>
      </c>
      <c r="N101" s="40" t="s">
        <v>214</v>
      </c>
      <c r="O101" s="40" t="s">
        <v>215</v>
      </c>
      <c r="P101" s="38"/>
      <c r="Q101" s="38"/>
      <c r="R101" s="38"/>
      <c r="S101" s="38"/>
      <c r="T101" s="50"/>
      <c r="U101" s="50"/>
      <c r="V101" s="50"/>
      <c r="W101" s="50"/>
      <c r="X101" s="50"/>
      <c r="Y101" s="38" t="s">
        <v>174</v>
      </c>
      <c r="Z101" s="41" t="s">
        <v>78</v>
      </c>
      <c r="AA101" s="78"/>
      <c r="AB101" s="78"/>
      <c r="AC101" s="78"/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  <c r="AP101" s="78"/>
      <c r="AQ101" s="78"/>
      <c r="AR101" s="78"/>
      <c r="AS101" s="78"/>
      <c r="AT101" s="78"/>
      <c r="AU101" s="78"/>
      <c r="AV101" s="78"/>
      <c r="AW101" s="78"/>
      <c r="AX101" s="78"/>
      <c r="AY101" s="78"/>
      <c r="AZ101" s="78"/>
      <c r="BA101" s="78"/>
      <c r="BB101" s="78"/>
      <c r="BC101" s="78"/>
      <c r="BD101" s="78"/>
      <c r="BE101" s="78"/>
      <c r="BF101" s="78"/>
      <c r="BG101" s="78"/>
      <c r="BH101" s="78"/>
      <c r="BI101" s="78"/>
      <c r="BJ101" s="78"/>
      <c r="BK101" s="78"/>
      <c r="BL101" s="78"/>
      <c r="BM101" s="78"/>
      <c r="BN101" s="78"/>
      <c r="BO101" s="78"/>
      <c r="BP101" s="78"/>
      <c r="BQ101" s="78"/>
      <c r="BR101" s="78"/>
      <c r="BS101" s="78"/>
      <c r="BT101" s="78"/>
      <c r="BU101" s="78"/>
      <c r="BV101" s="78"/>
      <c r="BW101" s="78"/>
      <c r="BX101" s="78"/>
      <c r="BY101" s="78"/>
      <c r="BZ101" s="78"/>
      <c r="CA101" s="78"/>
      <c r="CB101" s="78"/>
      <c r="CC101" s="78"/>
      <c r="CD101" s="78"/>
      <c r="CE101" s="78"/>
      <c r="CF101" s="78"/>
      <c r="CG101" s="78"/>
      <c r="CH101" s="78"/>
      <c r="CI101" s="78"/>
      <c r="CJ101" s="78"/>
      <c r="CK101" s="78"/>
      <c r="CL101" s="78"/>
      <c r="CM101" s="78"/>
      <c r="CN101" s="78"/>
      <c r="CO101" s="78"/>
      <c r="CP101" s="78"/>
      <c r="CQ101" s="78"/>
      <c r="CR101" s="78"/>
      <c r="CS101" s="78"/>
      <c r="CT101" s="78"/>
      <c r="CU101" s="78"/>
      <c r="CV101" s="78"/>
      <c r="CW101" s="78"/>
      <c r="CX101" s="78"/>
      <c r="CY101" s="78"/>
      <c r="CZ101" s="78"/>
      <c r="DA101" s="78"/>
      <c r="DB101" s="78"/>
      <c r="DC101" s="78"/>
      <c r="DD101" s="78"/>
      <c r="DE101" s="78"/>
      <c r="DF101" s="78"/>
      <c r="DG101" s="78"/>
      <c r="DH101" s="78"/>
      <c r="DI101" s="78"/>
      <c r="DJ101" s="78"/>
      <c r="DK101" s="78"/>
      <c r="DL101" s="78"/>
      <c r="DM101" s="78"/>
      <c r="DN101" s="78"/>
      <c r="DO101" s="78"/>
      <c r="DP101" s="78"/>
      <c r="DQ101" s="78"/>
      <c r="DR101" s="78"/>
      <c r="DS101" s="78"/>
      <c r="DT101" s="78"/>
      <c r="DU101" s="78"/>
      <c r="DV101" s="78"/>
      <c r="DW101" s="78"/>
      <c r="DX101" s="78"/>
      <c r="DY101" s="78"/>
      <c r="DZ101" s="78"/>
      <c r="EA101" s="78"/>
      <c r="EB101" s="78"/>
      <c r="EC101" s="78"/>
      <c r="ED101" s="78"/>
      <c r="EE101" s="78"/>
      <c r="EF101" s="78"/>
      <c r="EG101" s="78"/>
      <c r="EH101" s="78"/>
      <c r="EI101" s="78"/>
      <c r="EJ101" s="78"/>
      <c r="EK101" s="78"/>
      <c r="EL101" s="78"/>
      <c r="EM101" s="78"/>
      <c r="EN101" s="78"/>
      <c r="EO101" s="78"/>
      <c r="EP101" s="78"/>
      <c r="EQ101" s="78"/>
      <c r="ER101" s="78"/>
      <c r="ES101" s="78"/>
      <c r="ET101" s="78"/>
      <c r="EU101" s="78"/>
      <c r="EV101" s="78"/>
      <c r="EW101" s="78"/>
      <c r="EX101" s="78"/>
      <c r="EY101" s="78"/>
      <c r="EZ101" s="78"/>
      <c r="FA101" s="78"/>
      <c r="FB101" s="78"/>
      <c r="FC101" s="78"/>
      <c r="FD101" s="78"/>
      <c r="FE101" s="78"/>
      <c r="FF101" s="78"/>
      <c r="FG101" s="78"/>
      <c r="FH101" s="78"/>
      <c r="FI101" s="78"/>
      <c r="FJ101" s="78"/>
      <c r="FK101" s="78"/>
      <c r="FL101" s="78"/>
      <c r="FM101" s="78"/>
      <c r="FN101" s="78"/>
      <c r="FO101" s="78"/>
      <c r="FP101" s="78"/>
      <c r="FQ101" s="78"/>
      <c r="FR101" s="78"/>
      <c r="FS101" s="78"/>
      <c r="FT101" s="78"/>
      <c r="FU101" s="78"/>
      <c r="FV101" s="78"/>
      <c r="FW101" s="78"/>
      <c r="FX101" s="78"/>
      <c r="FY101" s="78"/>
      <c r="FZ101" s="78"/>
      <c r="GA101" s="78"/>
      <c r="GB101" s="78"/>
      <c r="GC101" s="78"/>
      <c r="GD101" s="78"/>
      <c r="GE101" s="78"/>
      <c r="GF101" s="78"/>
      <c r="GG101" s="78"/>
      <c r="GH101" s="78"/>
      <c r="GI101" s="78"/>
      <c r="GJ101" s="78"/>
      <c r="GK101" s="78"/>
      <c r="GL101" s="78"/>
      <c r="GM101" s="78"/>
      <c r="GN101" s="78"/>
      <c r="GO101" s="78"/>
      <c r="GP101" s="78"/>
      <c r="GQ101" s="78"/>
      <c r="GR101" s="78"/>
      <c r="GS101" s="78"/>
      <c r="GT101" s="78"/>
      <c r="GU101" s="78"/>
      <c r="GV101" s="78"/>
      <c r="GW101" s="78"/>
      <c r="GX101" s="78"/>
      <c r="GY101" s="78"/>
      <c r="GZ101" s="78"/>
      <c r="HA101" s="78"/>
      <c r="HB101" s="78"/>
      <c r="HC101" s="78"/>
      <c r="HD101" s="78"/>
      <c r="HE101" s="78"/>
      <c r="HF101" s="78"/>
      <c r="HG101" s="78"/>
      <c r="HH101" s="78"/>
      <c r="HI101" s="78"/>
      <c r="HJ101" s="78"/>
      <c r="HK101" s="78"/>
      <c r="HL101" s="78"/>
      <c r="HM101" s="78"/>
      <c r="HN101" s="78"/>
      <c r="HO101" s="78"/>
      <c r="HP101" s="78"/>
      <c r="HQ101" s="78"/>
      <c r="HR101" s="78"/>
      <c r="HS101" s="78"/>
      <c r="HT101" s="78"/>
      <c r="HU101" s="78"/>
      <c r="HV101" s="78"/>
      <c r="HW101" s="78"/>
      <c r="HX101" s="78"/>
      <c r="HY101" s="78"/>
      <c r="HZ101" s="78"/>
    </row>
    <row r="102" spans="1:234" s="132" customFormat="1" ht="60" customHeight="1" x14ac:dyDescent="0.25">
      <c r="A102" s="82">
        <v>98</v>
      </c>
      <c r="B102" s="43" t="s">
        <v>252</v>
      </c>
      <c r="C102" s="43" t="s">
        <v>161</v>
      </c>
      <c r="D102" s="43">
        <v>70990794</v>
      </c>
      <c r="E102" s="45">
        <v>102191352</v>
      </c>
      <c r="F102" s="43">
        <v>600110541</v>
      </c>
      <c r="G102" s="43" t="s">
        <v>400</v>
      </c>
      <c r="H102" s="43" t="s">
        <v>36</v>
      </c>
      <c r="I102" s="43" t="s">
        <v>37</v>
      </c>
      <c r="J102" s="43" t="str">
        <f t="shared" si="14"/>
        <v>Město Újezd u Brna</v>
      </c>
      <c r="K102" s="43" t="s">
        <v>401</v>
      </c>
      <c r="L102" s="89">
        <v>60000000</v>
      </c>
      <c r="M102" s="89">
        <f t="shared" si="0"/>
        <v>42000000</v>
      </c>
      <c r="N102" s="45" t="s">
        <v>214</v>
      </c>
      <c r="O102" s="45" t="s">
        <v>215</v>
      </c>
      <c r="P102" s="43" t="s">
        <v>146</v>
      </c>
      <c r="Q102" s="43" t="s">
        <v>146</v>
      </c>
      <c r="R102" s="43" t="s">
        <v>146</v>
      </c>
      <c r="S102" s="43" t="s">
        <v>146</v>
      </c>
      <c r="T102" s="51"/>
      <c r="U102" s="51"/>
      <c r="V102" s="51" t="s">
        <v>146</v>
      </c>
      <c r="W102" s="51" t="s">
        <v>146</v>
      </c>
      <c r="X102" s="51"/>
      <c r="Y102" s="43" t="s">
        <v>174</v>
      </c>
      <c r="Z102" s="46" t="s">
        <v>78</v>
      </c>
      <c r="AA102" s="78"/>
      <c r="AB102" s="78"/>
      <c r="AC102" s="78"/>
      <c r="AD102" s="78"/>
      <c r="AE102" s="78"/>
      <c r="AF102" s="78"/>
      <c r="AG102" s="78"/>
      <c r="AH102" s="78"/>
      <c r="AI102" s="78"/>
      <c r="AJ102" s="78"/>
      <c r="AK102" s="78"/>
      <c r="AL102" s="78"/>
      <c r="AM102" s="78"/>
      <c r="AN102" s="78"/>
      <c r="AO102" s="78"/>
      <c r="AP102" s="78"/>
      <c r="AQ102" s="78"/>
      <c r="AR102" s="78"/>
      <c r="AS102" s="78"/>
      <c r="AT102" s="78"/>
      <c r="AU102" s="78"/>
      <c r="AV102" s="78"/>
      <c r="AW102" s="78"/>
      <c r="AX102" s="78"/>
      <c r="AY102" s="78"/>
      <c r="AZ102" s="78"/>
      <c r="BA102" s="78"/>
      <c r="BB102" s="78"/>
      <c r="BC102" s="78"/>
      <c r="BD102" s="78"/>
      <c r="BE102" s="78"/>
      <c r="BF102" s="78"/>
      <c r="BG102" s="78"/>
      <c r="BH102" s="78"/>
      <c r="BI102" s="78"/>
      <c r="BJ102" s="78"/>
      <c r="BK102" s="78"/>
      <c r="BL102" s="78"/>
      <c r="BM102" s="78"/>
      <c r="BN102" s="78"/>
      <c r="BO102" s="78"/>
      <c r="BP102" s="78"/>
      <c r="BQ102" s="78"/>
      <c r="BR102" s="78"/>
      <c r="BS102" s="78"/>
      <c r="BT102" s="78"/>
      <c r="BU102" s="78"/>
      <c r="BV102" s="78"/>
      <c r="BW102" s="78"/>
      <c r="BX102" s="78"/>
      <c r="BY102" s="78"/>
      <c r="BZ102" s="78"/>
      <c r="CA102" s="78"/>
      <c r="CB102" s="78"/>
      <c r="CC102" s="78"/>
      <c r="CD102" s="78"/>
      <c r="CE102" s="78"/>
      <c r="CF102" s="78"/>
      <c r="CG102" s="78"/>
      <c r="CH102" s="78"/>
      <c r="CI102" s="78"/>
      <c r="CJ102" s="78"/>
      <c r="CK102" s="78"/>
      <c r="CL102" s="78"/>
      <c r="CM102" s="78"/>
      <c r="CN102" s="78"/>
      <c r="CO102" s="78"/>
      <c r="CP102" s="78"/>
      <c r="CQ102" s="78"/>
      <c r="CR102" s="78"/>
      <c r="CS102" s="78"/>
      <c r="CT102" s="78"/>
      <c r="CU102" s="78"/>
      <c r="CV102" s="78"/>
      <c r="CW102" s="78"/>
      <c r="CX102" s="78"/>
      <c r="CY102" s="78"/>
      <c r="CZ102" s="78"/>
      <c r="DA102" s="78"/>
      <c r="DB102" s="78"/>
      <c r="DC102" s="78"/>
      <c r="DD102" s="78"/>
      <c r="DE102" s="78"/>
      <c r="DF102" s="78"/>
      <c r="DG102" s="78"/>
      <c r="DH102" s="78"/>
      <c r="DI102" s="78"/>
      <c r="DJ102" s="78"/>
      <c r="DK102" s="78"/>
      <c r="DL102" s="78"/>
      <c r="DM102" s="78"/>
      <c r="DN102" s="78"/>
      <c r="DO102" s="78"/>
      <c r="DP102" s="78"/>
      <c r="DQ102" s="78"/>
      <c r="DR102" s="78"/>
      <c r="DS102" s="78"/>
      <c r="DT102" s="78"/>
      <c r="DU102" s="78"/>
      <c r="DV102" s="78"/>
      <c r="DW102" s="78"/>
      <c r="DX102" s="78"/>
      <c r="DY102" s="78"/>
      <c r="DZ102" s="78"/>
      <c r="EA102" s="78"/>
      <c r="EB102" s="78"/>
      <c r="EC102" s="78"/>
      <c r="ED102" s="78"/>
      <c r="EE102" s="78"/>
      <c r="EF102" s="78"/>
      <c r="EG102" s="78"/>
      <c r="EH102" s="78"/>
      <c r="EI102" s="78"/>
      <c r="EJ102" s="78"/>
      <c r="EK102" s="78"/>
      <c r="EL102" s="78"/>
      <c r="EM102" s="78"/>
      <c r="EN102" s="78"/>
      <c r="EO102" s="78"/>
      <c r="EP102" s="78"/>
      <c r="EQ102" s="78"/>
      <c r="ER102" s="78"/>
      <c r="ES102" s="78"/>
      <c r="ET102" s="78"/>
      <c r="EU102" s="78"/>
      <c r="EV102" s="78"/>
      <c r="EW102" s="78"/>
      <c r="EX102" s="78"/>
      <c r="EY102" s="78"/>
      <c r="EZ102" s="78"/>
      <c r="FA102" s="78"/>
      <c r="FB102" s="78"/>
      <c r="FC102" s="78"/>
      <c r="FD102" s="78"/>
      <c r="FE102" s="78"/>
      <c r="FF102" s="78"/>
      <c r="FG102" s="78"/>
      <c r="FH102" s="78"/>
      <c r="FI102" s="78"/>
      <c r="FJ102" s="78"/>
      <c r="FK102" s="78"/>
      <c r="FL102" s="78"/>
      <c r="FM102" s="78"/>
      <c r="FN102" s="78"/>
      <c r="FO102" s="78"/>
      <c r="FP102" s="78"/>
      <c r="FQ102" s="78"/>
      <c r="FR102" s="78"/>
      <c r="FS102" s="78"/>
      <c r="FT102" s="78"/>
      <c r="FU102" s="78"/>
      <c r="FV102" s="78"/>
      <c r="FW102" s="78"/>
      <c r="FX102" s="78"/>
      <c r="FY102" s="78"/>
      <c r="FZ102" s="78"/>
      <c r="GA102" s="78"/>
      <c r="GB102" s="78"/>
      <c r="GC102" s="78"/>
      <c r="GD102" s="78"/>
      <c r="GE102" s="78"/>
      <c r="GF102" s="78"/>
      <c r="GG102" s="78"/>
      <c r="GH102" s="78"/>
      <c r="GI102" s="78"/>
      <c r="GJ102" s="78"/>
      <c r="GK102" s="78"/>
      <c r="GL102" s="78"/>
      <c r="GM102" s="78"/>
      <c r="GN102" s="78"/>
      <c r="GO102" s="78"/>
      <c r="GP102" s="78"/>
      <c r="GQ102" s="78"/>
      <c r="GR102" s="78"/>
      <c r="GS102" s="78"/>
      <c r="GT102" s="78"/>
      <c r="GU102" s="78"/>
      <c r="GV102" s="78"/>
      <c r="GW102" s="78"/>
      <c r="GX102" s="78"/>
      <c r="GY102" s="78"/>
      <c r="GZ102" s="78"/>
      <c r="HA102" s="78"/>
      <c r="HB102" s="78"/>
      <c r="HC102" s="78"/>
      <c r="HD102" s="78"/>
      <c r="HE102" s="78"/>
      <c r="HF102" s="78"/>
      <c r="HG102" s="78"/>
      <c r="HH102" s="78"/>
      <c r="HI102" s="78"/>
      <c r="HJ102" s="78"/>
      <c r="HK102" s="78"/>
      <c r="HL102" s="78"/>
      <c r="HM102" s="78"/>
      <c r="HN102" s="78"/>
      <c r="HO102" s="78"/>
      <c r="HP102" s="78"/>
      <c r="HQ102" s="78"/>
      <c r="HR102" s="78"/>
      <c r="HS102" s="78"/>
      <c r="HT102" s="78"/>
      <c r="HU102" s="78"/>
      <c r="HV102" s="78"/>
      <c r="HW102" s="78"/>
      <c r="HX102" s="78"/>
      <c r="HY102" s="78"/>
      <c r="HZ102" s="78"/>
    </row>
    <row r="103" spans="1:234" s="132" customFormat="1" ht="60" customHeight="1" x14ac:dyDescent="0.25">
      <c r="A103" s="82">
        <v>99</v>
      </c>
      <c r="B103" s="43" t="s">
        <v>252</v>
      </c>
      <c r="C103" s="43" t="s">
        <v>161</v>
      </c>
      <c r="D103" s="43">
        <v>70990794</v>
      </c>
      <c r="E103" s="45">
        <v>102191352</v>
      </c>
      <c r="F103" s="43">
        <v>600110541</v>
      </c>
      <c r="G103" s="43" t="s">
        <v>402</v>
      </c>
      <c r="H103" s="43" t="s">
        <v>36</v>
      </c>
      <c r="I103" s="43" t="s">
        <v>37</v>
      </c>
      <c r="J103" s="43" t="str">
        <f t="shared" si="14"/>
        <v>Město Újezd u Brna</v>
      </c>
      <c r="K103" s="43" t="s">
        <v>403</v>
      </c>
      <c r="L103" s="89">
        <v>2000000</v>
      </c>
      <c r="M103" s="89">
        <f t="shared" si="0"/>
        <v>1400000</v>
      </c>
      <c r="N103" s="45" t="s">
        <v>214</v>
      </c>
      <c r="O103" s="45" t="s">
        <v>215</v>
      </c>
      <c r="P103" s="43"/>
      <c r="Q103" s="43"/>
      <c r="R103" s="43"/>
      <c r="S103" s="43" t="s">
        <v>146</v>
      </c>
      <c r="T103" s="51"/>
      <c r="U103" s="51"/>
      <c r="V103" s="51"/>
      <c r="W103" s="51"/>
      <c r="X103" s="51" t="s">
        <v>146</v>
      </c>
      <c r="Y103" s="43" t="s">
        <v>174</v>
      </c>
      <c r="Z103" s="46" t="s">
        <v>78</v>
      </c>
      <c r="AA103" s="78"/>
      <c r="AB103" s="78"/>
      <c r="AC103" s="78"/>
      <c r="AD103" s="78"/>
      <c r="AE103" s="78"/>
      <c r="AF103" s="78"/>
      <c r="AG103" s="78"/>
      <c r="AH103" s="78"/>
      <c r="AI103" s="78"/>
      <c r="AJ103" s="78"/>
      <c r="AK103" s="78"/>
      <c r="AL103" s="78"/>
      <c r="AM103" s="78"/>
      <c r="AN103" s="78"/>
      <c r="AO103" s="78"/>
      <c r="AP103" s="78"/>
      <c r="AQ103" s="78"/>
      <c r="AR103" s="78"/>
      <c r="AS103" s="78"/>
      <c r="AT103" s="78"/>
      <c r="AU103" s="78"/>
      <c r="AV103" s="78"/>
      <c r="AW103" s="78"/>
      <c r="AX103" s="78"/>
      <c r="AY103" s="78"/>
      <c r="AZ103" s="78"/>
      <c r="BA103" s="78"/>
      <c r="BB103" s="78"/>
      <c r="BC103" s="78"/>
      <c r="BD103" s="78"/>
      <c r="BE103" s="78"/>
      <c r="BF103" s="78"/>
      <c r="BG103" s="78"/>
      <c r="BH103" s="78"/>
      <c r="BI103" s="78"/>
      <c r="BJ103" s="78"/>
      <c r="BK103" s="78"/>
      <c r="BL103" s="78"/>
      <c r="BM103" s="78"/>
      <c r="BN103" s="78"/>
      <c r="BO103" s="78"/>
      <c r="BP103" s="78"/>
      <c r="BQ103" s="78"/>
      <c r="BR103" s="78"/>
      <c r="BS103" s="78"/>
      <c r="BT103" s="78"/>
      <c r="BU103" s="78"/>
      <c r="BV103" s="78"/>
      <c r="BW103" s="78"/>
      <c r="BX103" s="78"/>
      <c r="BY103" s="78"/>
      <c r="BZ103" s="78"/>
      <c r="CA103" s="78"/>
      <c r="CB103" s="78"/>
      <c r="CC103" s="78"/>
      <c r="CD103" s="78"/>
      <c r="CE103" s="78"/>
      <c r="CF103" s="78"/>
      <c r="CG103" s="78"/>
      <c r="CH103" s="78"/>
      <c r="CI103" s="78"/>
      <c r="CJ103" s="78"/>
      <c r="CK103" s="78"/>
      <c r="CL103" s="78"/>
      <c r="CM103" s="78"/>
      <c r="CN103" s="78"/>
      <c r="CO103" s="78"/>
      <c r="CP103" s="78"/>
      <c r="CQ103" s="78"/>
      <c r="CR103" s="78"/>
      <c r="CS103" s="78"/>
      <c r="CT103" s="78"/>
      <c r="CU103" s="78"/>
      <c r="CV103" s="78"/>
      <c r="CW103" s="78"/>
      <c r="CX103" s="78"/>
      <c r="CY103" s="78"/>
      <c r="CZ103" s="78"/>
      <c r="DA103" s="78"/>
      <c r="DB103" s="78"/>
      <c r="DC103" s="78"/>
      <c r="DD103" s="78"/>
      <c r="DE103" s="78"/>
      <c r="DF103" s="78"/>
      <c r="DG103" s="78"/>
      <c r="DH103" s="78"/>
      <c r="DI103" s="78"/>
      <c r="DJ103" s="78"/>
      <c r="DK103" s="78"/>
      <c r="DL103" s="78"/>
      <c r="DM103" s="78"/>
      <c r="DN103" s="78"/>
      <c r="DO103" s="78"/>
      <c r="DP103" s="78"/>
      <c r="DQ103" s="78"/>
      <c r="DR103" s="78"/>
      <c r="DS103" s="78"/>
      <c r="DT103" s="78"/>
      <c r="DU103" s="78"/>
      <c r="DV103" s="78"/>
      <c r="DW103" s="78"/>
      <c r="DX103" s="78"/>
      <c r="DY103" s="78"/>
      <c r="DZ103" s="78"/>
      <c r="EA103" s="78"/>
      <c r="EB103" s="78"/>
      <c r="EC103" s="78"/>
      <c r="ED103" s="78"/>
      <c r="EE103" s="78"/>
      <c r="EF103" s="78"/>
      <c r="EG103" s="78"/>
      <c r="EH103" s="78"/>
      <c r="EI103" s="78"/>
      <c r="EJ103" s="78"/>
      <c r="EK103" s="78"/>
      <c r="EL103" s="78"/>
      <c r="EM103" s="78"/>
      <c r="EN103" s="78"/>
      <c r="EO103" s="78"/>
      <c r="EP103" s="78"/>
      <c r="EQ103" s="78"/>
      <c r="ER103" s="78"/>
      <c r="ES103" s="78"/>
      <c r="ET103" s="78"/>
      <c r="EU103" s="78"/>
      <c r="EV103" s="78"/>
      <c r="EW103" s="78"/>
      <c r="EX103" s="78"/>
      <c r="EY103" s="78"/>
      <c r="EZ103" s="78"/>
      <c r="FA103" s="78"/>
      <c r="FB103" s="78"/>
      <c r="FC103" s="78"/>
      <c r="FD103" s="78"/>
      <c r="FE103" s="78"/>
      <c r="FF103" s="78"/>
      <c r="FG103" s="78"/>
      <c r="FH103" s="78"/>
      <c r="FI103" s="78"/>
      <c r="FJ103" s="78"/>
      <c r="FK103" s="78"/>
      <c r="FL103" s="78"/>
      <c r="FM103" s="78"/>
      <c r="FN103" s="78"/>
      <c r="FO103" s="78"/>
      <c r="FP103" s="78"/>
      <c r="FQ103" s="78"/>
      <c r="FR103" s="78"/>
      <c r="FS103" s="78"/>
      <c r="FT103" s="78"/>
      <c r="FU103" s="78"/>
      <c r="FV103" s="78"/>
      <c r="FW103" s="78"/>
      <c r="FX103" s="78"/>
      <c r="FY103" s="78"/>
      <c r="FZ103" s="78"/>
      <c r="GA103" s="78"/>
      <c r="GB103" s="78"/>
      <c r="GC103" s="78"/>
      <c r="GD103" s="78"/>
      <c r="GE103" s="78"/>
      <c r="GF103" s="78"/>
      <c r="GG103" s="78"/>
      <c r="GH103" s="78"/>
      <c r="GI103" s="78"/>
      <c r="GJ103" s="78"/>
      <c r="GK103" s="78"/>
      <c r="GL103" s="78"/>
      <c r="GM103" s="78"/>
      <c r="GN103" s="78"/>
      <c r="GO103" s="78"/>
      <c r="GP103" s="78"/>
      <c r="GQ103" s="78"/>
      <c r="GR103" s="78"/>
      <c r="GS103" s="78"/>
      <c r="GT103" s="78"/>
      <c r="GU103" s="78"/>
      <c r="GV103" s="78"/>
      <c r="GW103" s="78"/>
      <c r="GX103" s="78"/>
      <c r="GY103" s="78"/>
      <c r="GZ103" s="78"/>
      <c r="HA103" s="78"/>
      <c r="HB103" s="78"/>
      <c r="HC103" s="78"/>
      <c r="HD103" s="78"/>
      <c r="HE103" s="78"/>
      <c r="HF103" s="78"/>
      <c r="HG103" s="78"/>
      <c r="HH103" s="78"/>
      <c r="HI103" s="78"/>
      <c r="HJ103" s="78"/>
      <c r="HK103" s="78"/>
      <c r="HL103" s="78"/>
      <c r="HM103" s="78"/>
      <c r="HN103" s="78"/>
      <c r="HO103" s="78"/>
      <c r="HP103" s="78"/>
      <c r="HQ103" s="78"/>
      <c r="HR103" s="78"/>
      <c r="HS103" s="78"/>
      <c r="HT103" s="78"/>
      <c r="HU103" s="78"/>
      <c r="HV103" s="78"/>
      <c r="HW103" s="78"/>
      <c r="HX103" s="78"/>
      <c r="HY103" s="78"/>
      <c r="HZ103" s="78"/>
    </row>
    <row r="104" spans="1:234" s="132" customFormat="1" ht="60" customHeight="1" x14ac:dyDescent="0.25">
      <c r="A104" s="82">
        <v>100</v>
      </c>
      <c r="B104" s="43" t="s">
        <v>252</v>
      </c>
      <c r="C104" s="43" t="s">
        <v>161</v>
      </c>
      <c r="D104" s="43">
        <v>70990794</v>
      </c>
      <c r="E104" s="45">
        <v>102191352</v>
      </c>
      <c r="F104" s="43">
        <v>600110541</v>
      </c>
      <c r="G104" s="43" t="s">
        <v>404</v>
      </c>
      <c r="H104" s="43" t="s">
        <v>36</v>
      </c>
      <c r="I104" s="43" t="s">
        <v>37</v>
      </c>
      <c r="J104" s="43" t="str">
        <f t="shared" si="14"/>
        <v>Město Újezd u Brna</v>
      </c>
      <c r="K104" s="43" t="s">
        <v>542</v>
      </c>
      <c r="L104" s="89">
        <v>1000000</v>
      </c>
      <c r="M104" s="89">
        <f t="shared" si="0"/>
        <v>700000</v>
      </c>
      <c r="N104" s="45" t="s">
        <v>214</v>
      </c>
      <c r="O104" s="45" t="s">
        <v>215</v>
      </c>
      <c r="P104" s="43"/>
      <c r="Q104" s="43"/>
      <c r="R104" s="43"/>
      <c r="S104" s="43" t="s">
        <v>146</v>
      </c>
      <c r="T104" s="51"/>
      <c r="U104" s="51" t="s">
        <v>146</v>
      </c>
      <c r="V104" s="51" t="s">
        <v>146</v>
      </c>
      <c r="W104" s="51"/>
      <c r="X104" s="51"/>
      <c r="Y104" s="43" t="s">
        <v>174</v>
      </c>
      <c r="Z104" s="46" t="s">
        <v>78</v>
      </c>
      <c r="AA104" s="78"/>
      <c r="AB104" s="78"/>
      <c r="AC104" s="78"/>
      <c r="AD104" s="78"/>
      <c r="AE104" s="78"/>
      <c r="AF104" s="78"/>
      <c r="AG104" s="78"/>
      <c r="AH104" s="78"/>
      <c r="AI104" s="78"/>
      <c r="AJ104" s="78"/>
      <c r="AK104" s="78"/>
      <c r="AL104" s="78"/>
      <c r="AM104" s="78"/>
      <c r="AN104" s="78"/>
      <c r="AO104" s="78"/>
      <c r="AP104" s="78"/>
      <c r="AQ104" s="78"/>
      <c r="AR104" s="78"/>
      <c r="AS104" s="78"/>
      <c r="AT104" s="78"/>
      <c r="AU104" s="78"/>
      <c r="AV104" s="78"/>
      <c r="AW104" s="78"/>
      <c r="AX104" s="78"/>
      <c r="AY104" s="78"/>
      <c r="AZ104" s="78"/>
      <c r="BA104" s="78"/>
      <c r="BB104" s="78"/>
      <c r="BC104" s="78"/>
      <c r="BD104" s="78"/>
      <c r="BE104" s="78"/>
      <c r="BF104" s="78"/>
      <c r="BG104" s="78"/>
      <c r="BH104" s="78"/>
      <c r="BI104" s="78"/>
      <c r="BJ104" s="78"/>
      <c r="BK104" s="78"/>
      <c r="BL104" s="78"/>
      <c r="BM104" s="78"/>
      <c r="BN104" s="78"/>
      <c r="BO104" s="78"/>
      <c r="BP104" s="78"/>
      <c r="BQ104" s="78"/>
      <c r="BR104" s="78"/>
      <c r="BS104" s="78"/>
      <c r="BT104" s="78"/>
      <c r="BU104" s="78"/>
      <c r="BV104" s="78"/>
      <c r="BW104" s="78"/>
      <c r="BX104" s="78"/>
      <c r="BY104" s="78"/>
      <c r="BZ104" s="78"/>
      <c r="CA104" s="78"/>
      <c r="CB104" s="78"/>
      <c r="CC104" s="78"/>
      <c r="CD104" s="78"/>
      <c r="CE104" s="78"/>
      <c r="CF104" s="78"/>
      <c r="CG104" s="78"/>
      <c r="CH104" s="78"/>
      <c r="CI104" s="78"/>
      <c r="CJ104" s="78"/>
      <c r="CK104" s="78"/>
      <c r="CL104" s="78"/>
      <c r="CM104" s="78"/>
      <c r="CN104" s="78"/>
      <c r="CO104" s="78"/>
      <c r="CP104" s="78"/>
      <c r="CQ104" s="78"/>
      <c r="CR104" s="78"/>
      <c r="CS104" s="78"/>
      <c r="CT104" s="78"/>
      <c r="CU104" s="78"/>
      <c r="CV104" s="78"/>
      <c r="CW104" s="78"/>
      <c r="CX104" s="78"/>
      <c r="CY104" s="78"/>
      <c r="CZ104" s="78"/>
      <c r="DA104" s="78"/>
      <c r="DB104" s="78"/>
      <c r="DC104" s="78"/>
      <c r="DD104" s="78"/>
      <c r="DE104" s="78"/>
      <c r="DF104" s="78"/>
      <c r="DG104" s="78"/>
      <c r="DH104" s="78"/>
      <c r="DI104" s="78"/>
      <c r="DJ104" s="78"/>
      <c r="DK104" s="78"/>
      <c r="DL104" s="78"/>
      <c r="DM104" s="78"/>
      <c r="DN104" s="78"/>
      <c r="DO104" s="78"/>
      <c r="DP104" s="78"/>
      <c r="DQ104" s="78"/>
      <c r="DR104" s="78"/>
      <c r="DS104" s="78"/>
      <c r="DT104" s="78"/>
      <c r="DU104" s="78"/>
      <c r="DV104" s="78"/>
      <c r="DW104" s="78"/>
      <c r="DX104" s="78"/>
      <c r="DY104" s="78"/>
      <c r="DZ104" s="78"/>
      <c r="EA104" s="78"/>
      <c r="EB104" s="78"/>
      <c r="EC104" s="78"/>
      <c r="ED104" s="78"/>
      <c r="EE104" s="78"/>
      <c r="EF104" s="78"/>
      <c r="EG104" s="78"/>
      <c r="EH104" s="78"/>
      <c r="EI104" s="78"/>
      <c r="EJ104" s="78"/>
      <c r="EK104" s="78"/>
      <c r="EL104" s="78"/>
      <c r="EM104" s="78"/>
      <c r="EN104" s="78"/>
      <c r="EO104" s="78"/>
      <c r="EP104" s="78"/>
      <c r="EQ104" s="78"/>
      <c r="ER104" s="78"/>
      <c r="ES104" s="78"/>
      <c r="ET104" s="78"/>
      <c r="EU104" s="78"/>
      <c r="EV104" s="78"/>
      <c r="EW104" s="78"/>
      <c r="EX104" s="78"/>
      <c r="EY104" s="78"/>
      <c r="EZ104" s="78"/>
      <c r="FA104" s="78"/>
      <c r="FB104" s="78"/>
      <c r="FC104" s="78"/>
      <c r="FD104" s="78"/>
      <c r="FE104" s="78"/>
      <c r="FF104" s="78"/>
      <c r="FG104" s="78"/>
      <c r="FH104" s="78"/>
      <c r="FI104" s="78"/>
      <c r="FJ104" s="78"/>
      <c r="FK104" s="78"/>
      <c r="FL104" s="78"/>
      <c r="FM104" s="78"/>
      <c r="FN104" s="78"/>
      <c r="FO104" s="78"/>
      <c r="FP104" s="78"/>
      <c r="FQ104" s="78"/>
      <c r="FR104" s="78"/>
      <c r="FS104" s="78"/>
      <c r="FT104" s="78"/>
      <c r="FU104" s="78"/>
      <c r="FV104" s="78"/>
      <c r="FW104" s="78"/>
      <c r="FX104" s="78"/>
      <c r="FY104" s="78"/>
      <c r="FZ104" s="78"/>
      <c r="GA104" s="78"/>
      <c r="GB104" s="78"/>
      <c r="GC104" s="78"/>
      <c r="GD104" s="78"/>
      <c r="GE104" s="78"/>
      <c r="GF104" s="78"/>
      <c r="GG104" s="78"/>
      <c r="GH104" s="78"/>
      <c r="GI104" s="78"/>
      <c r="GJ104" s="78"/>
      <c r="GK104" s="78"/>
      <c r="GL104" s="78"/>
      <c r="GM104" s="78"/>
      <c r="GN104" s="78"/>
      <c r="GO104" s="78"/>
      <c r="GP104" s="78"/>
      <c r="GQ104" s="78"/>
      <c r="GR104" s="78"/>
      <c r="GS104" s="78"/>
      <c r="GT104" s="78"/>
      <c r="GU104" s="78"/>
      <c r="GV104" s="78"/>
      <c r="GW104" s="78"/>
      <c r="GX104" s="78"/>
      <c r="GY104" s="78"/>
      <c r="GZ104" s="78"/>
      <c r="HA104" s="78"/>
      <c r="HB104" s="78"/>
      <c r="HC104" s="78"/>
      <c r="HD104" s="78"/>
      <c r="HE104" s="78"/>
      <c r="HF104" s="78"/>
      <c r="HG104" s="78"/>
      <c r="HH104" s="78"/>
      <c r="HI104" s="78"/>
      <c r="HJ104" s="78"/>
      <c r="HK104" s="78"/>
      <c r="HL104" s="78"/>
      <c r="HM104" s="78"/>
      <c r="HN104" s="78"/>
      <c r="HO104" s="78"/>
      <c r="HP104" s="78"/>
      <c r="HQ104" s="78"/>
      <c r="HR104" s="78"/>
      <c r="HS104" s="78"/>
      <c r="HT104" s="78"/>
      <c r="HU104" s="78"/>
      <c r="HV104" s="78"/>
      <c r="HW104" s="78"/>
      <c r="HX104" s="78"/>
      <c r="HY104" s="78"/>
      <c r="HZ104" s="78"/>
    </row>
    <row r="105" spans="1:234" s="132" customFormat="1" ht="60" customHeight="1" x14ac:dyDescent="0.25">
      <c r="A105" s="82">
        <v>101</v>
      </c>
      <c r="B105" s="43" t="s">
        <v>252</v>
      </c>
      <c r="C105" s="43" t="s">
        <v>161</v>
      </c>
      <c r="D105" s="43">
        <v>70990794</v>
      </c>
      <c r="E105" s="45">
        <v>102191352</v>
      </c>
      <c r="F105" s="43">
        <v>600110541</v>
      </c>
      <c r="G105" s="43" t="s">
        <v>405</v>
      </c>
      <c r="H105" s="43" t="s">
        <v>36</v>
      </c>
      <c r="I105" s="43" t="s">
        <v>37</v>
      </c>
      <c r="J105" s="43" t="str">
        <f t="shared" si="14"/>
        <v>Město Újezd u Brna</v>
      </c>
      <c r="K105" s="43" t="s">
        <v>406</v>
      </c>
      <c r="L105" s="89">
        <v>3000000</v>
      </c>
      <c r="M105" s="89">
        <f t="shared" si="0"/>
        <v>2100000</v>
      </c>
      <c r="N105" s="45" t="s">
        <v>214</v>
      </c>
      <c r="O105" s="45" t="s">
        <v>215</v>
      </c>
      <c r="P105" s="43"/>
      <c r="Q105" s="43"/>
      <c r="R105" s="43"/>
      <c r="S105" s="43" t="s">
        <v>146</v>
      </c>
      <c r="T105" s="51"/>
      <c r="U105" s="51"/>
      <c r="V105" s="51"/>
      <c r="W105" s="51"/>
      <c r="X105" s="51"/>
      <c r="Y105" s="43" t="s">
        <v>174</v>
      </c>
      <c r="Z105" s="46" t="s">
        <v>78</v>
      </c>
      <c r="AA105" s="78"/>
      <c r="AB105" s="78"/>
      <c r="AC105" s="78"/>
      <c r="AD105" s="78"/>
      <c r="AE105" s="78"/>
      <c r="AF105" s="78"/>
      <c r="AG105" s="78"/>
      <c r="AH105" s="78"/>
      <c r="AI105" s="78"/>
      <c r="AJ105" s="78"/>
      <c r="AK105" s="78"/>
      <c r="AL105" s="78"/>
      <c r="AM105" s="78"/>
      <c r="AN105" s="78"/>
      <c r="AO105" s="78"/>
      <c r="AP105" s="78"/>
      <c r="AQ105" s="78"/>
      <c r="AR105" s="78"/>
      <c r="AS105" s="78"/>
      <c r="AT105" s="78"/>
      <c r="AU105" s="78"/>
      <c r="AV105" s="78"/>
      <c r="AW105" s="78"/>
      <c r="AX105" s="78"/>
      <c r="AY105" s="78"/>
      <c r="AZ105" s="78"/>
      <c r="BA105" s="78"/>
      <c r="BB105" s="78"/>
      <c r="BC105" s="78"/>
      <c r="BD105" s="78"/>
      <c r="BE105" s="78"/>
      <c r="BF105" s="78"/>
      <c r="BG105" s="78"/>
      <c r="BH105" s="78"/>
      <c r="BI105" s="78"/>
      <c r="BJ105" s="78"/>
      <c r="BK105" s="78"/>
      <c r="BL105" s="78"/>
      <c r="BM105" s="78"/>
      <c r="BN105" s="78"/>
      <c r="BO105" s="78"/>
      <c r="BP105" s="78"/>
      <c r="BQ105" s="78"/>
      <c r="BR105" s="78"/>
      <c r="BS105" s="78"/>
      <c r="BT105" s="78"/>
      <c r="BU105" s="78"/>
      <c r="BV105" s="78"/>
      <c r="BW105" s="78"/>
      <c r="BX105" s="78"/>
      <c r="BY105" s="78"/>
      <c r="BZ105" s="78"/>
      <c r="CA105" s="78"/>
      <c r="CB105" s="78"/>
      <c r="CC105" s="78"/>
      <c r="CD105" s="78"/>
      <c r="CE105" s="78"/>
      <c r="CF105" s="78"/>
      <c r="CG105" s="78"/>
      <c r="CH105" s="78"/>
      <c r="CI105" s="78"/>
      <c r="CJ105" s="78"/>
      <c r="CK105" s="78"/>
      <c r="CL105" s="78"/>
      <c r="CM105" s="78"/>
      <c r="CN105" s="78"/>
      <c r="CO105" s="78"/>
      <c r="CP105" s="78"/>
      <c r="CQ105" s="78"/>
      <c r="CR105" s="78"/>
      <c r="CS105" s="78"/>
      <c r="CT105" s="78"/>
      <c r="CU105" s="78"/>
      <c r="CV105" s="78"/>
      <c r="CW105" s="78"/>
      <c r="CX105" s="78"/>
      <c r="CY105" s="78"/>
      <c r="CZ105" s="78"/>
      <c r="DA105" s="78"/>
      <c r="DB105" s="78"/>
      <c r="DC105" s="78"/>
      <c r="DD105" s="78"/>
      <c r="DE105" s="78"/>
      <c r="DF105" s="78"/>
      <c r="DG105" s="78"/>
      <c r="DH105" s="78"/>
      <c r="DI105" s="78"/>
      <c r="DJ105" s="78"/>
      <c r="DK105" s="78"/>
      <c r="DL105" s="78"/>
      <c r="DM105" s="78"/>
      <c r="DN105" s="78"/>
      <c r="DO105" s="78"/>
      <c r="DP105" s="78"/>
      <c r="DQ105" s="78"/>
      <c r="DR105" s="78"/>
      <c r="DS105" s="78"/>
      <c r="DT105" s="78"/>
      <c r="DU105" s="78"/>
      <c r="DV105" s="78"/>
      <c r="DW105" s="78"/>
      <c r="DX105" s="78"/>
      <c r="DY105" s="78"/>
      <c r="DZ105" s="78"/>
      <c r="EA105" s="78"/>
      <c r="EB105" s="78"/>
      <c r="EC105" s="78"/>
      <c r="ED105" s="78"/>
      <c r="EE105" s="78"/>
      <c r="EF105" s="78"/>
      <c r="EG105" s="78"/>
      <c r="EH105" s="78"/>
      <c r="EI105" s="78"/>
      <c r="EJ105" s="78"/>
      <c r="EK105" s="78"/>
      <c r="EL105" s="78"/>
      <c r="EM105" s="78"/>
      <c r="EN105" s="78"/>
      <c r="EO105" s="78"/>
      <c r="EP105" s="78"/>
      <c r="EQ105" s="78"/>
      <c r="ER105" s="78"/>
      <c r="ES105" s="78"/>
      <c r="ET105" s="78"/>
      <c r="EU105" s="78"/>
      <c r="EV105" s="78"/>
      <c r="EW105" s="78"/>
      <c r="EX105" s="78"/>
      <c r="EY105" s="78"/>
      <c r="EZ105" s="78"/>
      <c r="FA105" s="78"/>
      <c r="FB105" s="78"/>
      <c r="FC105" s="78"/>
      <c r="FD105" s="78"/>
      <c r="FE105" s="78"/>
      <c r="FF105" s="78"/>
      <c r="FG105" s="78"/>
      <c r="FH105" s="78"/>
      <c r="FI105" s="78"/>
      <c r="FJ105" s="78"/>
      <c r="FK105" s="78"/>
      <c r="FL105" s="78"/>
      <c r="FM105" s="78"/>
      <c r="FN105" s="78"/>
      <c r="FO105" s="78"/>
      <c r="FP105" s="78"/>
      <c r="FQ105" s="78"/>
      <c r="FR105" s="78"/>
      <c r="FS105" s="78"/>
      <c r="FT105" s="78"/>
      <c r="FU105" s="78"/>
      <c r="FV105" s="78"/>
      <c r="FW105" s="78"/>
      <c r="FX105" s="78"/>
      <c r="FY105" s="78"/>
      <c r="FZ105" s="78"/>
      <c r="GA105" s="78"/>
      <c r="GB105" s="78"/>
      <c r="GC105" s="78"/>
      <c r="GD105" s="78"/>
      <c r="GE105" s="78"/>
      <c r="GF105" s="78"/>
      <c r="GG105" s="78"/>
      <c r="GH105" s="78"/>
      <c r="GI105" s="78"/>
      <c r="GJ105" s="78"/>
      <c r="GK105" s="78"/>
      <c r="GL105" s="78"/>
      <c r="GM105" s="78"/>
      <c r="GN105" s="78"/>
      <c r="GO105" s="78"/>
      <c r="GP105" s="78"/>
      <c r="GQ105" s="78"/>
      <c r="GR105" s="78"/>
      <c r="GS105" s="78"/>
      <c r="GT105" s="78"/>
      <c r="GU105" s="78"/>
      <c r="GV105" s="78"/>
      <c r="GW105" s="78"/>
      <c r="GX105" s="78"/>
      <c r="GY105" s="78"/>
      <c r="GZ105" s="78"/>
      <c r="HA105" s="78"/>
      <c r="HB105" s="78"/>
      <c r="HC105" s="78"/>
      <c r="HD105" s="78"/>
      <c r="HE105" s="78"/>
      <c r="HF105" s="78"/>
      <c r="HG105" s="78"/>
      <c r="HH105" s="78"/>
      <c r="HI105" s="78"/>
      <c r="HJ105" s="78"/>
      <c r="HK105" s="78"/>
      <c r="HL105" s="78"/>
      <c r="HM105" s="78"/>
      <c r="HN105" s="78"/>
      <c r="HO105" s="78"/>
      <c r="HP105" s="78"/>
      <c r="HQ105" s="78"/>
      <c r="HR105" s="78"/>
      <c r="HS105" s="78"/>
      <c r="HT105" s="78"/>
      <c r="HU105" s="78"/>
      <c r="HV105" s="78"/>
      <c r="HW105" s="78"/>
      <c r="HX105" s="78"/>
      <c r="HY105" s="78"/>
      <c r="HZ105" s="78"/>
    </row>
    <row r="106" spans="1:234" s="132" customFormat="1" ht="60" customHeight="1" x14ac:dyDescent="0.25">
      <c r="A106" s="82">
        <v>102</v>
      </c>
      <c r="B106" s="43" t="s">
        <v>252</v>
      </c>
      <c r="C106" s="43" t="s">
        <v>161</v>
      </c>
      <c r="D106" s="43">
        <v>70990794</v>
      </c>
      <c r="E106" s="45">
        <v>102191352</v>
      </c>
      <c r="F106" s="43">
        <v>600110541</v>
      </c>
      <c r="G106" s="43" t="s">
        <v>600</v>
      </c>
      <c r="H106" s="43" t="s">
        <v>36</v>
      </c>
      <c r="I106" s="43" t="s">
        <v>37</v>
      </c>
      <c r="J106" s="43" t="str">
        <f t="shared" si="14"/>
        <v>Město Újezd u Brna</v>
      </c>
      <c r="K106" s="43" t="s">
        <v>600</v>
      </c>
      <c r="L106" s="89">
        <v>500000</v>
      </c>
      <c r="M106" s="89">
        <f t="shared" si="0"/>
        <v>350000</v>
      </c>
      <c r="N106" s="45" t="s">
        <v>214</v>
      </c>
      <c r="O106" s="45" t="s">
        <v>215</v>
      </c>
      <c r="P106" s="43"/>
      <c r="Q106" s="43"/>
      <c r="R106" s="43"/>
      <c r="S106" s="43"/>
      <c r="T106" s="51"/>
      <c r="U106" s="51"/>
      <c r="V106" s="51"/>
      <c r="W106" s="51" t="s">
        <v>146</v>
      </c>
      <c r="X106" s="51"/>
      <c r="Y106" s="43" t="s">
        <v>174</v>
      </c>
      <c r="Z106" s="46" t="s">
        <v>78</v>
      </c>
      <c r="AA106" s="78"/>
      <c r="AB106" s="78"/>
      <c r="AC106" s="78"/>
      <c r="AD106" s="78"/>
      <c r="AE106" s="78"/>
      <c r="AF106" s="78"/>
      <c r="AG106" s="78"/>
      <c r="AH106" s="78"/>
      <c r="AI106" s="78"/>
      <c r="AJ106" s="78"/>
      <c r="AK106" s="78"/>
      <c r="AL106" s="78"/>
      <c r="AM106" s="78"/>
      <c r="AN106" s="78"/>
      <c r="AO106" s="78"/>
      <c r="AP106" s="78"/>
      <c r="AQ106" s="78"/>
      <c r="AR106" s="78"/>
      <c r="AS106" s="78"/>
      <c r="AT106" s="78"/>
      <c r="AU106" s="78"/>
      <c r="AV106" s="78"/>
      <c r="AW106" s="78"/>
      <c r="AX106" s="78"/>
      <c r="AY106" s="78"/>
      <c r="AZ106" s="78"/>
      <c r="BA106" s="78"/>
      <c r="BB106" s="78"/>
      <c r="BC106" s="78"/>
      <c r="BD106" s="78"/>
      <c r="BE106" s="78"/>
      <c r="BF106" s="78"/>
      <c r="BG106" s="78"/>
      <c r="BH106" s="78"/>
      <c r="BI106" s="78"/>
      <c r="BJ106" s="78"/>
      <c r="BK106" s="78"/>
      <c r="BL106" s="78"/>
      <c r="BM106" s="78"/>
      <c r="BN106" s="78"/>
      <c r="BO106" s="78"/>
      <c r="BP106" s="78"/>
      <c r="BQ106" s="78"/>
      <c r="BR106" s="78"/>
      <c r="BS106" s="78"/>
      <c r="BT106" s="78"/>
      <c r="BU106" s="78"/>
      <c r="BV106" s="78"/>
      <c r="BW106" s="78"/>
      <c r="BX106" s="78"/>
      <c r="BY106" s="78"/>
      <c r="BZ106" s="78"/>
      <c r="CA106" s="78"/>
      <c r="CB106" s="78"/>
      <c r="CC106" s="78"/>
      <c r="CD106" s="78"/>
      <c r="CE106" s="78"/>
      <c r="CF106" s="78"/>
      <c r="CG106" s="78"/>
      <c r="CH106" s="78"/>
      <c r="CI106" s="78"/>
      <c r="CJ106" s="78"/>
      <c r="CK106" s="78"/>
      <c r="CL106" s="78"/>
      <c r="CM106" s="78"/>
      <c r="CN106" s="78"/>
      <c r="CO106" s="78"/>
      <c r="CP106" s="78"/>
      <c r="CQ106" s="78"/>
      <c r="CR106" s="78"/>
      <c r="CS106" s="78"/>
      <c r="CT106" s="78"/>
      <c r="CU106" s="78"/>
      <c r="CV106" s="78"/>
      <c r="CW106" s="78"/>
      <c r="CX106" s="78"/>
      <c r="CY106" s="78"/>
      <c r="CZ106" s="78"/>
      <c r="DA106" s="78"/>
      <c r="DB106" s="78"/>
      <c r="DC106" s="78"/>
      <c r="DD106" s="78"/>
      <c r="DE106" s="78"/>
      <c r="DF106" s="78"/>
      <c r="DG106" s="78"/>
      <c r="DH106" s="78"/>
      <c r="DI106" s="78"/>
      <c r="DJ106" s="78"/>
      <c r="DK106" s="78"/>
      <c r="DL106" s="78"/>
      <c r="DM106" s="78"/>
      <c r="DN106" s="78"/>
      <c r="DO106" s="78"/>
      <c r="DP106" s="78"/>
      <c r="DQ106" s="78"/>
      <c r="DR106" s="78"/>
      <c r="DS106" s="78"/>
      <c r="DT106" s="78"/>
      <c r="DU106" s="78"/>
      <c r="DV106" s="78"/>
      <c r="DW106" s="78"/>
      <c r="DX106" s="78"/>
      <c r="DY106" s="78"/>
      <c r="DZ106" s="78"/>
      <c r="EA106" s="78"/>
      <c r="EB106" s="78"/>
      <c r="EC106" s="78"/>
      <c r="ED106" s="78"/>
      <c r="EE106" s="78"/>
      <c r="EF106" s="78"/>
      <c r="EG106" s="78"/>
      <c r="EH106" s="78"/>
      <c r="EI106" s="78"/>
      <c r="EJ106" s="78"/>
      <c r="EK106" s="78"/>
      <c r="EL106" s="78"/>
      <c r="EM106" s="78"/>
      <c r="EN106" s="78"/>
      <c r="EO106" s="78"/>
      <c r="EP106" s="78"/>
      <c r="EQ106" s="78"/>
      <c r="ER106" s="78"/>
      <c r="ES106" s="78"/>
      <c r="ET106" s="78"/>
      <c r="EU106" s="78"/>
      <c r="EV106" s="78"/>
      <c r="EW106" s="78"/>
      <c r="EX106" s="78"/>
      <c r="EY106" s="78"/>
      <c r="EZ106" s="78"/>
      <c r="FA106" s="78"/>
      <c r="FB106" s="78"/>
      <c r="FC106" s="78"/>
      <c r="FD106" s="78"/>
      <c r="FE106" s="78"/>
      <c r="FF106" s="78"/>
      <c r="FG106" s="78"/>
      <c r="FH106" s="78"/>
      <c r="FI106" s="78"/>
      <c r="FJ106" s="78"/>
      <c r="FK106" s="78"/>
      <c r="FL106" s="78"/>
      <c r="FM106" s="78"/>
      <c r="FN106" s="78"/>
      <c r="FO106" s="78"/>
      <c r="FP106" s="78"/>
      <c r="FQ106" s="78"/>
      <c r="FR106" s="78"/>
      <c r="FS106" s="78"/>
      <c r="FT106" s="78"/>
      <c r="FU106" s="78"/>
      <c r="FV106" s="78"/>
      <c r="FW106" s="78"/>
      <c r="FX106" s="78"/>
      <c r="FY106" s="78"/>
      <c r="FZ106" s="78"/>
      <c r="GA106" s="78"/>
      <c r="GB106" s="78"/>
      <c r="GC106" s="78"/>
      <c r="GD106" s="78"/>
      <c r="GE106" s="78"/>
      <c r="GF106" s="78"/>
      <c r="GG106" s="78"/>
      <c r="GH106" s="78"/>
      <c r="GI106" s="78"/>
      <c r="GJ106" s="78"/>
      <c r="GK106" s="78"/>
      <c r="GL106" s="78"/>
      <c r="GM106" s="78"/>
      <c r="GN106" s="78"/>
      <c r="GO106" s="78"/>
      <c r="GP106" s="78"/>
      <c r="GQ106" s="78"/>
      <c r="GR106" s="78"/>
      <c r="GS106" s="78"/>
      <c r="GT106" s="78"/>
      <c r="GU106" s="78"/>
      <c r="GV106" s="78"/>
      <c r="GW106" s="78"/>
      <c r="GX106" s="78"/>
      <c r="GY106" s="78"/>
      <c r="GZ106" s="78"/>
      <c r="HA106" s="78"/>
      <c r="HB106" s="78"/>
      <c r="HC106" s="78"/>
      <c r="HD106" s="78"/>
      <c r="HE106" s="78"/>
      <c r="HF106" s="78"/>
      <c r="HG106" s="78"/>
      <c r="HH106" s="78"/>
      <c r="HI106" s="78"/>
      <c r="HJ106" s="78"/>
      <c r="HK106" s="78"/>
      <c r="HL106" s="78"/>
      <c r="HM106" s="78"/>
      <c r="HN106" s="78"/>
      <c r="HO106" s="78"/>
      <c r="HP106" s="78"/>
      <c r="HQ106" s="78"/>
      <c r="HR106" s="78"/>
      <c r="HS106" s="78"/>
      <c r="HT106" s="78"/>
      <c r="HU106" s="78"/>
      <c r="HV106" s="78"/>
      <c r="HW106" s="78"/>
      <c r="HX106" s="78"/>
      <c r="HY106" s="78"/>
      <c r="HZ106" s="78"/>
    </row>
    <row r="107" spans="1:234" s="132" customFormat="1" ht="135" customHeight="1" x14ac:dyDescent="0.25">
      <c r="A107" s="82">
        <v>103</v>
      </c>
      <c r="B107" s="57" t="s">
        <v>252</v>
      </c>
      <c r="C107" s="57" t="s">
        <v>161</v>
      </c>
      <c r="D107" s="57">
        <v>70990794</v>
      </c>
      <c r="E107" s="92">
        <v>102191352</v>
      </c>
      <c r="F107" s="57">
        <v>600110541</v>
      </c>
      <c r="G107" s="57" t="s">
        <v>254</v>
      </c>
      <c r="H107" s="57" t="s">
        <v>36</v>
      </c>
      <c r="I107" s="57" t="s">
        <v>37</v>
      </c>
      <c r="J107" s="57" t="str">
        <f t="shared" si="14"/>
        <v>Město Újezd u Brna</v>
      </c>
      <c r="K107" s="57" t="s">
        <v>664</v>
      </c>
      <c r="L107" s="98">
        <v>16000000</v>
      </c>
      <c r="M107" s="98">
        <f t="shared" si="0"/>
        <v>11200000</v>
      </c>
      <c r="N107" s="45" t="s">
        <v>668</v>
      </c>
      <c r="O107" s="45" t="s">
        <v>215</v>
      </c>
      <c r="P107" s="57" t="s">
        <v>146</v>
      </c>
      <c r="Q107" s="57" t="s">
        <v>146</v>
      </c>
      <c r="R107" s="57" t="s">
        <v>146</v>
      </c>
      <c r="S107" s="57" t="s">
        <v>146</v>
      </c>
      <c r="T107" s="57"/>
      <c r="U107" s="57" t="s">
        <v>146</v>
      </c>
      <c r="V107" s="57" t="s">
        <v>146</v>
      </c>
      <c r="W107" s="57" t="s">
        <v>146</v>
      </c>
      <c r="X107" s="57" t="s">
        <v>146</v>
      </c>
      <c r="Y107" s="43" t="s">
        <v>174</v>
      </c>
      <c r="Z107" s="46" t="s">
        <v>78</v>
      </c>
      <c r="AA107" s="78"/>
      <c r="AB107" s="78"/>
      <c r="AC107" s="78"/>
      <c r="AD107" s="78"/>
      <c r="AE107" s="78"/>
      <c r="AF107" s="78"/>
      <c r="AG107" s="78"/>
      <c r="AH107" s="78"/>
      <c r="AI107" s="78"/>
      <c r="AJ107" s="78"/>
      <c r="AK107" s="78"/>
      <c r="AL107" s="78"/>
      <c r="AM107" s="78"/>
      <c r="AN107" s="78"/>
      <c r="AO107" s="78"/>
      <c r="AP107" s="78"/>
      <c r="AQ107" s="78"/>
      <c r="AR107" s="78"/>
      <c r="AS107" s="78"/>
      <c r="AT107" s="78"/>
      <c r="AU107" s="78"/>
      <c r="AV107" s="78"/>
      <c r="AW107" s="78"/>
      <c r="AX107" s="78"/>
      <c r="AY107" s="78"/>
      <c r="AZ107" s="78"/>
      <c r="BA107" s="78"/>
      <c r="BB107" s="78"/>
      <c r="BC107" s="78"/>
      <c r="BD107" s="78"/>
      <c r="BE107" s="78"/>
      <c r="BF107" s="78"/>
      <c r="BG107" s="78"/>
      <c r="BH107" s="78"/>
      <c r="BI107" s="78"/>
      <c r="BJ107" s="78"/>
      <c r="BK107" s="78"/>
      <c r="BL107" s="78"/>
      <c r="BM107" s="78"/>
      <c r="BN107" s="78"/>
      <c r="BO107" s="78"/>
      <c r="BP107" s="78"/>
      <c r="BQ107" s="78"/>
      <c r="BR107" s="78"/>
      <c r="BS107" s="78"/>
      <c r="BT107" s="78"/>
      <c r="BU107" s="78"/>
      <c r="BV107" s="78"/>
      <c r="BW107" s="78"/>
      <c r="BX107" s="78"/>
      <c r="BY107" s="78"/>
      <c r="BZ107" s="78"/>
      <c r="CA107" s="78"/>
      <c r="CB107" s="78"/>
      <c r="CC107" s="78"/>
      <c r="CD107" s="78"/>
      <c r="CE107" s="78"/>
      <c r="CF107" s="78"/>
      <c r="CG107" s="78"/>
      <c r="CH107" s="78"/>
      <c r="CI107" s="78"/>
      <c r="CJ107" s="78"/>
      <c r="CK107" s="78"/>
      <c r="CL107" s="78"/>
      <c r="CM107" s="78"/>
      <c r="CN107" s="78"/>
      <c r="CO107" s="78"/>
      <c r="CP107" s="78"/>
      <c r="CQ107" s="78"/>
      <c r="CR107" s="78"/>
      <c r="CS107" s="78"/>
      <c r="CT107" s="78"/>
      <c r="CU107" s="78"/>
      <c r="CV107" s="78"/>
      <c r="CW107" s="78"/>
      <c r="CX107" s="78"/>
      <c r="CY107" s="78"/>
      <c r="CZ107" s="78"/>
      <c r="DA107" s="78"/>
      <c r="DB107" s="78"/>
      <c r="DC107" s="78"/>
      <c r="DD107" s="78"/>
      <c r="DE107" s="78"/>
      <c r="DF107" s="78"/>
      <c r="DG107" s="78"/>
      <c r="DH107" s="78"/>
      <c r="DI107" s="78"/>
      <c r="DJ107" s="78"/>
      <c r="DK107" s="78"/>
      <c r="DL107" s="78"/>
      <c r="DM107" s="78"/>
      <c r="DN107" s="78"/>
      <c r="DO107" s="78"/>
      <c r="DP107" s="78"/>
      <c r="DQ107" s="78"/>
      <c r="DR107" s="78"/>
      <c r="DS107" s="78"/>
      <c r="DT107" s="78"/>
      <c r="DU107" s="78"/>
      <c r="DV107" s="78"/>
      <c r="DW107" s="78"/>
      <c r="DX107" s="78"/>
      <c r="DY107" s="78"/>
      <c r="DZ107" s="78"/>
      <c r="EA107" s="78"/>
      <c r="EB107" s="78"/>
      <c r="EC107" s="78"/>
      <c r="ED107" s="78"/>
      <c r="EE107" s="78"/>
      <c r="EF107" s="78"/>
      <c r="EG107" s="78"/>
      <c r="EH107" s="78"/>
      <c r="EI107" s="78"/>
      <c r="EJ107" s="78"/>
      <c r="EK107" s="78"/>
      <c r="EL107" s="78"/>
      <c r="EM107" s="78"/>
      <c r="EN107" s="78"/>
      <c r="EO107" s="78"/>
      <c r="EP107" s="78"/>
      <c r="EQ107" s="78"/>
      <c r="ER107" s="78"/>
      <c r="ES107" s="78"/>
      <c r="ET107" s="78"/>
      <c r="EU107" s="78"/>
      <c r="EV107" s="78"/>
      <c r="EW107" s="78"/>
      <c r="EX107" s="78"/>
      <c r="EY107" s="78"/>
      <c r="EZ107" s="78"/>
      <c r="FA107" s="78"/>
      <c r="FB107" s="78"/>
      <c r="FC107" s="78"/>
      <c r="FD107" s="78"/>
      <c r="FE107" s="78"/>
      <c r="FF107" s="78"/>
      <c r="FG107" s="78"/>
      <c r="FH107" s="78"/>
      <c r="FI107" s="78"/>
      <c r="FJ107" s="78"/>
      <c r="FK107" s="78"/>
      <c r="FL107" s="78"/>
      <c r="FM107" s="78"/>
      <c r="FN107" s="78"/>
      <c r="FO107" s="78"/>
      <c r="FP107" s="78"/>
      <c r="FQ107" s="78"/>
      <c r="FR107" s="78"/>
      <c r="FS107" s="78"/>
      <c r="FT107" s="78"/>
      <c r="FU107" s="78"/>
      <c r="FV107" s="78"/>
      <c r="FW107" s="78"/>
      <c r="FX107" s="78"/>
      <c r="FY107" s="78"/>
      <c r="FZ107" s="78"/>
      <c r="GA107" s="78"/>
      <c r="GB107" s="78"/>
      <c r="GC107" s="78"/>
      <c r="GD107" s="78"/>
      <c r="GE107" s="78"/>
      <c r="GF107" s="78"/>
      <c r="GG107" s="78"/>
      <c r="GH107" s="78"/>
      <c r="GI107" s="78"/>
      <c r="GJ107" s="78"/>
      <c r="GK107" s="78"/>
      <c r="GL107" s="78"/>
      <c r="GM107" s="78"/>
      <c r="GN107" s="78"/>
      <c r="GO107" s="78"/>
      <c r="GP107" s="78"/>
      <c r="GQ107" s="78"/>
      <c r="GR107" s="78"/>
      <c r="GS107" s="78"/>
      <c r="GT107" s="78"/>
      <c r="GU107" s="78"/>
      <c r="GV107" s="78"/>
      <c r="GW107" s="78"/>
      <c r="GX107" s="78"/>
      <c r="GY107" s="78"/>
      <c r="GZ107" s="78"/>
      <c r="HA107" s="78"/>
      <c r="HB107" s="78"/>
      <c r="HC107" s="78"/>
      <c r="HD107" s="78"/>
      <c r="HE107" s="78"/>
      <c r="HF107" s="78"/>
      <c r="HG107" s="78"/>
      <c r="HH107" s="78"/>
      <c r="HI107" s="78"/>
      <c r="HJ107" s="78"/>
      <c r="HK107" s="78"/>
      <c r="HL107" s="78"/>
      <c r="HM107" s="78"/>
      <c r="HN107" s="78"/>
      <c r="HO107" s="78"/>
      <c r="HP107" s="78"/>
      <c r="HQ107" s="78"/>
      <c r="HR107" s="78"/>
      <c r="HS107" s="78"/>
      <c r="HT107" s="78"/>
      <c r="HU107" s="78"/>
      <c r="HV107" s="78"/>
      <c r="HW107" s="78"/>
      <c r="HX107" s="78"/>
      <c r="HY107" s="78"/>
      <c r="HZ107" s="78"/>
    </row>
    <row r="108" spans="1:234" s="42" customFormat="1" ht="60" customHeight="1" x14ac:dyDescent="0.25">
      <c r="A108" s="82">
        <v>104</v>
      </c>
      <c r="B108" s="38" t="s">
        <v>165</v>
      </c>
      <c r="C108" s="38" t="s">
        <v>166</v>
      </c>
      <c r="D108" s="38">
        <v>49458884</v>
      </c>
      <c r="E108" s="40">
        <v>102179859</v>
      </c>
      <c r="F108" s="38">
        <v>600110991</v>
      </c>
      <c r="G108" s="50" t="s">
        <v>255</v>
      </c>
      <c r="H108" s="38" t="s">
        <v>36</v>
      </c>
      <c r="I108" s="38" t="s">
        <v>37</v>
      </c>
      <c r="J108" s="38" t="str">
        <f t="shared" si="10"/>
        <v>Obec Viničné Šumice</v>
      </c>
      <c r="K108" s="38" t="s">
        <v>348</v>
      </c>
      <c r="L108" s="52">
        <v>40000000</v>
      </c>
      <c r="M108" s="52">
        <f t="shared" si="0"/>
        <v>28000000</v>
      </c>
      <c r="N108" s="40" t="s">
        <v>91</v>
      </c>
      <c r="O108" s="40" t="s">
        <v>219</v>
      </c>
      <c r="P108" s="38"/>
      <c r="Q108" s="38"/>
      <c r="R108" s="38"/>
      <c r="S108" s="38"/>
      <c r="T108" s="38"/>
      <c r="U108" s="38"/>
      <c r="V108" s="38" t="s">
        <v>146</v>
      </c>
      <c r="W108" s="38"/>
      <c r="X108" s="38"/>
      <c r="Y108" s="38" t="s">
        <v>174</v>
      </c>
      <c r="Z108" s="41" t="s">
        <v>78</v>
      </c>
      <c r="AA108" s="78"/>
      <c r="AB108" s="78"/>
      <c r="AC108" s="78"/>
      <c r="AD108" s="78"/>
      <c r="AE108" s="78"/>
      <c r="AF108" s="78"/>
      <c r="AG108" s="78"/>
      <c r="AH108" s="78"/>
      <c r="AI108" s="78"/>
      <c r="AJ108" s="78"/>
      <c r="AK108" s="78"/>
      <c r="AL108" s="78"/>
      <c r="AM108" s="78"/>
      <c r="AN108" s="78"/>
      <c r="AO108" s="78"/>
      <c r="AP108" s="78"/>
      <c r="AQ108" s="78"/>
      <c r="AR108" s="78"/>
      <c r="AS108" s="78"/>
      <c r="AT108" s="78"/>
      <c r="AU108" s="78"/>
      <c r="AV108" s="78"/>
      <c r="AW108" s="78"/>
      <c r="AX108" s="78"/>
      <c r="AY108" s="78"/>
      <c r="AZ108" s="78"/>
      <c r="BA108" s="78"/>
      <c r="BB108" s="78"/>
      <c r="BC108" s="78"/>
      <c r="BD108" s="78"/>
      <c r="BE108" s="78"/>
      <c r="BF108" s="78"/>
      <c r="BG108" s="78"/>
      <c r="BH108" s="78"/>
      <c r="BI108" s="78"/>
      <c r="BJ108" s="78"/>
      <c r="BK108" s="78"/>
      <c r="BL108" s="78"/>
      <c r="BM108" s="78"/>
      <c r="BN108" s="78"/>
      <c r="BO108" s="78"/>
      <c r="BP108" s="78"/>
      <c r="BQ108" s="78"/>
      <c r="BR108" s="78"/>
      <c r="BS108" s="78"/>
      <c r="BT108" s="78"/>
      <c r="BU108" s="78"/>
      <c r="BV108" s="78"/>
      <c r="BW108" s="78"/>
      <c r="BX108" s="78"/>
      <c r="BY108" s="78"/>
      <c r="BZ108" s="78"/>
      <c r="CA108" s="78"/>
      <c r="CB108" s="78"/>
      <c r="CC108" s="78"/>
      <c r="CD108" s="78"/>
      <c r="CE108" s="78"/>
      <c r="CF108" s="78"/>
      <c r="CG108" s="78"/>
      <c r="CH108" s="78"/>
      <c r="CI108" s="78"/>
      <c r="CJ108" s="78"/>
      <c r="CK108" s="78"/>
      <c r="CL108" s="78"/>
      <c r="CM108" s="78"/>
      <c r="CN108" s="78"/>
      <c r="CO108" s="78"/>
      <c r="CP108" s="78"/>
      <c r="CQ108" s="78"/>
      <c r="CR108" s="78"/>
      <c r="CS108" s="78"/>
      <c r="CT108" s="78"/>
      <c r="CU108" s="78"/>
      <c r="CV108" s="78"/>
      <c r="CW108" s="78"/>
      <c r="CX108" s="78"/>
      <c r="CY108" s="78"/>
      <c r="CZ108" s="78"/>
      <c r="DA108" s="78"/>
      <c r="DB108" s="78"/>
      <c r="DC108" s="78"/>
      <c r="DD108" s="78"/>
      <c r="DE108" s="78"/>
      <c r="DF108" s="78"/>
      <c r="DG108" s="78"/>
      <c r="DH108" s="78"/>
      <c r="DI108" s="78"/>
      <c r="DJ108" s="78"/>
      <c r="DK108" s="78"/>
      <c r="DL108" s="78"/>
      <c r="DM108" s="78"/>
      <c r="DN108" s="78"/>
      <c r="DO108" s="78"/>
      <c r="DP108" s="78"/>
      <c r="DQ108" s="78"/>
      <c r="DR108" s="78"/>
      <c r="DS108" s="78"/>
      <c r="DT108" s="78"/>
      <c r="DU108" s="78"/>
      <c r="DV108" s="78"/>
      <c r="DW108" s="78"/>
      <c r="DX108" s="78"/>
      <c r="DY108" s="78"/>
      <c r="DZ108" s="78"/>
      <c r="EA108" s="78"/>
      <c r="EB108" s="78"/>
      <c r="EC108" s="78"/>
      <c r="ED108" s="78"/>
      <c r="EE108" s="78"/>
      <c r="EF108" s="78"/>
      <c r="EG108" s="78"/>
      <c r="EH108" s="78"/>
      <c r="EI108" s="78"/>
      <c r="EJ108" s="78"/>
      <c r="EK108" s="78"/>
      <c r="EL108" s="78"/>
      <c r="EM108" s="78"/>
      <c r="EN108" s="78"/>
      <c r="EO108" s="78"/>
      <c r="EP108" s="78"/>
      <c r="EQ108" s="78"/>
      <c r="ER108" s="78"/>
      <c r="ES108" s="78"/>
      <c r="ET108" s="78"/>
      <c r="EU108" s="78"/>
      <c r="EV108" s="78"/>
      <c r="EW108" s="78"/>
      <c r="EX108" s="78"/>
      <c r="EY108" s="78"/>
      <c r="EZ108" s="78"/>
      <c r="FA108" s="78"/>
      <c r="FB108" s="78"/>
      <c r="FC108" s="78"/>
      <c r="FD108" s="78"/>
      <c r="FE108" s="78"/>
      <c r="FF108" s="78"/>
      <c r="FG108" s="78"/>
      <c r="FH108" s="78"/>
      <c r="FI108" s="78"/>
      <c r="FJ108" s="78"/>
      <c r="FK108" s="78"/>
      <c r="FL108" s="78"/>
      <c r="FM108" s="78"/>
      <c r="FN108" s="78"/>
      <c r="FO108" s="78"/>
      <c r="FP108" s="78"/>
      <c r="FQ108" s="78"/>
      <c r="FR108" s="78"/>
      <c r="FS108" s="78"/>
      <c r="FT108" s="78"/>
      <c r="FU108" s="78"/>
      <c r="FV108" s="78"/>
      <c r="FW108" s="78"/>
      <c r="FX108" s="78"/>
      <c r="FY108" s="78"/>
      <c r="FZ108" s="78"/>
      <c r="GA108" s="78"/>
      <c r="GB108" s="78"/>
      <c r="GC108" s="78"/>
      <c r="GD108" s="78"/>
      <c r="GE108" s="78"/>
      <c r="GF108" s="78"/>
      <c r="GG108" s="78"/>
      <c r="GH108" s="78"/>
      <c r="GI108" s="78"/>
      <c r="GJ108" s="78"/>
      <c r="GK108" s="78"/>
      <c r="GL108" s="78"/>
      <c r="GM108" s="78"/>
      <c r="GN108" s="78"/>
      <c r="GO108" s="78"/>
      <c r="GP108" s="78"/>
      <c r="GQ108" s="78"/>
      <c r="GR108" s="78"/>
      <c r="GS108" s="78"/>
      <c r="GT108" s="78"/>
      <c r="GU108" s="78"/>
      <c r="GV108" s="78"/>
      <c r="GW108" s="78"/>
      <c r="GX108" s="78"/>
      <c r="GY108" s="78"/>
      <c r="GZ108" s="78"/>
      <c r="HA108" s="78"/>
      <c r="HB108" s="78"/>
      <c r="HC108" s="78"/>
      <c r="HD108" s="78"/>
      <c r="HE108" s="78"/>
      <c r="HF108" s="78"/>
      <c r="HG108" s="78"/>
      <c r="HH108" s="78"/>
      <c r="HI108" s="78"/>
      <c r="HJ108" s="78"/>
      <c r="HK108" s="78"/>
      <c r="HL108" s="78"/>
      <c r="HM108" s="78"/>
      <c r="HN108" s="78"/>
      <c r="HO108" s="78"/>
      <c r="HP108" s="78"/>
      <c r="HQ108" s="78"/>
      <c r="HR108" s="78"/>
      <c r="HS108" s="78"/>
      <c r="HT108" s="78"/>
      <c r="HU108" s="78"/>
      <c r="HV108" s="78"/>
      <c r="HW108" s="78"/>
      <c r="HX108" s="78"/>
      <c r="HY108" s="78"/>
      <c r="HZ108" s="78"/>
    </row>
    <row r="109" spans="1:234" s="42" customFormat="1" ht="60" customHeight="1" x14ac:dyDescent="0.25">
      <c r="A109" s="82">
        <v>105</v>
      </c>
      <c r="B109" s="43" t="s">
        <v>165</v>
      </c>
      <c r="C109" s="43" t="s">
        <v>166</v>
      </c>
      <c r="D109" s="43">
        <v>49458884</v>
      </c>
      <c r="E109" s="45">
        <v>102179859</v>
      </c>
      <c r="F109" s="43">
        <v>600110991</v>
      </c>
      <c r="G109" s="51" t="s">
        <v>635</v>
      </c>
      <c r="H109" s="43" t="s">
        <v>36</v>
      </c>
      <c r="I109" s="43" t="s">
        <v>37</v>
      </c>
      <c r="J109" s="43" t="str">
        <f t="shared" ref="J109" si="15">C109</f>
        <v>Obec Viničné Šumice</v>
      </c>
      <c r="K109" s="43" t="s">
        <v>643</v>
      </c>
      <c r="L109" s="89">
        <v>4000000</v>
      </c>
      <c r="M109" s="89">
        <f t="shared" si="0"/>
        <v>2800000</v>
      </c>
      <c r="N109" s="45" t="s">
        <v>91</v>
      </c>
      <c r="O109" s="45" t="s">
        <v>92</v>
      </c>
      <c r="P109" s="43" t="s">
        <v>146</v>
      </c>
      <c r="Q109" s="43" t="s">
        <v>146</v>
      </c>
      <c r="R109" s="43" t="s">
        <v>146</v>
      </c>
      <c r="S109" s="43" t="s">
        <v>146</v>
      </c>
      <c r="T109" s="43" t="s">
        <v>146</v>
      </c>
      <c r="U109" s="43"/>
      <c r="V109" s="43"/>
      <c r="W109" s="43"/>
      <c r="X109" s="43"/>
      <c r="Y109" s="43" t="s">
        <v>174</v>
      </c>
      <c r="Z109" s="46" t="s">
        <v>78</v>
      </c>
      <c r="AA109" s="78"/>
      <c r="AB109" s="78"/>
      <c r="AC109" s="78"/>
      <c r="AD109" s="78"/>
      <c r="AE109" s="78"/>
      <c r="AF109" s="78"/>
      <c r="AG109" s="78"/>
      <c r="AH109" s="78"/>
      <c r="AI109" s="78"/>
      <c r="AJ109" s="78"/>
      <c r="AK109" s="78"/>
      <c r="AL109" s="78"/>
      <c r="AM109" s="78"/>
      <c r="AN109" s="78"/>
      <c r="AO109" s="78"/>
      <c r="AP109" s="78"/>
      <c r="AQ109" s="78"/>
      <c r="AR109" s="78"/>
      <c r="AS109" s="78"/>
      <c r="AT109" s="78"/>
      <c r="AU109" s="78"/>
      <c r="AV109" s="78"/>
      <c r="AW109" s="78"/>
      <c r="AX109" s="78"/>
      <c r="AY109" s="78"/>
      <c r="AZ109" s="78"/>
      <c r="BA109" s="78"/>
      <c r="BB109" s="78"/>
      <c r="BC109" s="78"/>
      <c r="BD109" s="78"/>
      <c r="BE109" s="78"/>
      <c r="BF109" s="78"/>
      <c r="BG109" s="78"/>
      <c r="BH109" s="78"/>
      <c r="BI109" s="78"/>
      <c r="BJ109" s="78"/>
      <c r="BK109" s="78"/>
      <c r="BL109" s="78"/>
      <c r="BM109" s="78"/>
      <c r="BN109" s="78"/>
      <c r="BO109" s="78"/>
      <c r="BP109" s="78"/>
      <c r="BQ109" s="78"/>
      <c r="BR109" s="78"/>
      <c r="BS109" s="78"/>
      <c r="BT109" s="78"/>
      <c r="BU109" s="78"/>
      <c r="BV109" s="78"/>
      <c r="BW109" s="78"/>
      <c r="BX109" s="78"/>
      <c r="BY109" s="78"/>
      <c r="BZ109" s="78"/>
      <c r="CA109" s="78"/>
      <c r="CB109" s="78"/>
      <c r="CC109" s="78"/>
      <c r="CD109" s="78"/>
      <c r="CE109" s="78"/>
      <c r="CF109" s="78"/>
      <c r="CG109" s="78"/>
      <c r="CH109" s="78"/>
      <c r="CI109" s="78"/>
      <c r="CJ109" s="78"/>
      <c r="CK109" s="78"/>
      <c r="CL109" s="78"/>
      <c r="CM109" s="78"/>
      <c r="CN109" s="78"/>
      <c r="CO109" s="78"/>
      <c r="CP109" s="78"/>
      <c r="CQ109" s="78"/>
      <c r="CR109" s="78"/>
      <c r="CS109" s="78"/>
      <c r="CT109" s="78"/>
      <c r="CU109" s="78"/>
      <c r="CV109" s="78"/>
      <c r="CW109" s="78"/>
      <c r="CX109" s="78"/>
      <c r="CY109" s="78"/>
      <c r="CZ109" s="78"/>
      <c r="DA109" s="78"/>
      <c r="DB109" s="78"/>
      <c r="DC109" s="78"/>
      <c r="DD109" s="78"/>
      <c r="DE109" s="78"/>
      <c r="DF109" s="78"/>
      <c r="DG109" s="78"/>
      <c r="DH109" s="78"/>
      <c r="DI109" s="78"/>
      <c r="DJ109" s="78"/>
      <c r="DK109" s="78"/>
      <c r="DL109" s="78"/>
      <c r="DM109" s="78"/>
      <c r="DN109" s="78"/>
      <c r="DO109" s="78"/>
      <c r="DP109" s="78"/>
      <c r="DQ109" s="78"/>
      <c r="DR109" s="78"/>
      <c r="DS109" s="78"/>
      <c r="DT109" s="78"/>
      <c r="DU109" s="78"/>
      <c r="DV109" s="78"/>
      <c r="DW109" s="78"/>
      <c r="DX109" s="78"/>
      <c r="DY109" s="78"/>
      <c r="DZ109" s="78"/>
      <c r="EA109" s="78"/>
      <c r="EB109" s="78"/>
      <c r="EC109" s="78"/>
      <c r="ED109" s="78"/>
      <c r="EE109" s="78"/>
      <c r="EF109" s="78"/>
      <c r="EG109" s="78"/>
      <c r="EH109" s="78"/>
      <c r="EI109" s="78"/>
      <c r="EJ109" s="78"/>
      <c r="EK109" s="78"/>
      <c r="EL109" s="78"/>
      <c r="EM109" s="78"/>
      <c r="EN109" s="78"/>
      <c r="EO109" s="78"/>
      <c r="EP109" s="78"/>
      <c r="EQ109" s="78"/>
      <c r="ER109" s="78"/>
      <c r="ES109" s="78"/>
      <c r="ET109" s="78"/>
      <c r="EU109" s="78"/>
      <c r="EV109" s="78"/>
      <c r="EW109" s="78"/>
      <c r="EX109" s="78"/>
      <c r="EY109" s="78"/>
      <c r="EZ109" s="78"/>
      <c r="FA109" s="78"/>
      <c r="FB109" s="78"/>
      <c r="FC109" s="78"/>
      <c r="FD109" s="78"/>
      <c r="FE109" s="78"/>
      <c r="FF109" s="78"/>
      <c r="FG109" s="78"/>
      <c r="FH109" s="78"/>
      <c r="FI109" s="78"/>
      <c r="FJ109" s="78"/>
      <c r="FK109" s="78"/>
      <c r="FL109" s="78"/>
      <c r="FM109" s="78"/>
      <c r="FN109" s="78"/>
      <c r="FO109" s="78"/>
      <c r="FP109" s="78"/>
      <c r="FQ109" s="78"/>
      <c r="FR109" s="78"/>
      <c r="FS109" s="78"/>
      <c r="FT109" s="78"/>
      <c r="FU109" s="78"/>
      <c r="FV109" s="78"/>
      <c r="FW109" s="78"/>
      <c r="FX109" s="78"/>
      <c r="FY109" s="78"/>
      <c r="FZ109" s="78"/>
      <c r="GA109" s="78"/>
      <c r="GB109" s="78"/>
      <c r="GC109" s="78"/>
      <c r="GD109" s="78"/>
      <c r="GE109" s="78"/>
      <c r="GF109" s="78"/>
      <c r="GG109" s="78"/>
      <c r="GH109" s="78"/>
      <c r="GI109" s="78"/>
      <c r="GJ109" s="78"/>
      <c r="GK109" s="78"/>
      <c r="GL109" s="78"/>
      <c r="GM109" s="78"/>
      <c r="GN109" s="78"/>
      <c r="GO109" s="78"/>
      <c r="GP109" s="78"/>
      <c r="GQ109" s="78"/>
      <c r="GR109" s="78"/>
      <c r="GS109" s="78"/>
      <c r="GT109" s="78"/>
      <c r="GU109" s="78"/>
      <c r="GV109" s="78"/>
      <c r="GW109" s="78"/>
      <c r="GX109" s="78"/>
      <c r="GY109" s="78"/>
      <c r="GZ109" s="78"/>
      <c r="HA109" s="78"/>
      <c r="HB109" s="78"/>
      <c r="HC109" s="78"/>
      <c r="HD109" s="78"/>
      <c r="HE109" s="78"/>
      <c r="HF109" s="78"/>
      <c r="HG109" s="78"/>
      <c r="HH109" s="78"/>
      <c r="HI109" s="78"/>
      <c r="HJ109" s="78"/>
      <c r="HK109" s="78"/>
      <c r="HL109" s="78"/>
      <c r="HM109" s="78"/>
      <c r="HN109" s="78"/>
      <c r="HO109" s="78"/>
      <c r="HP109" s="78"/>
      <c r="HQ109" s="78"/>
      <c r="HR109" s="78"/>
      <c r="HS109" s="78"/>
      <c r="HT109" s="78"/>
      <c r="HU109" s="78"/>
      <c r="HV109" s="78"/>
      <c r="HW109" s="78"/>
      <c r="HX109" s="78"/>
      <c r="HY109" s="78"/>
      <c r="HZ109" s="78"/>
    </row>
    <row r="110" spans="1:234" s="42" customFormat="1" ht="60" customHeight="1" x14ac:dyDescent="0.25">
      <c r="A110" s="82">
        <v>106</v>
      </c>
      <c r="B110" s="38" t="s">
        <v>168</v>
      </c>
      <c r="C110" s="38" t="s">
        <v>169</v>
      </c>
      <c r="D110" s="38">
        <v>70873232</v>
      </c>
      <c r="E110" s="40">
        <v>103619313</v>
      </c>
      <c r="F110" s="38">
        <v>600111229</v>
      </c>
      <c r="G110" s="50" t="s">
        <v>256</v>
      </c>
      <c r="H110" s="38" t="s">
        <v>36</v>
      </c>
      <c r="I110" s="38" t="s">
        <v>37</v>
      </c>
      <c r="J110" s="38" t="str">
        <f t="shared" si="10"/>
        <v>Obec Vranov</v>
      </c>
      <c r="K110" s="50" t="s">
        <v>257</v>
      </c>
      <c r="L110" s="52">
        <v>1000000</v>
      </c>
      <c r="M110" s="52">
        <f t="shared" si="0"/>
        <v>700000</v>
      </c>
      <c r="N110" s="40" t="s">
        <v>91</v>
      </c>
      <c r="O110" s="40" t="s">
        <v>215</v>
      </c>
      <c r="P110" s="38"/>
      <c r="Q110" s="38"/>
      <c r="R110" s="38"/>
      <c r="S110" s="38" t="s">
        <v>146</v>
      </c>
      <c r="T110" s="50"/>
      <c r="U110" s="50"/>
      <c r="V110" s="50"/>
      <c r="W110" s="50"/>
      <c r="X110" s="50" t="s">
        <v>146</v>
      </c>
      <c r="Y110" s="38" t="s">
        <v>174</v>
      </c>
      <c r="Z110" s="41" t="s">
        <v>78</v>
      </c>
      <c r="AA110" s="78"/>
      <c r="AB110" s="78"/>
      <c r="AC110" s="78"/>
      <c r="AD110" s="78"/>
      <c r="AE110" s="78"/>
      <c r="AF110" s="78"/>
      <c r="AG110" s="78"/>
      <c r="AH110" s="78"/>
      <c r="AI110" s="78"/>
      <c r="AJ110" s="78"/>
      <c r="AK110" s="78"/>
      <c r="AL110" s="78"/>
      <c r="AM110" s="78"/>
      <c r="AN110" s="78"/>
      <c r="AO110" s="78"/>
      <c r="AP110" s="78"/>
      <c r="AQ110" s="78"/>
      <c r="AR110" s="78"/>
      <c r="AS110" s="78"/>
      <c r="AT110" s="78"/>
      <c r="AU110" s="78"/>
      <c r="AV110" s="78"/>
      <c r="AW110" s="78"/>
      <c r="AX110" s="78"/>
      <c r="AY110" s="78"/>
      <c r="AZ110" s="78"/>
      <c r="BA110" s="78"/>
      <c r="BB110" s="78"/>
      <c r="BC110" s="78"/>
      <c r="BD110" s="78"/>
      <c r="BE110" s="78"/>
      <c r="BF110" s="78"/>
      <c r="BG110" s="78"/>
      <c r="BH110" s="78"/>
      <c r="BI110" s="78"/>
      <c r="BJ110" s="78"/>
      <c r="BK110" s="78"/>
      <c r="BL110" s="78"/>
      <c r="BM110" s="78"/>
      <c r="BN110" s="78"/>
      <c r="BO110" s="78"/>
      <c r="BP110" s="78"/>
      <c r="BQ110" s="78"/>
      <c r="BR110" s="78"/>
      <c r="BS110" s="78"/>
      <c r="BT110" s="78"/>
      <c r="BU110" s="78"/>
      <c r="BV110" s="78"/>
      <c r="BW110" s="78"/>
      <c r="BX110" s="78"/>
      <c r="BY110" s="78"/>
      <c r="BZ110" s="78"/>
      <c r="CA110" s="78"/>
      <c r="CB110" s="78"/>
      <c r="CC110" s="78"/>
      <c r="CD110" s="78"/>
      <c r="CE110" s="78"/>
      <c r="CF110" s="78"/>
      <c r="CG110" s="78"/>
      <c r="CH110" s="78"/>
      <c r="CI110" s="78"/>
      <c r="CJ110" s="78"/>
      <c r="CK110" s="78"/>
      <c r="CL110" s="78"/>
      <c r="CM110" s="78"/>
      <c r="CN110" s="78"/>
      <c r="CO110" s="78"/>
      <c r="CP110" s="78"/>
      <c r="CQ110" s="78"/>
      <c r="CR110" s="78"/>
      <c r="CS110" s="78"/>
      <c r="CT110" s="78"/>
      <c r="CU110" s="78"/>
      <c r="CV110" s="78"/>
      <c r="CW110" s="78"/>
      <c r="CX110" s="78"/>
      <c r="CY110" s="78"/>
      <c r="CZ110" s="78"/>
      <c r="DA110" s="78"/>
      <c r="DB110" s="78"/>
      <c r="DC110" s="78"/>
      <c r="DD110" s="78"/>
      <c r="DE110" s="78"/>
      <c r="DF110" s="78"/>
      <c r="DG110" s="78"/>
      <c r="DH110" s="78"/>
      <c r="DI110" s="78"/>
      <c r="DJ110" s="78"/>
      <c r="DK110" s="78"/>
      <c r="DL110" s="78"/>
      <c r="DM110" s="78"/>
      <c r="DN110" s="78"/>
      <c r="DO110" s="78"/>
      <c r="DP110" s="78"/>
      <c r="DQ110" s="78"/>
      <c r="DR110" s="78"/>
      <c r="DS110" s="78"/>
      <c r="DT110" s="78"/>
      <c r="DU110" s="78"/>
      <c r="DV110" s="78"/>
      <c r="DW110" s="78"/>
      <c r="DX110" s="78"/>
      <c r="DY110" s="78"/>
      <c r="DZ110" s="78"/>
      <c r="EA110" s="78"/>
      <c r="EB110" s="78"/>
      <c r="EC110" s="78"/>
      <c r="ED110" s="78"/>
      <c r="EE110" s="78"/>
      <c r="EF110" s="78"/>
      <c r="EG110" s="78"/>
      <c r="EH110" s="78"/>
      <c r="EI110" s="78"/>
      <c r="EJ110" s="78"/>
      <c r="EK110" s="78"/>
      <c r="EL110" s="78"/>
      <c r="EM110" s="78"/>
      <c r="EN110" s="78"/>
      <c r="EO110" s="78"/>
      <c r="EP110" s="78"/>
      <c r="EQ110" s="78"/>
      <c r="ER110" s="78"/>
      <c r="ES110" s="78"/>
      <c r="ET110" s="78"/>
      <c r="EU110" s="78"/>
      <c r="EV110" s="78"/>
      <c r="EW110" s="78"/>
      <c r="EX110" s="78"/>
      <c r="EY110" s="78"/>
      <c r="EZ110" s="78"/>
      <c r="FA110" s="78"/>
      <c r="FB110" s="78"/>
      <c r="FC110" s="78"/>
      <c r="FD110" s="78"/>
      <c r="FE110" s="78"/>
      <c r="FF110" s="78"/>
      <c r="FG110" s="78"/>
      <c r="FH110" s="78"/>
      <c r="FI110" s="78"/>
      <c r="FJ110" s="78"/>
      <c r="FK110" s="78"/>
      <c r="FL110" s="78"/>
      <c r="FM110" s="78"/>
      <c r="FN110" s="78"/>
      <c r="FO110" s="78"/>
      <c r="FP110" s="78"/>
      <c r="FQ110" s="78"/>
      <c r="FR110" s="78"/>
      <c r="FS110" s="78"/>
      <c r="FT110" s="78"/>
      <c r="FU110" s="78"/>
      <c r="FV110" s="78"/>
      <c r="FW110" s="78"/>
      <c r="FX110" s="78"/>
      <c r="FY110" s="78"/>
      <c r="FZ110" s="78"/>
      <c r="GA110" s="78"/>
      <c r="GB110" s="78"/>
      <c r="GC110" s="78"/>
      <c r="GD110" s="78"/>
      <c r="GE110" s="78"/>
      <c r="GF110" s="78"/>
      <c r="GG110" s="78"/>
      <c r="GH110" s="78"/>
      <c r="GI110" s="78"/>
      <c r="GJ110" s="78"/>
      <c r="GK110" s="78"/>
      <c r="GL110" s="78"/>
      <c r="GM110" s="78"/>
      <c r="GN110" s="78"/>
      <c r="GO110" s="78"/>
      <c r="GP110" s="78"/>
      <c r="GQ110" s="78"/>
      <c r="GR110" s="78"/>
      <c r="GS110" s="78"/>
      <c r="GT110" s="78"/>
      <c r="GU110" s="78"/>
      <c r="GV110" s="78"/>
      <c r="GW110" s="78"/>
      <c r="GX110" s="78"/>
      <c r="GY110" s="78"/>
      <c r="GZ110" s="78"/>
      <c r="HA110" s="78"/>
      <c r="HB110" s="78"/>
      <c r="HC110" s="78"/>
      <c r="HD110" s="78"/>
      <c r="HE110" s="78"/>
      <c r="HF110" s="78"/>
      <c r="HG110" s="78"/>
      <c r="HH110" s="78"/>
      <c r="HI110" s="78"/>
      <c r="HJ110" s="78"/>
      <c r="HK110" s="78"/>
      <c r="HL110" s="78"/>
      <c r="HM110" s="78"/>
      <c r="HN110" s="78"/>
      <c r="HO110" s="78"/>
      <c r="HP110" s="78"/>
      <c r="HQ110" s="78"/>
      <c r="HR110" s="78"/>
      <c r="HS110" s="78"/>
      <c r="HT110" s="78"/>
      <c r="HU110" s="78"/>
      <c r="HV110" s="78"/>
      <c r="HW110" s="78"/>
      <c r="HX110" s="78"/>
      <c r="HY110" s="78"/>
      <c r="HZ110" s="78"/>
    </row>
    <row r="111" spans="1:234" s="42" customFormat="1" ht="60" customHeight="1" x14ac:dyDescent="0.25">
      <c r="A111" s="82">
        <v>107</v>
      </c>
      <c r="B111" s="38" t="s">
        <v>168</v>
      </c>
      <c r="C111" s="38" t="s">
        <v>169</v>
      </c>
      <c r="D111" s="38">
        <v>70873232</v>
      </c>
      <c r="E111" s="40">
        <v>103619313</v>
      </c>
      <c r="F111" s="38">
        <v>600111229</v>
      </c>
      <c r="G111" s="50" t="s">
        <v>258</v>
      </c>
      <c r="H111" s="38" t="s">
        <v>36</v>
      </c>
      <c r="I111" s="38" t="s">
        <v>37</v>
      </c>
      <c r="J111" s="38" t="str">
        <f t="shared" si="10"/>
        <v>Obec Vranov</v>
      </c>
      <c r="K111" s="50" t="s">
        <v>258</v>
      </c>
      <c r="L111" s="52">
        <v>800000</v>
      </c>
      <c r="M111" s="52">
        <f t="shared" si="0"/>
        <v>560000</v>
      </c>
      <c r="N111" s="40" t="s">
        <v>91</v>
      </c>
      <c r="O111" s="40" t="s">
        <v>215</v>
      </c>
      <c r="P111" s="38"/>
      <c r="Q111" s="38" t="s">
        <v>146</v>
      </c>
      <c r="R111" s="38" t="s">
        <v>146</v>
      </c>
      <c r="S111" s="38" t="s">
        <v>146</v>
      </c>
      <c r="T111" s="50" t="s">
        <v>146</v>
      </c>
      <c r="U111" s="50"/>
      <c r="V111" s="50"/>
      <c r="W111" s="50"/>
      <c r="X111" s="50"/>
      <c r="Y111" s="38" t="s">
        <v>174</v>
      </c>
      <c r="Z111" s="41" t="s">
        <v>78</v>
      </c>
      <c r="AA111" s="78"/>
      <c r="AB111" s="78"/>
      <c r="AC111" s="78"/>
      <c r="AD111" s="78"/>
      <c r="AE111" s="78"/>
      <c r="AF111" s="78"/>
      <c r="AG111" s="78"/>
      <c r="AH111" s="78"/>
      <c r="AI111" s="78"/>
      <c r="AJ111" s="78"/>
      <c r="AK111" s="78"/>
      <c r="AL111" s="78"/>
      <c r="AM111" s="78"/>
      <c r="AN111" s="78"/>
      <c r="AO111" s="78"/>
      <c r="AP111" s="78"/>
      <c r="AQ111" s="78"/>
      <c r="AR111" s="78"/>
      <c r="AS111" s="78"/>
      <c r="AT111" s="78"/>
      <c r="AU111" s="78"/>
      <c r="AV111" s="78"/>
      <c r="AW111" s="78"/>
      <c r="AX111" s="78"/>
      <c r="AY111" s="78"/>
      <c r="AZ111" s="78"/>
      <c r="BA111" s="78"/>
      <c r="BB111" s="78"/>
      <c r="BC111" s="78"/>
      <c r="BD111" s="78"/>
      <c r="BE111" s="78"/>
      <c r="BF111" s="78"/>
      <c r="BG111" s="78"/>
      <c r="BH111" s="78"/>
      <c r="BI111" s="78"/>
      <c r="BJ111" s="78"/>
      <c r="BK111" s="78"/>
      <c r="BL111" s="78"/>
      <c r="BM111" s="78"/>
      <c r="BN111" s="78"/>
      <c r="BO111" s="78"/>
      <c r="BP111" s="78"/>
      <c r="BQ111" s="78"/>
      <c r="BR111" s="78"/>
      <c r="BS111" s="78"/>
      <c r="BT111" s="78"/>
      <c r="BU111" s="78"/>
      <c r="BV111" s="78"/>
      <c r="BW111" s="78"/>
      <c r="BX111" s="78"/>
      <c r="BY111" s="78"/>
      <c r="BZ111" s="78"/>
      <c r="CA111" s="78"/>
      <c r="CB111" s="78"/>
      <c r="CC111" s="78"/>
      <c r="CD111" s="78"/>
      <c r="CE111" s="78"/>
      <c r="CF111" s="78"/>
      <c r="CG111" s="78"/>
      <c r="CH111" s="78"/>
      <c r="CI111" s="78"/>
      <c r="CJ111" s="78"/>
      <c r="CK111" s="78"/>
      <c r="CL111" s="78"/>
      <c r="CM111" s="78"/>
      <c r="CN111" s="78"/>
      <c r="CO111" s="78"/>
      <c r="CP111" s="78"/>
      <c r="CQ111" s="78"/>
      <c r="CR111" s="78"/>
      <c r="CS111" s="78"/>
      <c r="CT111" s="78"/>
      <c r="CU111" s="78"/>
      <c r="CV111" s="78"/>
      <c r="CW111" s="78"/>
      <c r="CX111" s="78"/>
      <c r="CY111" s="78"/>
      <c r="CZ111" s="78"/>
      <c r="DA111" s="78"/>
      <c r="DB111" s="78"/>
      <c r="DC111" s="78"/>
      <c r="DD111" s="78"/>
      <c r="DE111" s="78"/>
      <c r="DF111" s="78"/>
      <c r="DG111" s="78"/>
      <c r="DH111" s="78"/>
      <c r="DI111" s="78"/>
      <c r="DJ111" s="78"/>
      <c r="DK111" s="78"/>
      <c r="DL111" s="78"/>
      <c r="DM111" s="78"/>
      <c r="DN111" s="78"/>
      <c r="DO111" s="78"/>
      <c r="DP111" s="78"/>
      <c r="DQ111" s="78"/>
      <c r="DR111" s="78"/>
      <c r="DS111" s="78"/>
      <c r="DT111" s="78"/>
      <c r="DU111" s="78"/>
      <c r="DV111" s="78"/>
      <c r="DW111" s="78"/>
      <c r="DX111" s="78"/>
      <c r="DY111" s="78"/>
      <c r="DZ111" s="78"/>
      <c r="EA111" s="78"/>
      <c r="EB111" s="78"/>
      <c r="EC111" s="78"/>
      <c r="ED111" s="78"/>
      <c r="EE111" s="78"/>
      <c r="EF111" s="78"/>
      <c r="EG111" s="78"/>
      <c r="EH111" s="78"/>
      <c r="EI111" s="78"/>
      <c r="EJ111" s="78"/>
      <c r="EK111" s="78"/>
      <c r="EL111" s="78"/>
      <c r="EM111" s="78"/>
      <c r="EN111" s="78"/>
      <c r="EO111" s="78"/>
      <c r="EP111" s="78"/>
      <c r="EQ111" s="78"/>
      <c r="ER111" s="78"/>
      <c r="ES111" s="78"/>
      <c r="ET111" s="78"/>
      <c r="EU111" s="78"/>
      <c r="EV111" s="78"/>
      <c r="EW111" s="78"/>
      <c r="EX111" s="78"/>
      <c r="EY111" s="78"/>
      <c r="EZ111" s="78"/>
      <c r="FA111" s="78"/>
      <c r="FB111" s="78"/>
      <c r="FC111" s="78"/>
      <c r="FD111" s="78"/>
      <c r="FE111" s="78"/>
      <c r="FF111" s="78"/>
      <c r="FG111" s="78"/>
      <c r="FH111" s="78"/>
      <c r="FI111" s="78"/>
      <c r="FJ111" s="78"/>
      <c r="FK111" s="78"/>
      <c r="FL111" s="78"/>
      <c r="FM111" s="78"/>
      <c r="FN111" s="78"/>
      <c r="FO111" s="78"/>
      <c r="FP111" s="78"/>
      <c r="FQ111" s="78"/>
      <c r="FR111" s="78"/>
      <c r="FS111" s="78"/>
      <c r="FT111" s="78"/>
      <c r="FU111" s="78"/>
      <c r="FV111" s="78"/>
      <c r="FW111" s="78"/>
      <c r="FX111" s="78"/>
      <c r="FY111" s="78"/>
      <c r="FZ111" s="78"/>
      <c r="GA111" s="78"/>
      <c r="GB111" s="78"/>
      <c r="GC111" s="78"/>
      <c r="GD111" s="78"/>
      <c r="GE111" s="78"/>
      <c r="GF111" s="78"/>
      <c r="GG111" s="78"/>
      <c r="GH111" s="78"/>
      <c r="GI111" s="78"/>
      <c r="GJ111" s="78"/>
      <c r="GK111" s="78"/>
      <c r="GL111" s="78"/>
      <c r="GM111" s="78"/>
      <c r="GN111" s="78"/>
      <c r="GO111" s="78"/>
      <c r="GP111" s="78"/>
      <c r="GQ111" s="78"/>
      <c r="GR111" s="78"/>
      <c r="GS111" s="78"/>
      <c r="GT111" s="78"/>
      <c r="GU111" s="78"/>
      <c r="GV111" s="78"/>
      <c r="GW111" s="78"/>
      <c r="GX111" s="78"/>
      <c r="GY111" s="78"/>
      <c r="GZ111" s="78"/>
      <c r="HA111" s="78"/>
      <c r="HB111" s="78"/>
      <c r="HC111" s="78"/>
      <c r="HD111" s="78"/>
      <c r="HE111" s="78"/>
      <c r="HF111" s="78"/>
      <c r="HG111" s="78"/>
      <c r="HH111" s="78"/>
      <c r="HI111" s="78"/>
      <c r="HJ111" s="78"/>
      <c r="HK111" s="78"/>
      <c r="HL111" s="78"/>
      <c r="HM111" s="78"/>
      <c r="HN111" s="78"/>
      <c r="HO111" s="78"/>
      <c r="HP111" s="78"/>
      <c r="HQ111" s="78"/>
      <c r="HR111" s="78"/>
      <c r="HS111" s="78"/>
      <c r="HT111" s="78"/>
      <c r="HU111" s="78"/>
      <c r="HV111" s="78"/>
      <c r="HW111" s="78"/>
      <c r="HX111" s="78"/>
      <c r="HY111" s="78"/>
      <c r="HZ111" s="78"/>
    </row>
    <row r="112" spans="1:234" s="47" customFormat="1" ht="60" customHeight="1" x14ac:dyDescent="0.25">
      <c r="A112" s="82">
        <v>108</v>
      </c>
      <c r="B112" s="57" t="s">
        <v>168</v>
      </c>
      <c r="C112" s="57" t="s">
        <v>169</v>
      </c>
      <c r="D112" s="57">
        <v>70873232</v>
      </c>
      <c r="E112" s="92">
        <v>103619313</v>
      </c>
      <c r="F112" s="57">
        <v>600111229</v>
      </c>
      <c r="G112" s="57" t="s">
        <v>259</v>
      </c>
      <c r="H112" s="57" t="s">
        <v>36</v>
      </c>
      <c r="I112" s="43" t="s">
        <v>37</v>
      </c>
      <c r="J112" s="43" t="str">
        <f t="shared" si="10"/>
        <v>Obec Vranov</v>
      </c>
      <c r="K112" s="51" t="s">
        <v>259</v>
      </c>
      <c r="L112" s="89">
        <v>3000000</v>
      </c>
      <c r="M112" s="89">
        <f t="shared" si="0"/>
        <v>2100000</v>
      </c>
      <c r="N112" s="45" t="s">
        <v>91</v>
      </c>
      <c r="O112" s="45" t="s">
        <v>215</v>
      </c>
      <c r="P112" s="43"/>
      <c r="Q112" s="43"/>
      <c r="R112" s="43"/>
      <c r="S112" s="43"/>
      <c r="T112" s="51"/>
      <c r="U112" s="51"/>
      <c r="V112" s="51"/>
      <c r="W112" s="51"/>
      <c r="X112" s="51"/>
      <c r="Y112" s="43" t="s">
        <v>260</v>
      </c>
      <c r="Z112" s="46" t="s">
        <v>78</v>
      </c>
      <c r="AA112" s="78"/>
      <c r="AB112" s="78"/>
      <c r="AC112" s="78"/>
      <c r="AD112" s="78"/>
      <c r="AE112" s="78"/>
      <c r="AF112" s="78"/>
      <c r="AG112" s="78"/>
      <c r="AH112" s="78"/>
      <c r="AI112" s="78"/>
      <c r="AJ112" s="78"/>
      <c r="AK112" s="78"/>
      <c r="AL112" s="78"/>
      <c r="AM112" s="78"/>
      <c r="AN112" s="78"/>
      <c r="AO112" s="78"/>
      <c r="AP112" s="78"/>
      <c r="AQ112" s="78"/>
      <c r="AR112" s="78"/>
      <c r="AS112" s="78"/>
      <c r="AT112" s="78"/>
      <c r="AU112" s="78"/>
      <c r="AV112" s="78"/>
      <c r="AW112" s="78"/>
      <c r="AX112" s="78"/>
      <c r="AY112" s="78"/>
      <c r="AZ112" s="78"/>
      <c r="BA112" s="78"/>
      <c r="BB112" s="78"/>
      <c r="BC112" s="78"/>
      <c r="BD112" s="78"/>
      <c r="BE112" s="78"/>
      <c r="BF112" s="78"/>
      <c r="BG112" s="78"/>
      <c r="BH112" s="78"/>
      <c r="BI112" s="78"/>
      <c r="BJ112" s="78"/>
      <c r="BK112" s="78"/>
      <c r="BL112" s="78"/>
      <c r="BM112" s="78"/>
      <c r="BN112" s="78"/>
      <c r="BO112" s="78"/>
      <c r="BP112" s="78"/>
      <c r="BQ112" s="78"/>
      <c r="BR112" s="78"/>
      <c r="BS112" s="78"/>
      <c r="BT112" s="78"/>
      <c r="BU112" s="78"/>
      <c r="BV112" s="78"/>
      <c r="BW112" s="78"/>
      <c r="BX112" s="78"/>
      <c r="BY112" s="78"/>
      <c r="BZ112" s="78"/>
      <c r="CA112" s="78"/>
      <c r="CB112" s="78"/>
      <c r="CC112" s="78"/>
      <c r="CD112" s="78"/>
      <c r="CE112" s="78"/>
      <c r="CF112" s="78"/>
      <c r="CG112" s="78"/>
      <c r="CH112" s="78"/>
      <c r="CI112" s="78"/>
      <c r="CJ112" s="78"/>
      <c r="CK112" s="78"/>
      <c r="CL112" s="78"/>
      <c r="CM112" s="78"/>
      <c r="CN112" s="78"/>
      <c r="CO112" s="78"/>
      <c r="CP112" s="78"/>
      <c r="CQ112" s="78"/>
      <c r="CR112" s="78"/>
      <c r="CS112" s="78"/>
      <c r="CT112" s="78"/>
      <c r="CU112" s="78"/>
      <c r="CV112" s="78"/>
      <c r="CW112" s="78"/>
      <c r="CX112" s="78"/>
      <c r="CY112" s="78"/>
      <c r="CZ112" s="78"/>
      <c r="DA112" s="78"/>
      <c r="DB112" s="78"/>
      <c r="DC112" s="78"/>
      <c r="DD112" s="78"/>
      <c r="DE112" s="78"/>
      <c r="DF112" s="78"/>
      <c r="DG112" s="78"/>
      <c r="DH112" s="78"/>
      <c r="DI112" s="78"/>
      <c r="DJ112" s="78"/>
      <c r="DK112" s="78"/>
      <c r="DL112" s="78"/>
      <c r="DM112" s="78"/>
      <c r="DN112" s="78"/>
      <c r="DO112" s="78"/>
      <c r="DP112" s="78"/>
      <c r="DQ112" s="78"/>
      <c r="DR112" s="78"/>
      <c r="DS112" s="78"/>
      <c r="DT112" s="78"/>
      <c r="DU112" s="78"/>
      <c r="DV112" s="78"/>
      <c r="DW112" s="78"/>
      <c r="DX112" s="78"/>
      <c r="DY112" s="78"/>
      <c r="DZ112" s="78"/>
      <c r="EA112" s="78"/>
      <c r="EB112" s="78"/>
      <c r="EC112" s="78"/>
      <c r="ED112" s="78"/>
      <c r="EE112" s="78"/>
      <c r="EF112" s="78"/>
      <c r="EG112" s="78"/>
      <c r="EH112" s="78"/>
      <c r="EI112" s="78"/>
      <c r="EJ112" s="78"/>
      <c r="EK112" s="78"/>
      <c r="EL112" s="78"/>
      <c r="EM112" s="78"/>
      <c r="EN112" s="78"/>
      <c r="EO112" s="78"/>
      <c r="EP112" s="78"/>
      <c r="EQ112" s="78"/>
      <c r="ER112" s="78"/>
      <c r="ES112" s="78"/>
      <c r="ET112" s="78"/>
      <c r="EU112" s="78"/>
      <c r="EV112" s="78"/>
      <c r="EW112" s="78"/>
      <c r="EX112" s="78"/>
      <c r="EY112" s="78"/>
      <c r="EZ112" s="78"/>
      <c r="FA112" s="78"/>
      <c r="FB112" s="78"/>
      <c r="FC112" s="78"/>
      <c r="FD112" s="78"/>
      <c r="FE112" s="78"/>
      <c r="FF112" s="78"/>
      <c r="FG112" s="78"/>
      <c r="FH112" s="78"/>
      <c r="FI112" s="78"/>
      <c r="FJ112" s="78"/>
      <c r="FK112" s="78"/>
      <c r="FL112" s="78"/>
      <c r="FM112" s="78"/>
      <c r="FN112" s="78"/>
      <c r="FO112" s="78"/>
      <c r="FP112" s="78"/>
      <c r="FQ112" s="78"/>
      <c r="FR112" s="78"/>
      <c r="FS112" s="78"/>
      <c r="FT112" s="78"/>
      <c r="FU112" s="78"/>
      <c r="FV112" s="78"/>
      <c r="FW112" s="78"/>
      <c r="FX112" s="78"/>
      <c r="FY112" s="78"/>
      <c r="FZ112" s="78"/>
      <c r="GA112" s="78"/>
      <c r="GB112" s="78"/>
      <c r="GC112" s="78"/>
      <c r="GD112" s="78"/>
      <c r="GE112" s="78"/>
      <c r="GF112" s="78"/>
      <c r="GG112" s="78"/>
      <c r="GH112" s="78"/>
      <c r="GI112" s="78"/>
      <c r="GJ112" s="78"/>
      <c r="GK112" s="78"/>
      <c r="GL112" s="78"/>
      <c r="GM112" s="78"/>
      <c r="GN112" s="78"/>
      <c r="GO112" s="78"/>
      <c r="GP112" s="78"/>
      <c r="GQ112" s="78"/>
      <c r="GR112" s="78"/>
      <c r="GS112" s="78"/>
      <c r="GT112" s="78"/>
      <c r="GU112" s="78"/>
      <c r="GV112" s="78"/>
      <c r="GW112" s="78"/>
      <c r="GX112" s="78"/>
      <c r="GY112" s="78"/>
      <c r="GZ112" s="78"/>
      <c r="HA112" s="78"/>
      <c r="HB112" s="78"/>
      <c r="HC112" s="78"/>
      <c r="HD112" s="78"/>
      <c r="HE112" s="78"/>
      <c r="HF112" s="78"/>
      <c r="HG112" s="78"/>
      <c r="HH112" s="78"/>
      <c r="HI112" s="78"/>
      <c r="HJ112" s="78"/>
      <c r="HK112" s="78"/>
      <c r="HL112" s="78"/>
      <c r="HM112" s="78"/>
      <c r="HN112" s="78"/>
      <c r="HO112" s="78"/>
      <c r="HP112" s="78"/>
      <c r="HQ112" s="78"/>
      <c r="HR112" s="78"/>
      <c r="HS112" s="78"/>
      <c r="HT112" s="78"/>
      <c r="HU112" s="78"/>
      <c r="HV112" s="78"/>
      <c r="HW112" s="78"/>
      <c r="HX112" s="78"/>
      <c r="HY112" s="78"/>
      <c r="HZ112" s="78"/>
    </row>
    <row r="113" spans="1:234" s="47" customFormat="1" ht="60" customHeight="1" x14ac:dyDescent="0.25">
      <c r="A113" s="82">
        <v>109</v>
      </c>
      <c r="B113" s="57" t="s">
        <v>168</v>
      </c>
      <c r="C113" s="57" t="s">
        <v>169</v>
      </c>
      <c r="D113" s="57">
        <v>70873232</v>
      </c>
      <c r="E113" s="92">
        <v>103619313</v>
      </c>
      <c r="F113" s="57">
        <v>600111229</v>
      </c>
      <c r="G113" s="57" t="s">
        <v>462</v>
      </c>
      <c r="H113" s="57" t="s">
        <v>36</v>
      </c>
      <c r="I113" s="43" t="s">
        <v>37</v>
      </c>
      <c r="J113" s="43" t="str">
        <f t="shared" si="10"/>
        <v>Obec Vranov</v>
      </c>
      <c r="K113" s="51" t="s">
        <v>462</v>
      </c>
      <c r="L113" s="89">
        <v>3000000</v>
      </c>
      <c r="M113" s="89">
        <f t="shared" si="0"/>
        <v>2100000</v>
      </c>
      <c r="N113" s="45" t="s">
        <v>91</v>
      </c>
      <c r="O113" s="45" t="s">
        <v>215</v>
      </c>
      <c r="P113" s="43" t="s">
        <v>146</v>
      </c>
      <c r="Q113" s="43" t="s">
        <v>146</v>
      </c>
      <c r="R113" s="43" t="s">
        <v>146</v>
      </c>
      <c r="S113" s="43" t="s">
        <v>146</v>
      </c>
      <c r="T113" s="51" t="s">
        <v>146</v>
      </c>
      <c r="U113" s="51" t="s">
        <v>146</v>
      </c>
      <c r="V113" s="51" t="s">
        <v>146</v>
      </c>
      <c r="W113" s="51" t="s">
        <v>146</v>
      </c>
      <c r="X113" s="51"/>
      <c r="Y113" s="43" t="s">
        <v>260</v>
      </c>
      <c r="Z113" s="46" t="s">
        <v>78</v>
      </c>
      <c r="AA113" s="78"/>
      <c r="AB113" s="78"/>
      <c r="AC113" s="78"/>
      <c r="AD113" s="78"/>
      <c r="AE113" s="78"/>
      <c r="AF113" s="78"/>
      <c r="AG113" s="78"/>
      <c r="AH113" s="78"/>
      <c r="AI113" s="78"/>
      <c r="AJ113" s="78"/>
      <c r="AK113" s="78"/>
      <c r="AL113" s="78"/>
      <c r="AM113" s="78"/>
      <c r="AN113" s="78"/>
      <c r="AO113" s="78"/>
      <c r="AP113" s="78"/>
      <c r="AQ113" s="78"/>
      <c r="AR113" s="78"/>
      <c r="AS113" s="78"/>
      <c r="AT113" s="78"/>
      <c r="AU113" s="78"/>
      <c r="AV113" s="78"/>
      <c r="AW113" s="78"/>
      <c r="AX113" s="78"/>
      <c r="AY113" s="78"/>
      <c r="AZ113" s="78"/>
      <c r="BA113" s="78"/>
      <c r="BB113" s="78"/>
      <c r="BC113" s="78"/>
      <c r="BD113" s="78"/>
      <c r="BE113" s="78"/>
      <c r="BF113" s="78"/>
      <c r="BG113" s="78"/>
      <c r="BH113" s="78"/>
      <c r="BI113" s="78"/>
      <c r="BJ113" s="78"/>
      <c r="BK113" s="78"/>
      <c r="BL113" s="78"/>
      <c r="BM113" s="78"/>
      <c r="BN113" s="78"/>
      <c r="BO113" s="78"/>
      <c r="BP113" s="78"/>
      <c r="BQ113" s="78"/>
      <c r="BR113" s="78"/>
      <c r="BS113" s="78"/>
      <c r="BT113" s="78"/>
      <c r="BU113" s="78"/>
      <c r="BV113" s="78"/>
      <c r="BW113" s="78"/>
      <c r="BX113" s="78"/>
      <c r="BY113" s="78"/>
      <c r="BZ113" s="78"/>
      <c r="CA113" s="78"/>
      <c r="CB113" s="78"/>
      <c r="CC113" s="78"/>
      <c r="CD113" s="78"/>
      <c r="CE113" s="78"/>
      <c r="CF113" s="78"/>
      <c r="CG113" s="78"/>
      <c r="CH113" s="78"/>
      <c r="CI113" s="78"/>
      <c r="CJ113" s="78"/>
      <c r="CK113" s="78"/>
      <c r="CL113" s="78"/>
      <c r="CM113" s="78"/>
      <c r="CN113" s="78"/>
      <c r="CO113" s="78"/>
      <c r="CP113" s="78"/>
      <c r="CQ113" s="78"/>
      <c r="CR113" s="78"/>
      <c r="CS113" s="78"/>
      <c r="CT113" s="78"/>
      <c r="CU113" s="78"/>
      <c r="CV113" s="78"/>
      <c r="CW113" s="78"/>
      <c r="CX113" s="78"/>
      <c r="CY113" s="78"/>
      <c r="CZ113" s="78"/>
      <c r="DA113" s="78"/>
      <c r="DB113" s="78"/>
      <c r="DC113" s="78"/>
      <c r="DD113" s="78"/>
      <c r="DE113" s="78"/>
      <c r="DF113" s="78"/>
      <c r="DG113" s="78"/>
      <c r="DH113" s="78"/>
      <c r="DI113" s="78"/>
      <c r="DJ113" s="78"/>
      <c r="DK113" s="78"/>
      <c r="DL113" s="78"/>
      <c r="DM113" s="78"/>
      <c r="DN113" s="78"/>
      <c r="DO113" s="78"/>
      <c r="DP113" s="78"/>
      <c r="DQ113" s="78"/>
      <c r="DR113" s="78"/>
      <c r="DS113" s="78"/>
      <c r="DT113" s="78"/>
      <c r="DU113" s="78"/>
      <c r="DV113" s="78"/>
      <c r="DW113" s="78"/>
      <c r="DX113" s="78"/>
      <c r="DY113" s="78"/>
      <c r="DZ113" s="78"/>
      <c r="EA113" s="78"/>
      <c r="EB113" s="78"/>
      <c r="EC113" s="78"/>
      <c r="ED113" s="78"/>
      <c r="EE113" s="78"/>
      <c r="EF113" s="78"/>
      <c r="EG113" s="78"/>
      <c r="EH113" s="78"/>
      <c r="EI113" s="78"/>
      <c r="EJ113" s="78"/>
      <c r="EK113" s="78"/>
      <c r="EL113" s="78"/>
      <c r="EM113" s="78"/>
      <c r="EN113" s="78"/>
      <c r="EO113" s="78"/>
      <c r="EP113" s="78"/>
      <c r="EQ113" s="78"/>
      <c r="ER113" s="78"/>
      <c r="ES113" s="78"/>
      <c r="ET113" s="78"/>
      <c r="EU113" s="78"/>
      <c r="EV113" s="78"/>
      <c r="EW113" s="78"/>
      <c r="EX113" s="78"/>
      <c r="EY113" s="78"/>
      <c r="EZ113" s="78"/>
      <c r="FA113" s="78"/>
      <c r="FB113" s="78"/>
      <c r="FC113" s="78"/>
      <c r="FD113" s="78"/>
      <c r="FE113" s="78"/>
      <c r="FF113" s="78"/>
      <c r="FG113" s="78"/>
      <c r="FH113" s="78"/>
      <c r="FI113" s="78"/>
      <c r="FJ113" s="78"/>
      <c r="FK113" s="78"/>
      <c r="FL113" s="78"/>
      <c r="FM113" s="78"/>
      <c r="FN113" s="78"/>
      <c r="FO113" s="78"/>
      <c r="FP113" s="78"/>
      <c r="FQ113" s="78"/>
      <c r="FR113" s="78"/>
      <c r="FS113" s="78"/>
      <c r="FT113" s="78"/>
      <c r="FU113" s="78"/>
      <c r="FV113" s="78"/>
      <c r="FW113" s="78"/>
      <c r="FX113" s="78"/>
      <c r="FY113" s="78"/>
      <c r="FZ113" s="78"/>
      <c r="GA113" s="78"/>
      <c r="GB113" s="78"/>
      <c r="GC113" s="78"/>
      <c r="GD113" s="78"/>
      <c r="GE113" s="78"/>
      <c r="GF113" s="78"/>
      <c r="GG113" s="78"/>
      <c r="GH113" s="78"/>
      <c r="GI113" s="78"/>
      <c r="GJ113" s="78"/>
      <c r="GK113" s="78"/>
      <c r="GL113" s="78"/>
      <c r="GM113" s="78"/>
      <c r="GN113" s="78"/>
      <c r="GO113" s="78"/>
      <c r="GP113" s="78"/>
      <c r="GQ113" s="78"/>
      <c r="GR113" s="78"/>
      <c r="GS113" s="78"/>
      <c r="GT113" s="78"/>
      <c r="GU113" s="78"/>
      <c r="GV113" s="78"/>
      <c r="GW113" s="78"/>
      <c r="GX113" s="78"/>
      <c r="GY113" s="78"/>
      <c r="GZ113" s="78"/>
      <c r="HA113" s="78"/>
      <c r="HB113" s="78"/>
      <c r="HC113" s="78"/>
      <c r="HD113" s="78"/>
      <c r="HE113" s="78"/>
      <c r="HF113" s="78"/>
      <c r="HG113" s="78"/>
      <c r="HH113" s="78"/>
      <c r="HI113" s="78"/>
      <c r="HJ113" s="78"/>
      <c r="HK113" s="78"/>
      <c r="HL113" s="78"/>
      <c r="HM113" s="78"/>
      <c r="HN113" s="78"/>
      <c r="HO113" s="78"/>
      <c r="HP113" s="78"/>
      <c r="HQ113" s="78"/>
      <c r="HR113" s="78"/>
      <c r="HS113" s="78"/>
      <c r="HT113" s="78"/>
      <c r="HU113" s="78"/>
      <c r="HV113" s="78"/>
      <c r="HW113" s="78"/>
      <c r="HX113" s="78"/>
      <c r="HY113" s="78"/>
      <c r="HZ113" s="78"/>
    </row>
    <row r="114" spans="1:234" s="47" customFormat="1" ht="60" customHeight="1" x14ac:dyDescent="0.25">
      <c r="A114" s="82">
        <v>110</v>
      </c>
      <c r="B114" s="57" t="s">
        <v>168</v>
      </c>
      <c r="C114" s="57" t="s">
        <v>169</v>
      </c>
      <c r="D114" s="57">
        <v>70873232</v>
      </c>
      <c r="E114" s="92">
        <v>103619313</v>
      </c>
      <c r="F114" s="57">
        <v>600111229</v>
      </c>
      <c r="G114" s="57" t="s">
        <v>261</v>
      </c>
      <c r="H114" s="57" t="s">
        <v>36</v>
      </c>
      <c r="I114" s="43" t="s">
        <v>37</v>
      </c>
      <c r="J114" s="43" t="str">
        <f t="shared" si="10"/>
        <v>Obec Vranov</v>
      </c>
      <c r="K114" s="51" t="s">
        <v>262</v>
      </c>
      <c r="L114" s="89">
        <v>3000000</v>
      </c>
      <c r="M114" s="89">
        <f t="shared" si="0"/>
        <v>2100000</v>
      </c>
      <c r="N114" s="45" t="s">
        <v>91</v>
      </c>
      <c r="O114" s="45" t="s">
        <v>215</v>
      </c>
      <c r="P114" s="43"/>
      <c r="Q114" s="43" t="s">
        <v>146</v>
      </c>
      <c r="R114" s="43" t="s">
        <v>146</v>
      </c>
      <c r="S114" s="43" t="s">
        <v>146</v>
      </c>
      <c r="T114" s="51" t="s">
        <v>146</v>
      </c>
      <c r="U114" s="51"/>
      <c r="V114" s="51" t="s">
        <v>146</v>
      </c>
      <c r="W114" s="51"/>
      <c r="X114" s="51"/>
      <c r="Y114" s="43" t="s">
        <v>260</v>
      </c>
      <c r="Z114" s="46" t="s">
        <v>78</v>
      </c>
      <c r="AA114" s="78"/>
      <c r="AB114" s="78"/>
      <c r="AC114" s="78"/>
      <c r="AD114" s="78"/>
      <c r="AE114" s="78"/>
      <c r="AF114" s="78"/>
      <c r="AG114" s="78"/>
      <c r="AH114" s="78"/>
      <c r="AI114" s="78"/>
      <c r="AJ114" s="78"/>
      <c r="AK114" s="78"/>
      <c r="AL114" s="78"/>
      <c r="AM114" s="78"/>
      <c r="AN114" s="78"/>
      <c r="AO114" s="78"/>
      <c r="AP114" s="78"/>
      <c r="AQ114" s="78"/>
      <c r="AR114" s="78"/>
      <c r="AS114" s="78"/>
      <c r="AT114" s="78"/>
      <c r="AU114" s="78"/>
      <c r="AV114" s="78"/>
      <c r="AW114" s="78"/>
      <c r="AX114" s="78"/>
      <c r="AY114" s="78"/>
      <c r="AZ114" s="78"/>
      <c r="BA114" s="78"/>
      <c r="BB114" s="78"/>
      <c r="BC114" s="78"/>
      <c r="BD114" s="78"/>
      <c r="BE114" s="78"/>
      <c r="BF114" s="78"/>
      <c r="BG114" s="78"/>
      <c r="BH114" s="78"/>
      <c r="BI114" s="78"/>
      <c r="BJ114" s="78"/>
      <c r="BK114" s="78"/>
      <c r="BL114" s="78"/>
      <c r="BM114" s="78"/>
      <c r="BN114" s="78"/>
      <c r="BO114" s="78"/>
      <c r="BP114" s="78"/>
      <c r="BQ114" s="78"/>
      <c r="BR114" s="78"/>
      <c r="BS114" s="78"/>
      <c r="BT114" s="78"/>
      <c r="BU114" s="78"/>
      <c r="BV114" s="78"/>
      <c r="BW114" s="78"/>
      <c r="BX114" s="78"/>
      <c r="BY114" s="78"/>
      <c r="BZ114" s="78"/>
      <c r="CA114" s="78"/>
      <c r="CB114" s="78"/>
      <c r="CC114" s="78"/>
      <c r="CD114" s="78"/>
      <c r="CE114" s="78"/>
      <c r="CF114" s="78"/>
      <c r="CG114" s="78"/>
      <c r="CH114" s="78"/>
      <c r="CI114" s="78"/>
      <c r="CJ114" s="78"/>
      <c r="CK114" s="78"/>
      <c r="CL114" s="78"/>
      <c r="CM114" s="78"/>
      <c r="CN114" s="78"/>
      <c r="CO114" s="78"/>
      <c r="CP114" s="78"/>
      <c r="CQ114" s="78"/>
      <c r="CR114" s="78"/>
      <c r="CS114" s="78"/>
      <c r="CT114" s="78"/>
      <c r="CU114" s="78"/>
      <c r="CV114" s="78"/>
      <c r="CW114" s="78"/>
      <c r="CX114" s="78"/>
      <c r="CY114" s="78"/>
      <c r="CZ114" s="78"/>
      <c r="DA114" s="78"/>
      <c r="DB114" s="78"/>
      <c r="DC114" s="78"/>
      <c r="DD114" s="78"/>
      <c r="DE114" s="78"/>
      <c r="DF114" s="78"/>
      <c r="DG114" s="78"/>
      <c r="DH114" s="78"/>
      <c r="DI114" s="78"/>
      <c r="DJ114" s="78"/>
      <c r="DK114" s="78"/>
      <c r="DL114" s="78"/>
      <c r="DM114" s="78"/>
      <c r="DN114" s="78"/>
      <c r="DO114" s="78"/>
      <c r="DP114" s="78"/>
      <c r="DQ114" s="78"/>
      <c r="DR114" s="78"/>
      <c r="DS114" s="78"/>
      <c r="DT114" s="78"/>
      <c r="DU114" s="78"/>
      <c r="DV114" s="78"/>
      <c r="DW114" s="78"/>
      <c r="DX114" s="78"/>
      <c r="DY114" s="78"/>
      <c r="DZ114" s="78"/>
      <c r="EA114" s="78"/>
      <c r="EB114" s="78"/>
      <c r="EC114" s="78"/>
      <c r="ED114" s="78"/>
      <c r="EE114" s="78"/>
      <c r="EF114" s="78"/>
      <c r="EG114" s="78"/>
      <c r="EH114" s="78"/>
      <c r="EI114" s="78"/>
      <c r="EJ114" s="78"/>
      <c r="EK114" s="78"/>
      <c r="EL114" s="78"/>
      <c r="EM114" s="78"/>
      <c r="EN114" s="78"/>
      <c r="EO114" s="78"/>
      <c r="EP114" s="78"/>
      <c r="EQ114" s="78"/>
      <c r="ER114" s="78"/>
      <c r="ES114" s="78"/>
      <c r="ET114" s="78"/>
      <c r="EU114" s="78"/>
      <c r="EV114" s="78"/>
      <c r="EW114" s="78"/>
      <c r="EX114" s="78"/>
      <c r="EY114" s="78"/>
      <c r="EZ114" s="78"/>
      <c r="FA114" s="78"/>
      <c r="FB114" s="78"/>
      <c r="FC114" s="78"/>
      <c r="FD114" s="78"/>
      <c r="FE114" s="78"/>
      <c r="FF114" s="78"/>
      <c r="FG114" s="78"/>
      <c r="FH114" s="78"/>
      <c r="FI114" s="78"/>
      <c r="FJ114" s="78"/>
      <c r="FK114" s="78"/>
      <c r="FL114" s="78"/>
      <c r="FM114" s="78"/>
      <c r="FN114" s="78"/>
      <c r="FO114" s="78"/>
      <c r="FP114" s="78"/>
      <c r="FQ114" s="78"/>
      <c r="FR114" s="78"/>
      <c r="FS114" s="78"/>
      <c r="FT114" s="78"/>
      <c r="FU114" s="78"/>
      <c r="FV114" s="78"/>
      <c r="FW114" s="78"/>
      <c r="FX114" s="78"/>
      <c r="FY114" s="78"/>
      <c r="FZ114" s="78"/>
      <c r="GA114" s="78"/>
      <c r="GB114" s="78"/>
      <c r="GC114" s="78"/>
      <c r="GD114" s="78"/>
      <c r="GE114" s="78"/>
      <c r="GF114" s="78"/>
      <c r="GG114" s="78"/>
      <c r="GH114" s="78"/>
      <c r="GI114" s="78"/>
      <c r="GJ114" s="78"/>
      <c r="GK114" s="78"/>
      <c r="GL114" s="78"/>
      <c r="GM114" s="78"/>
      <c r="GN114" s="78"/>
      <c r="GO114" s="78"/>
      <c r="GP114" s="78"/>
      <c r="GQ114" s="78"/>
      <c r="GR114" s="78"/>
      <c r="GS114" s="78"/>
      <c r="GT114" s="78"/>
      <c r="GU114" s="78"/>
      <c r="GV114" s="78"/>
      <c r="GW114" s="78"/>
      <c r="GX114" s="78"/>
      <c r="GY114" s="78"/>
      <c r="GZ114" s="78"/>
      <c r="HA114" s="78"/>
      <c r="HB114" s="78"/>
      <c r="HC114" s="78"/>
      <c r="HD114" s="78"/>
      <c r="HE114" s="78"/>
      <c r="HF114" s="78"/>
      <c r="HG114" s="78"/>
      <c r="HH114" s="78"/>
      <c r="HI114" s="78"/>
      <c r="HJ114" s="78"/>
      <c r="HK114" s="78"/>
      <c r="HL114" s="78"/>
      <c r="HM114" s="78"/>
      <c r="HN114" s="78"/>
      <c r="HO114" s="78"/>
      <c r="HP114" s="78"/>
      <c r="HQ114" s="78"/>
      <c r="HR114" s="78"/>
      <c r="HS114" s="78"/>
      <c r="HT114" s="78"/>
      <c r="HU114" s="78"/>
      <c r="HV114" s="78"/>
      <c r="HW114" s="78"/>
      <c r="HX114" s="78"/>
      <c r="HY114" s="78"/>
      <c r="HZ114" s="78"/>
    </row>
    <row r="115" spans="1:234" s="47" customFormat="1" ht="60" customHeight="1" x14ac:dyDescent="0.25">
      <c r="A115" s="82">
        <v>111</v>
      </c>
      <c r="B115" s="57" t="s">
        <v>168</v>
      </c>
      <c r="C115" s="57" t="s">
        <v>169</v>
      </c>
      <c r="D115" s="57">
        <v>70873232</v>
      </c>
      <c r="E115" s="92">
        <v>103619313</v>
      </c>
      <c r="F115" s="57">
        <v>600111229</v>
      </c>
      <c r="G115" s="57" t="s">
        <v>164</v>
      </c>
      <c r="H115" s="57" t="s">
        <v>36</v>
      </c>
      <c r="I115" s="43" t="s">
        <v>37</v>
      </c>
      <c r="J115" s="43" t="str">
        <f t="shared" si="10"/>
        <v>Obec Vranov</v>
      </c>
      <c r="K115" s="51" t="s">
        <v>263</v>
      </c>
      <c r="L115" s="89">
        <v>1000000</v>
      </c>
      <c r="M115" s="89">
        <f t="shared" si="0"/>
        <v>700000</v>
      </c>
      <c r="N115" s="45" t="s">
        <v>91</v>
      </c>
      <c r="O115" s="45" t="s">
        <v>215</v>
      </c>
      <c r="P115" s="43" t="s">
        <v>146</v>
      </c>
      <c r="Q115" s="43"/>
      <c r="R115" s="43"/>
      <c r="S115" s="43" t="s">
        <v>146</v>
      </c>
      <c r="T115" s="51" t="s">
        <v>146</v>
      </c>
      <c r="U115" s="51"/>
      <c r="V115" s="51"/>
      <c r="W115" s="51"/>
      <c r="X115" s="51" t="s">
        <v>146</v>
      </c>
      <c r="Y115" s="43" t="s">
        <v>174</v>
      </c>
      <c r="Z115" s="46" t="s">
        <v>78</v>
      </c>
      <c r="AA115" s="78"/>
      <c r="AB115" s="78"/>
      <c r="AC115" s="78"/>
      <c r="AD115" s="78"/>
      <c r="AE115" s="78"/>
      <c r="AF115" s="78"/>
      <c r="AG115" s="78"/>
      <c r="AH115" s="78"/>
      <c r="AI115" s="78"/>
      <c r="AJ115" s="78"/>
      <c r="AK115" s="78"/>
      <c r="AL115" s="78"/>
      <c r="AM115" s="78"/>
      <c r="AN115" s="78"/>
      <c r="AO115" s="78"/>
      <c r="AP115" s="78"/>
      <c r="AQ115" s="78"/>
      <c r="AR115" s="78"/>
      <c r="AS115" s="78"/>
      <c r="AT115" s="78"/>
      <c r="AU115" s="78"/>
      <c r="AV115" s="78"/>
      <c r="AW115" s="78"/>
      <c r="AX115" s="78"/>
      <c r="AY115" s="78"/>
      <c r="AZ115" s="78"/>
      <c r="BA115" s="78"/>
      <c r="BB115" s="78"/>
      <c r="BC115" s="78"/>
      <c r="BD115" s="78"/>
      <c r="BE115" s="78"/>
      <c r="BF115" s="78"/>
      <c r="BG115" s="78"/>
      <c r="BH115" s="78"/>
      <c r="BI115" s="78"/>
      <c r="BJ115" s="78"/>
      <c r="BK115" s="78"/>
      <c r="BL115" s="78"/>
      <c r="BM115" s="78"/>
      <c r="BN115" s="78"/>
      <c r="BO115" s="78"/>
      <c r="BP115" s="78"/>
      <c r="BQ115" s="78"/>
      <c r="BR115" s="78"/>
      <c r="BS115" s="78"/>
      <c r="BT115" s="78"/>
      <c r="BU115" s="78"/>
      <c r="BV115" s="78"/>
      <c r="BW115" s="78"/>
      <c r="BX115" s="78"/>
      <c r="BY115" s="78"/>
      <c r="BZ115" s="78"/>
      <c r="CA115" s="78"/>
      <c r="CB115" s="78"/>
      <c r="CC115" s="78"/>
      <c r="CD115" s="78"/>
      <c r="CE115" s="78"/>
      <c r="CF115" s="78"/>
      <c r="CG115" s="78"/>
      <c r="CH115" s="78"/>
      <c r="CI115" s="78"/>
      <c r="CJ115" s="78"/>
      <c r="CK115" s="78"/>
      <c r="CL115" s="78"/>
      <c r="CM115" s="78"/>
      <c r="CN115" s="78"/>
      <c r="CO115" s="78"/>
      <c r="CP115" s="78"/>
      <c r="CQ115" s="78"/>
      <c r="CR115" s="78"/>
      <c r="CS115" s="78"/>
      <c r="CT115" s="78"/>
      <c r="CU115" s="78"/>
      <c r="CV115" s="78"/>
      <c r="CW115" s="78"/>
      <c r="CX115" s="78"/>
      <c r="CY115" s="78"/>
      <c r="CZ115" s="78"/>
      <c r="DA115" s="78"/>
      <c r="DB115" s="78"/>
      <c r="DC115" s="78"/>
      <c r="DD115" s="78"/>
      <c r="DE115" s="78"/>
      <c r="DF115" s="78"/>
      <c r="DG115" s="78"/>
      <c r="DH115" s="78"/>
      <c r="DI115" s="78"/>
      <c r="DJ115" s="78"/>
      <c r="DK115" s="78"/>
      <c r="DL115" s="78"/>
      <c r="DM115" s="78"/>
      <c r="DN115" s="78"/>
      <c r="DO115" s="78"/>
      <c r="DP115" s="78"/>
      <c r="DQ115" s="78"/>
      <c r="DR115" s="78"/>
      <c r="DS115" s="78"/>
      <c r="DT115" s="78"/>
      <c r="DU115" s="78"/>
      <c r="DV115" s="78"/>
      <c r="DW115" s="78"/>
      <c r="DX115" s="78"/>
      <c r="DY115" s="78"/>
      <c r="DZ115" s="78"/>
      <c r="EA115" s="78"/>
      <c r="EB115" s="78"/>
      <c r="EC115" s="78"/>
      <c r="ED115" s="78"/>
      <c r="EE115" s="78"/>
      <c r="EF115" s="78"/>
      <c r="EG115" s="78"/>
      <c r="EH115" s="78"/>
      <c r="EI115" s="78"/>
      <c r="EJ115" s="78"/>
      <c r="EK115" s="78"/>
      <c r="EL115" s="78"/>
      <c r="EM115" s="78"/>
      <c r="EN115" s="78"/>
      <c r="EO115" s="78"/>
      <c r="EP115" s="78"/>
      <c r="EQ115" s="78"/>
      <c r="ER115" s="78"/>
      <c r="ES115" s="78"/>
      <c r="ET115" s="78"/>
      <c r="EU115" s="78"/>
      <c r="EV115" s="78"/>
      <c r="EW115" s="78"/>
      <c r="EX115" s="78"/>
      <c r="EY115" s="78"/>
      <c r="EZ115" s="78"/>
      <c r="FA115" s="78"/>
      <c r="FB115" s="78"/>
      <c r="FC115" s="78"/>
      <c r="FD115" s="78"/>
      <c r="FE115" s="78"/>
      <c r="FF115" s="78"/>
      <c r="FG115" s="78"/>
      <c r="FH115" s="78"/>
      <c r="FI115" s="78"/>
      <c r="FJ115" s="78"/>
      <c r="FK115" s="78"/>
      <c r="FL115" s="78"/>
      <c r="FM115" s="78"/>
      <c r="FN115" s="78"/>
      <c r="FO115" s="78"/>
      <c r="FP115" s="78"/>
      <c r="FQ115" s="78"/>
      <c r="FR115" s="78"/>
      <c r="FS115" s="78"/>
      <c r="FT115" s="78"/>
      <c r="FU115" s="78"/>
      <c r="FV115" s="78"/>
      <c r="FW115" s="78"/>
      <c r="FX115" s="78"/>
      <c r="FY115" s="78"/>
      <c r="FZ115" s="78"/>
      <c r="GA115" s="78"/>
      <c r="GB115" s="78"/>
      <c r="GC115" s="78"/>
      <c r="GD115" s="78"/>
      <c r="GE115" s="78"/>
      <c r="GF115" s="78"/>
      <c r="GG115" s="78"/>
      <c r="GH115" s="78"/>
      <c r="GI115" s="78"/>
      <c r="GJ115" s="78"/>
      <c r="GK115" s="78"/>
      <c r="GL115" s="78"/>
      <c r="GM115" s="78"/>
      <c r="GN115" s="78"/>
      <c r="GO115" s="78"/>
      <c r="GP115" s="78"/>
      <c r="GQ115" s="78"/>
      <c r="GR115" s="78"/>
      <c r="GS115" s="78"/>
      <c r="GT115" s="78"/>
      <c r="GU115" s="78"/>
      <c r="GV115" s="78"/>
      <c r="GW115" s="78"/>
      <c r="GX115" s="78"/>
      <c r="GY115" s="78"/>
      <c r="GZ115" s="78"/>
      <c r="HA115" s="78"/>
      <c r="HB115" s="78"/>
      <c r="HC115" s="78"/>
      <c r="HD115" s="78"/>
      <c r="HE115" s="78"/>
      <c r="HF115" s="78"/>
      <c r="HG115" s="78"/>
      <c r="HH115" s="78"/>
      <c r="HI115" s="78"/>
      <c r="HJ115" s="78"/>
      <c r="HK115" s="78"/>
      <c r="HL115" s="78"/>
      <c r="HM115" s="78"/>
      <c r="HN115" s="78"/>
      <c r="HO115" s="78"/>
      <c r="HP115" s="78"/>
      <c r="HQ115" s="78"/>
      <c r="HR115" s="78"/>
      <c r="HS115" s="78"/>
      <c r="HT115" s="78"/>
      <c r="HU115" s="78"/>
      <c r="HV115" s="78"/>
      <c r="HW115" s="78"/>
      <c r="HX115" s="78"/>
      <c r="HY115" s="78"/>
      <c r="HZ115" s="78"/>
    </row>
    <row r="116" spans="1:234" s="42" customFormat="1" ht="60" customHeight="1" x14ac:dyDescent="0.25">
      <c r="A116" s="82">
        <v>112</v>
      </c>
      <c r="B116" s="38" t="s">
        <v>175</v>
      </c>
      <c r="C116" s="38" t="s">
        <v>176</v>
      </c>
      <c r="D116" s="38">
        <v>49459767</v>
      </c>
      <c r="E116" s="40">
        <v>102191433</v>
      </c>
      <c r="F116" s="38">
        <v>600111199</v>
      </c>
      <c r="G116" s="50" t="s">
        <v>501</v>
      </c>
      <c r="H116" s="38" t="s">
        <v>36</v>
      </c>
      <c r="I116" s="38" t="s">
        <v>37</v>
      </c>
      <c r="J116" s="38" t="str">
        <f t="shared" si="10"/>
        <v>Obec Želešice</v>
      </c>
      <c r="K116" s="50" t="s">
        <v>505</v>
      </c>
      <c r="L116" s="52">
        <v>1500000</v>
      </c>
      <c r="M116" s="52">
        <f t="shared" si="0"/>
        <v>1050000</v>
      </c>
      <c r="N116" s="40" t="s">
        <v>214</v>
      </c>
      <c r="O116" s="40" t="s">
        <v>219</v>
      </c>
      <c r="P116" s="38" t="s">
        <v>146</v>
      </c>
      <c r="Q116" s="38"/>
      <c r="R116" s="38"/>
      <c r="S116" s="38" t="s">
        <v>146</v>
      </c>
      <c r="T116" s="50"/>
      <c r="U116" s="50"/>
      <c r="V116" s="50"/>
      <c r="W116" s="50"/>
      <c r="X116" s="50"/>
      <c r="Y116" s="38" t="s">
        <v>174</v>
      </c>
      <c r="Z116" s="41" t="s">
        <v>78</v>
      </c>
      <c r="AA116" s="78"/>
      <c r="AB116" s="78"/>
      <c r="AC116" s="78"/>
      <c r="AD116" s="78"/>
      <c r="AE116" s="78"/>
      <c r="AF116" s="78"/>
      <c r="AG116" s="78"/>
      <c r="AH116" s="78"/>
      <c r="AI116" s="78"/>
      <c r="AJ116" s="78"/>
      <c r="AK116" s="78"/>
      <c r="AL116" s="78"/>
      <c r="AM116" s="78"/>
      <c r="AN116" s="78"/>
      <c r="AO116" s="78"/>
      <c r="AP116" s="78"/>
      <c r="AQ116" s="78"/>
      <c r="AR116" s="78"/>
      <c r="AS116" s="78"/>
      <c r="AT116" s="78"/>
      <c r="AU116" s="78"/>
      <c r="AV116" s="78"/>
      <c r="AW116" s="78"/>
      <c r="AX116" s="78"/>
      <c r="AY116" s="78"/>
      <c r="AZ116" s="78"/>
      <c r="BA116" s="78"/>
      <c r="BB116" s="78"/>
      <c r="BC116" s="78"/>
      <c r="BD116" s="78"/>
      <c r="BE116" s="78"/>
      <c r="BF116" s="78"/>
      <c r="BG116" s="78"/>
      <c r="BH116" s="78"/>
      <c r="BI116" s="78"/>
      <c r="BJ116" s="78"/>
      <c r="BK116" s="78"/>
      <c r="BL116" s="78"/>
      <c r="BM116" s="78"/>
      <c r="BN116" s="78"/>
      <c r="BO116" s="78"/>
      <c r="BP116" s="78"/>
      <c r="BQ116" s="78"/>
      <c r="BR116" s="78"/>
      <c r="BS116" s="78"/>
      <c r="BT116" s="78"/>
      <c r="BU116" s="78"/>
      <c r="BV116" s="78"/>
      <c r="BW116" s="78"/>
      <c r="BX116" s="78"/>
      <c r="BY116" s="78"/>
      <c r="BZ116" s="78"/>
      <c r="CA116" s="78"/>
      <c r="CB116" s="78"/>
      <c r="CC116" s="78"/>
      <c r="CD116" s="78"/>
      <c r="CE116" s="78"/>
      <c r="CF116" s="78"/>
      <c r="CG116" s="78"/>
      <c r="CH116" s="78"/>
      <c r="CI116" s="78"/>
      <c r="CJ116" s="78"/>
      <c r="CK116" s="78"/>
      <c r="CL116" s="78"/>
      <c r="CM116" s="78"/>
      <c r="CN116" s="78"/>
      <c r="CO116" s="78"/>
      <c r="CP116" s="78"/>
      <c r="CQ116" s="78"/>
      <c r="CR116" s="78"/>
      <c r="CS116" s="78"/>
      <c r="CT116" s="78"/>
      <c r="CU116" s="78"/>
      <c r="CV116" s="78"/>
      <c r="CW116" s="78"/>
      <c r="CX116" s="78"/>
      <c r="CY116" s="78"/>
      <c r="CZ116" s="78"/>
      <c r="DA116" s="78"/>
      <c r="DB116" s="78"/>
      <c r="DC116" s="78"/>
      <c r="DD116" s="78"/>
      <c r="DE116" s="78"/>
      <c r="DF116" s="78"/>
      <c r="DG116" s="78"/>
      <c r="DH116" s="78"/>
      <c r="DI116" s="78"/>
      <c r="DJ116" s="78"/>
      <c r="DK116" s="78"/>
      <c r="DL116" s="78"/>
      <c r="DM116" s="78"/>
      <c r="DN116" s="78"/>
      <c r="DO116" s="78"/>
      <c r="DP116" s="78"/>
      <c r="DQ116" s="78"/>
      <c r="DR116" s="78"/>
      <c r="DS116" s="78"/>
      <c r="DT116" s="78"/>
      <c r="DU116" s="78"/>
      <c r="DV116" s="78"/>
      <c r="DW116" s="78"/>
      <c r="DX116" s="78"/>
      <c r="DY116" s="78"/>
      <c r="DZ116" s="78"/>
      <c r="EA116" s="78"/>
      <c r="EB116" s="78"/>
      <c r="EC116" s="78"/>
      <c r="ED116" s="78"/>
      <c r="EE116" s="78"/>
      <c r="EF116" s="78"/>
      <c r="EG116" s="78"/>
      <c r="EH116" s="78"/>
      <c r="EI116" s="78"/>
      <c r="EJ116" s="78"/>
      <c r="EK116" s="78"/>
      <c r="EL116" s="78"/>
      <c r="EM116" s="78"/>
      <c r="EN116" s="78"/>
      <c r="EO116" s="78"/>
      <c r="EP116" s="78"/>
      <c r="EQ116" s="78"/>
      <c r="ER116" s="78"/>
      <c r="ES116" s="78"/>
      <c r="ET116" s="78"/>
      <c r="EU116" s="78"/>
      <c r="EV116" s="78"/>
      <c r="EW116" s="78"/>
      <c r="EX116" s="78"/>
      <c r="EY116" s="78"/>
      <c r="EZ116" s="78"/>
      <c r="FA116" s="78"/>
      <c r="FB116" s="78"/>
      <c r="FC116" s="78"/>
      <c r="FD116" s="78"/>
      <c r="FE116" s="78"/>
      <c r="FF116" s="78"/>
      <c r="FG116" s="78"/>
      <c r="FH116" s="78"/>
      <c r="FI116" s="78"/>
      <c r="FJ116" s="78"/>
      <c r="FK116" s="78"/>
      <c r="FL116" s="78"/>
      <c r="FM116" s="78"/>
      <c r="FN116" s="78"/>
      <c r="FO116" s="78"/>
      <c r="FP116" s="78"/>
      <c r="FQ116" s="78"/>
      <c r="FR116" s="78"/>
      <c r="FS116" s="78"/>
      <c r="FT116" s="78"/>
      <c r="FU116" s="78"/>
      <c r="FV116" s="78"/>
      <c r="FW116" s="78"/>
      <c r="FX116" s="78"/>
      <c r="FY116" s="78"/>
      <c r="FZ116" s="78"/>
      <c r="GA116" s="78"/>
      <c r="GB116" s="78"/>
      <c r="GC116" s="78"/>
      <c r="GD116" s="78"/>
      <c r="GE116" s="78"/>
      <c r="GF116" s="78"/>
      <c r="GG116" s="78"/>
      <c r="GH116" s="78"/>
      <c r="GI116" s="78"/>
      <c r="GJ116" s="78"/>
      <c r="GK116" s="78"/>
      <c r="GL116" s="78"/>
      <c r="GM116" s="78"/>
      <c r="GN116" s="78"/>
      <c r="GO116" s="78"/>
      <c r="GP116" s="78"/>
      <c r="GQ116" s="78"/>
      <c r="GR116" s="78"/>
      <c r="GS116" s="78"/>
      <c r="GT116" s="78"/>
      <c r="GU116" s="78"/>
      <c r="GV116" s="78"/>
      <c r="GW116" s="78"/>
      <c r="GX116" s="78"/>
      <c r="GY116" s="78"/>
      <c r="GZ116" s="78"/>
      <c r="HA116" s="78"/>
      <c r="HB116" s="78"/>
      <c r="HC116" s="78"/>
      <c r="HD116" s="78"/>
      <c r="HE116" s="78"/>
      <c r="HF116" s="78"/>
      <c r="HG116" s="78"/>
      <c r="HH116" s="78"/>
      <c r="HI116" s="78"/>
      <c r="HJ116" s="78"/>
      <c r="HK116" s="78"/>
      <c r="HL116" s="78"/>
      <c r="HM116" s="78"/>
      <c r="HN116" s="78"/>
      <c r="HO116" s="78"/>
      <c r="HP116" s="78"/>
      <c r="HQ116" s="78"/>
      <c r="HR116" s="78"/>
      <c r="HS116" s="78"/>
      <c r="HT116" s="78"/>
      <c r="HU116" s="78"/>
      <c r="HV116" s="78"/>
      <c r="HW116" s="78"/>
      <c r="HX116" s="78"/>
      <c r="HY116" s="78"/>
      <c r="HZ116" s="78"/>
    </row>
    <row r="117" spans="1:234" s="42" customFormat="1" ht="60" customHeight="1" x14ac:dyDescent="0.25">
      <c r="A117" s="82">
        <v>113</v>
      </c>
      <c r="B117" s="38" t="s">
        <v>175</v>
      </c>
      <c r="C117" s="38" t="s">
        <v>176</v>
      </c>
      <c r="D117" s="38">
        <v>49459767</v>
      </c>
      <c r="E117" s="40">
        <v>102191433</v>
      </c>
      <c r="F117" s="38">
        <v>600111199</v>
      </c>
      <c r="G117" s="50" t="s">
        <v>264</v>
      </c>
      <c r="H117" s="38" t="s">
        <v>36</v>
      </c>
      <c r="I117" s="38" t="s">
        <v>37</v>
      </c>
      <c r="J117" s="38" t="str">
        <f t="shared" si="10"/>
        <v>Obec Želešice</v>
      </c>
      <c r="K117" s="50" t="s">
        <v>503</v>
      </c>
      <c r="L117" s="52">
        <v>4000000</v>
      </c>
      <c r="M117" s="52">
        <f t="shared" si="0"/>
        <v>2800000</v>
      </c>
      <c r="N117" s="40" t="s">
        <v>91</v>
      </c>
      <c r="O117" s="40" t="s">
        <v>219</v>
      </c>
      <c r="P117" s="38"/>
      <c r="Q117" s="38"/>
      <c r="R117" s="38"/>
      <c r="S117" s="38"/>
      <c r="T117" s="50"/>
      <c r="U117" s="50"/>
      <c r="V117" s="50"/>
      <c r="W117" s="50"/>
      <c r="X117" s="50"/>
      <c r="Y117" s="38" t="s">
        <v>431</v>
      </c>
      <c r="Z117" s="41" t="s">
        <v>78</v>
      </c>
      <c r="AA117" s="78"/>
      <c r="AB117" s="78"/>
      <c r="AC117" s="78"/>
      <c r="AD117" s="78"/>
      <c r="AE117" s="78"/>
      <c r="AF117" s="78"/>
      <c r="AG117" s="78"/>
      <c r="AH117" s="78"/>
      <c r="AI117" s="78"/>
      <c r="AJ117" s="78"/>
      <c r="AK117" s="78"/>
      <c r="AL117" s="78"/>
      <c r="AM117" s="78"/>
      <c r="AN117" s="78"/>
      <c r="AO117" s="78"/>
      <c r="AP117" s="78"/>
      <c r="AQ117" s="78"/>
      <c r="AR117" s="78"/>
      <c r="AS117" s="78"/>
      <c r="AT117" s="78"/>
      <c r="AU117" s="78"/>
      <c r="AV117" s="78"/>
      <c r="AW117" s="78"/>
      <c r="AX117" s="78"/>
      <c r="AY117" s="78"/>
      <c r="AZ117" s="78"/>
      <c r="BA117" s="78"/>
      <c r="BB117" s="78"/>
      <c r="BC117" s="78"/>
      <c r="BD117" s="78"/>
      <c r="BE117" s="78"/>
      <c r="BF117" s="78"/>
      <c r="BG117" s="78"/>
      <c r="BH117" s="78"/>
      <c r="BI117" s="78"/>
      <c r="BJ117" s="78"/>
      <c r="BK117" s="78"/>
      <c r="BL117" s="78"/>
      <c r="BM117" s="78"/>
      <c r="BN117" s="78"/>
      <c r="BO117" s="78"/>
      <c r="BP117" s="78"/>
      <c r="BQ117" s="78"/>
      <c r="BR117" s="78"/>
      <c r="BS117" s="78"/>
      <c r="BT117" s="78"/>
      <c r="BU117" s="78"/>
      <c r="BV117" s="78"/>
      <c r="BW117" s="78"/>
      <c r="BX117" s="78"/>
      <c r="BY117" s="78"/>
      <c r="BZ117" s="78"/>
      <c r="CA117" s="78"/>
      <c r="CB117" s="78"/>
      <c r="CC117" s="78"/>
      <c r="CD117" s="78"/>
      <c r="CE117" s="78"/>
      <c r="CF117" s="78"/>
      <c r="CG117" s="78"/>
      <c r="CH117" s="78"/>
      <c r="CI117" s="78"/>
      <c r="CJ117" s="78"/>
      <c r="CK117" s="78"/>
      <c r="CL117" s="78"/>
      <c r="CM117" s="78"/>
      <c r="CN117" s="78"/>
      <c r="CO117" s="78"/>
      <c r="CP117" s="78"/>
      <c r="CQ117" s="78"/>
      <c r="CR117" s="78"/>
      <c r="CS117" s="78"/>
      <c r="CT117" s="78"/>
      <c r="CU117" s="78"/>
      <c r="CV117" s="78"/>
      <c r="CW117" s="78"/>
      <c r="CX117" s="78"/>
      <c r="CY117" s="78"/>
      <c r="CZ117" s="78"/>
      <c r="DA117" s="78"/>
      <c r="DB117" s="78"/>
      <c r="DC117" s="78"/>
      <c r="DD117" s="78"/>
      <c r="DE117" s="78"/>
      <c r="DF117" s="78"/>
      <c r="DG117" s="78"/>
      <c r="DH117" s="78"/>
      <c r="DI117" s="78"/>
      <c r="DJ117" s="78"/>
      <c r="DK117" s="78"/>
      <c r="DL117" s="78"/>
      <c r="DM117" s="78"/>
      <c r="DN117" s="78"/>
      <c r="DO117" s="78"/>
      <c r="DP117" s="78"/>
      <c r="DQ117" s="78"/>
      <c r="DR117" s="78"/>
      <c r="DS117" s="78"/>
      <c r="DT117" s="78"/>
      <c r="DU117" s="78"/>
      <c r="DV117" s="78"/>
      <c r="DW117" s="78"/>
      <c r="DX117" s="78"/>
      <c r="DY117" s="78"/>
      <c r="DZ117" s="78"/>
      <c r="EA117" s="78"/>
      <c r="EB117" s="78"/>
      <c r="EC117" s="78"/>
      <c r="ED117" s="78"/>
      <c r="EE117" s="78"/>
      <c r="EF117" s="78"/>
      <c r="EG117" s="78"/>
      <c r="EH117" s="78"/>
      <c r="EI117" s="78"/>
      <c r="EJ117" s="78"/>
      <c r="EK117" s="78"/>
      <c r="EL117" s="78"/>
      <c r="EM117" s="78"/>
      <c r="EN117" s="78"/>
      <c r="EO117" s="78"/>
      <c r="EP117" s="78"/>
      <c r="EQ117" s="78"/>
      <c r="ER117" s="78"/>
      <c r="ES117" s="78"/>
      <c r="ET117" s="78"/>
      <c r="EU117" s="78"/>
      <c r="EV117" s="78"/>
      <c r="EW117" s="78"/>
      <c r="EX117" s="78"/>
      <c r="EY117" s="78"/>
      <c r="EZ117" s="78"/>
      <c r="FA117" s="78"/>
      <c r="FB117" s="78"/>
      <c r="FC117" s="78"/>
      <c r="FD117" s="78"/>
      <c r="FE117" s="78"/>
      <c r="FF117" s="78"/>
      <c r="FG117" s="78"/>
      <c r="FH117" s="78"/>
      <c r="FI117" s="78"/>
      <c r="FJ117" s="78"/>
      <c r="FK117" s="78"/>
      <c r="FL117" s="78"/>
      <c r="FM117" s="78"/>
      <c r="FN117" s="78"/>
      <c r="FO117" s="78"/>
      <c r="FP117" s="78"/>
      <c r="FQ117" s="78"/>
      <c r="FR117" s="78"/>
      <c r="FS117" s="78"/>
      <c r="FT117" s="78"/>
      <c r="FU117" s="78"/>
      <c r="FV117" s="78"/>
      <c r="FW117" s="78"/>
      <c r="FX117" s="78"/>
      <c r="FY117" s="78"/>
      <c r="FZ117" s="78"/>
      <c r="GA117" s="78"/>
      <c r="GB117" s="78"/>
      <c r="GC117" s="78"/>
      <c r="GD117" s="78"/>
      <c r="GE117" s="78"/>
      <c r="GF117" s="78"/>
      <c r="GG117" s="78"/>
      <c r="GH117" s="78"/>
      <c r="GI117" s="78"/>
      <c r="GJ117" s="78"/>
      <c r="GK117" s="78"/>
      <c r="GL117" s="78"/>
      <c r="GM117" s="78"/>
      <c r="GN117" s="78"/>
      <c r="GO117" s="78"/>
      <c r="GP117" s="78"/>
      <c r="GQ117" s="78"/>
      <c r="GR117" s="78"/>
      <c r="GS117" s="78"/>
      <c r="GT117" s="78"/>
      <c r="GU117" s="78"/>
      <c r="GV117" s="78"/>
      <c r="GW117" s="78"/>
      <c r="GX117" s="78"/>
      <c r="GY117" s="78"/>
      <c r="GZ117" s="78"/>
      <c r="HA117" s="78"/>
      <c r="HB117" s="78"/>
      <c r="HC117" s="78"/>
      <c r="HD117" s="78"/>
      <c r="HE117" s="78"/>
      <c r="HF117" s="78"/>
      <c r="HG117" s="78"/>
      <c r="HH117" s="78"/>
      <c r="HI117" s="78"/>
      <c r="HJ117" s="78"/>
      <c r="HK117" s="78"/>
      <c r="HL117" s="78"/>
      <c r="HM117" s="78"/>
      <c r="HN117" s="78"/>
      <c r="HO117" s="78"/>
      <c r="HP117" s="78"/>
      <c r="HQ117" s="78"/>
      <c r="HR117" s="78"/>
      <c r="HS117" s="78"/>
      <c r="HT117" s="78"/>
      <c r="HU117" s="78"/>
      <c r="HV117" s="78"/>
      <c r="HW117" s="78"/>
      <c r="HX117" s="78"/>
      <c r="HY117" s="78"/>
      <c r="HZ117" s="78"/>
    </row>
    <row r="118" spans="1:234" s="47" customFormat="1" ht="60" customHeight="1" thickBot="1" x14ac:dyDescent="0.3">
      <c r="A118" s="82">
        <v>114</v>
      </c>
      <c r="B118" s="103" t="s">
        <v>175</v>
      </c>
      <c r="C118" s="103" t="s">
        <v>176</v>
      </c>
      <c r="D118" s="103">
        <v>49459767</v>
      </c>
      <c r="E118" s="104">
        <v>102191433</v>
      </c>
      <c r="F118" s="103">
        <v>600111199</v>
      </c>
      <c r="G118" s="105" t="s">
        <v>502</v>
      </c>
      <c r="H118" s="103" t="s">
        <v>36</v>
      </c>
      <c r="I118" s="103" t="s">
        <v>37</v>
      </c>
      <c r="J118" s="103" t="str">
        <f t="shared" ref="J118" si="16">C118</f>
        <v>Obec Želešice</v>
      </c>
      <c r="K118" s="105" t="s">
        <v>504</v>
      </c>
      <c r="L118" s="106">
        <v>1500000</v>
      </c>
      <c r="M118" s="106">
        <f t="shared" si="0"/>
        <v>1050000</v>
      </c>
      <c r="N118" s="104" t="s">
        <v>214</v>
      </c>
      <c r="O118" s="104" t="s">
        <v>219</v>
      </c>
      <c r="P118" s="103"/>
      <c r="Q118" s="103"/>
      <c r="R118" s="103"/>
      <c r="S118" s="103" t="s">
        <v>146</v>
      </c>
      <c r="T118" s="105"/>
      <c r="U118" s="105"/>
      <c r="V118" s="105" t="s">
        <v>146</v>
      </c>
      <c r="W118" s="105" t="s">
        <v>146</v>
      </c>
      <c r="X118" s="105"/>
      <c r="Y118" s="103" t="s">
        <v>431</v>
      </c>
      <c r="Z118" s="107" t="s">
        <v>78</v>
      </c>
      <c r="AA118" s="78"/>
      <c r="AB118" s="78"/>
      <c r="AC118" s="78"/>
      <c r="AD118" s="78"/>
      <c r="AE118" s="78"/>
      <c r="AF118" s="78"/>
      <c r="AG118" s="78"/>
      <c r="AH118" s="78"/>
      <c r="AI118" s="78"/>
      <c r="AJ118" s="78"/>
      <c r="AK118" s="78"/>
      <c r="AL118" s="78"/>
      <c r="AM118" s="78"/>
      <c r="AN118" s="78"/>
      <c r="AO118" s="78"/>
      <c r="AP118" s="78"/>
      <c r="AQ118" s="78"/>
      <c r="AR118" s="78"/>
      <c r="AS118" s="78"/>
      <c r="AT118" s="78"/>
      <c r="AU118" s="78"/>
      <c r="AV118" s="78"/>
      <c r="AW118" s="78"/>
      <c r="AX118" s="78"/>
      <c r="AY118" s="78"/>
      <c r="AZ118" s="78"/>
      <c r="BA118" s="78"/>
      <c r="BB118" s="78"/>
      <c r="BC118" s="78"/>
      <c r="BD118" s="78"/>
      <c r="BE118" s="78"/>
      <c r="BF118" s="78"/>
      <c r="BG118" s="78"/>
      <c r="BH118" s="78"/>
      <c r="BI118" s="78"/>
      <c r="BJ118" s="78"/>
      <c r="BK118" s="78"/>
      <c r="BL118" s="78"/>
      <c r="BM118" s="78"/>
      <c r="BN118" s="78"/>
      <c r="BO118" s="78"/>
      <c r="BP118" s="78"/>
      <c r="BQ118" s="78"/>
      <c r="BR118" s="78"/>
      <c r="BS118" s="78"/>
      <c r="BT118" s="78"/>
      <c r="BU118" s="78"/>
      <c r="BV118" s="78"/>
      <c r="BW118" s="78"/>
      <c r="BX118" s="78"/>
      <c r="BY118" s="78"/>
      <c r="BZ118" s="78"/>
      <c r="CA118" s="78"/>
      <c r="CB118" s="78"/>
      <c r="CC118" s="78"/>
      <c r="CD118" s="78"/>
      <c r="CE118" s="78"/>
      <c r="CF118" s="78"/>
      <c r="CG118" s="78"/>
      <c r="CH118" s="78"/>
      <c r="CI118" s="78"/>
      <c r="CJ118" s="78"/>
      <c r="CK118" s="78"/>
      <c r="CL118" s="78"/>
      <c r="CM118" s="78"/>
      <c r="CN118" s="78"/>
      <c r="CO118" s="78"/>
      <c r="CP118" s="78"/>
      <c r="CQ118" s="78"/>
      <c r="CR118" s="78"/>
      <c r="CS118" s="78"/>
      <c r="CT118" s="78"/>
      <c r="CU118" s="78"/>
      <c r="CV118" s="78"/>
      <c r="CW118" s="78"/>
      <c r="CX118" s="78"/>
      <c r="CY118" s="78"/>
      <c r="CZ118" s="78"/>
      <c r="DA118" s="78"/>
      <c r="DB118" s="78"/>
      <c r="DC118" s="78"/>
      <c r="DD118" s="78"/>
      <c r="DE118" s="78"/>
      <c r="DF118" s="78"/>
      <c r="DG118" s="78"/>
      <c r="DH118" s="78"/>
      <c r="DI118" s="78"/>
      <c r="DJ118" s="78"/>
      <c r="DK118" s="78"/>
      <c r="DL118" s="78"/>
      <c r="DM118" s="78"/>
      <c r="DN118" s="78"/>
      <c r="DO118" s="78"/>
      <c r="DP118" s="78"/>
      <c r="DQ118" s="78"/>
      <c r="DR118" s="78"/>
      <c r="DS118" s="78"/>
      <c r="DT118" s="78"/>
      <c r="DU118" s="78"/>
      <c r="DV118" s="78"/>
      <c r="DW118" s="78"/>
      <c r="DX118" s="78"/>
      <c r="DY118" s="78"/>
      <c r="DZ118" s="78"/>
      <c r="EA118" s="78"/>
      <c r="EB118" s="78"/>
      <c r="EC118" s="78"/>
      <c r="ED118" s="78"/>
      <c r="EE118" s="78"/>
      <c r="EF118" s="78"/>
      <c r="EG118" s="78"/>
      <c r="EH118" s="78"/>
      <c r="EI118" s="78"/>
      <c r="EJ118" s="78"/>
      <c r="EK118" s="78"/>
      <c r="EL118" s="78"/>
      <c r="EM118" s="78"/>
      <c r="EN118" s="78"/>
      <c r="EO118" s="78"/>
      <c r="EP118" s="78"/>
      <c r="EQ118" s="78"/>
      <c r="ER118" s="78"/>
      <c r="ES118" s="78"/>
      <c r="ET118" s="78"/>
      <c r="EU118" s="78"/>
      <c r="EV118" s="78"/>
      <c r="EW118" s="78"/>
      <c r="EX118" s="78"/>
      <c r="EY118" s="78"/>
      <c r="EZ118" s="78"/>
      <c r="FA118" s="78"/>
      <c r="FB118" s="78"/>
      <c r="FC118" s="78"/>
      <c r="FD118" s="78"/>
      <c r="FE118" s="78"/>
      <c r="FF118" s="78"/>
      <c r="FG118" s="78"/>
      <c r="FH118" s="78"/>
      <c r="FI118" s="78"/>
      <c r="FJ118" s="78"/>
      <c r="FK118" s="78"/>
      <c r="FL118" s="78"/>
      <c r="FM118" s="78"/>
      <c r="FN118" s="78"/>
      <c r="FO118" s="78"/>
      <c r="FP118" s="78"/>
      <c r="FQ118" s="78"/>
      <c r="FR118" s="78"/>
      <c r="FS118" s="78"/>
      <c r="FT118" s="78"/>
      <c r="FU118" s="78"/>
      <c r="FV118" s="78"/>
      <c r="FW118" s="78"/>
      <c r="FX118" s="78"/>
      <c r="FY118" s="78"/>
      <c r="FZ118" s="78"/>
      <c r="GA118" s="78"/>
      <c r="GB118" s="78"/>
      <c r="GC118" s="78"/>
      <c r="GD118" s="78"/>
      <c r="GE118" s="78"/>
      <c r="GF118" s="78"/>
      <c r="GG118" s="78"/>
      <c r="GH118" s="78"/>
      <c r="GI118" s="78"/>
      <c r="GJ118" s="78"/>
      <c r="GK118" s="78"/>
      <c r="GL118" s="78"/>
      <c r="GM118" s="78"/>
      <c r="GN118" s="78"/>
      <c r="GO118" s="78"/>
      <c r="GP118" s="78"/>
      <c r="GQ118" s="78"/>
      <c r="GR118" s="78"/>
      <c r="GS118" s="78"/>
      <c r="GT118" s="78"/>
      <c r="GU118" s="78"/>
      <c r="GV118" s="78"/>
      <c r="GW118" s="78"/>
      <c r="GX118" s="78"/>
      <c r="GY118" s="78"/>
      <c r="GZ118" s="78"/>
      <c r="HA118" s="78"/>
      <c r="HB118" s="78"/>
      <c r="HC118" s="78"/>
      <c r="HD118" s="78"/>
      <c r="HE118" s="78"/>
      <c r="HF118" s="78"/>
      <c r="HG118" s="78"/>
      <c r="HH118" s="78"/>
      <c r="HI118" s="78"/>
      <c r="HJ118" s="78"/>
      <c r="HK118" s="78"/>
      <c r="HL118" s="78"/>
      <c r="HM118" s="78"/>
      <c r="HN118" s="78"/>
      <c r="HO118" s="78"/>
      <c r="HP118" s="78"/>
      <c r="HQ118" s="78"/>
      <c r="HR118" s="78"/>
      <c r="HS118" s="78"/>
      <c r="HT118" s="78"/>
      <c r="HU118" s="78"/>
      <c r="HV118" s="78"/>
      <c r="HW118" s="78"/>
      <c r="HX118" s="78"/>
      <c r="HY118" s="78"/>
      <c r="HZ118" s="78"/>
    </row>
    <row r="119" spans="1:234" ht="15.75" customHeight="1" x14ac:dyDescent="0.25"/>
    <row r="120" spans="1:234" ht="15.75" customHeight="1" x14ac:dyDescent="0.25">
      <c r="B120" s="143" t="s">
        <v>644</v>
      </c>
      <c r="C120" s="143"/>
    </row>
    <row r="121" spans="1:234" ht="15.75" customHeight="1" x14ac:dyDescent="0.25">
      <c r="B121" s="144" t="s">
        <v>645</v>
      </c>
      <c r="C121" s="144"/>
    </row>
    <row r="122" spans="1:234" ht="15.75" customHeight="1" x14ac:dyDescent="0.25"/>
    <row r="123" spans="1:234" ht="15.75" customHeight="1" x14ac:dyDescent="0.25">
      <c r="B123" s="135" t="s">
        <v>675</v>
      </c>
    </row>
    <row r="124" spans="1:234" ht="15.75" customHeight="1" x14ac:dyDescent="0.25"/>
    <row r="125" spans="1:234" ht="15.75" customHeight="1" x14ac:dyDescent="0.25"/>
    <row r="126" spans="1:234" ht="15.75" customHeight="1" x14ac:dyDescent="0.25"/>
    <row r="127" spans="1:234" ht="15.75" customHeight="1" x14ac:dyDescent="0.25"/>
    <row r="128" spans="1:234" ht="15.75" customHeight="1" x14ac:dyDescent="0.25"/>
    <row r="129" spans="1:1" ht="15.75" customHeight="1" x14ac:dyDescent="0.25">
      <c r="A129" s="78" t="s">
        <v>178</v>
      </c>
    </row>
    <row r="130" spans="1:1" ht="15.75" customHeight="1" x14ac:dyDescent="0.25">
      <c r="A130" s="78" t="s">
        <v>265</v>
      </c>
    </row>
    <row r="131" spans="1:1" ht="15.75" customHeight="1" x14ac:dyDescent="0.25">
      <c r="A131" s="78" t="s">
        <v>520</v>
      </c>
    </row>
    <row r="132" spans="1:1" ht="15.75" customHeight="1" x14ac:dyDescent="0.25">
      <c r="A132" s="78" t="s">
        <v>179</v>
      </c>
    </row>
    <row r="133" spans="1:1" ht="15.75" customHeight="1" x14ac:dyDescent="0.25"/>
    <row r="134" spans="1:1" ht="15.75" customHeight="1" x14ac:dyDescent="0.25">
      <c r="A134" s="78" t="s">
        <v>266</v>
      </c>
    </row>
    <row r="135" spans="1:1" ht="15.75" customHeight="1" x14ac:dyDescent="0.25"/>
    <row r="136" spans="1:1" ht="15.75" customHeight="1" x14ac:dyDescent="0.25">
      <c r="A136" s="78" t="s">
        <v>267</v>
      </c>
    </row>
    <row r="137" spans="1:1" ht="15.75" customHeight="1" x14ac:dyDescent="0.25">
      <c r="A137" s="78" t="s">
        <v>268</v>
      </c>
    </row>
    <row r="138" spans="1:1" ht="15.75" customHeight="1" x14ac:dyDescent="0.25">
      <c r="A138" s="78" t="s">
        <v>269</v>
      </c>
    </row>
    <row r="139" spans="1:1" ht="15.75" customHeight="1" x14ac:dyDescent="0.25">
      <c r="A139" s="78" t="s">
        <v>270</v>
      </c>
    </row>
    <row r="140" spans="1:1" ht="15.75" customHeight="1" x14ac:dyDescent="0.25">
      <c r="A140" s="78" t="s">
        <v>271</v>
      </c>
    </row>
    <row r="141" spans="1:1" ht="15.75" customHeight="1" x14ac:dyDescent="0.25">
      <c r="A141" s="78" t="s">
        <v>272</v>
      </c>
    </row>
    <row r="142" spans="1:1" ht="15.75" customHeight="1" x14ac:dyDescent="0.25">
      <c r="A142" s="78" t="s">
        <v>273</v>
      </c>
    </row>
    <row r="143" spans="1:1" ht="15.75" customHeight="1" x14ac:dyDescent="0.25">
      <c r="A143" s="78" t="s">
        <v>274</v>
      </c>
    </row>
    <row r="144" spans="1:1" ht="15.75" customHeight="1" x14ac:dyDescent="0.25">
      <c r="A144" s="78" t="s">
        <v>275</v>
      </c>
    </row>
    <row r="145" spans="1:26" ht="15.75" customHeight="1" x14ac:dyDescent="0.25">
      <c r="A145" s="78" t="s">
        <v>276</v>
      </c>
    </row>
    <row r="146" spans="1:26" ht="15.75" customHeight="1" x14ac:dyDescent="0.25"/>
    <row r="147" spans="1:26" ht="15.75" customHeight="1" x14ac:dyDescent="0.25">
      <c r="A147" s="78" t="s">
        <v>277</v>
      </c>
    </row>
    <row r="148" spans="1:26" ht="15.75" customHeight="1" x14ac:dyDescent="0.25">
      <c r="A148" s="78" t="s">
        <v>278</v>
      </c>
    </row>
    <row r="149" spans="1:26" ht="15.75" customHeight="1" x14ac:dyDescent="0.25"/>
    <row r="150" spans="1:26" ht="15.75" customHeight="1" x14ac:dyDescent="0.25">
      <c r="A150" s="78" t="s">
        <v>279</v>
      </c>
    </row>
    <row r="151" spans="1:26" ht="15.75" customHeight="1" x14ac:dyDescent="0.25">
      <c r="A151" s="78" t="s">
        <v>280</v>
      </c>
    </row>
    <row r="152" spans="1:26" ht="15.75" customHeight="1" x14ac:dyDescent="0.25">
      <c r="A152" s="78" t="s">
        <v>281</v>
      </c>
    </row>
    <row r="153" spans="1:26" ht="15.75" customHeight="1" x14ac:dyDescent="0.25"/>
    <row r="154" spans="1:26" ht="15.75" customHeight="1" x14ac:dyDescent="0.25"/>
    <row r="155" spans="1:26" ht="15.75" customHeight="1" x14ac:dyDescent="0.25"/>
    <row r="156" spans="1:26" ht="15.75" customHeight="1" x14ac:dyDescent="0.25"/>
    <row r="157" spans="1:26" ht="15.75" customHeight="1" x14ac:dyDescent="0.25"/>
    <row r="158" spans="1:26" ht="15.75" customHeight="1" x14ac:dyDescent="0.25">
      <c r="J158" s="133"/>
      <c r="K158" s="133"/>
      <c r="L158" s="133"/>
      <c r="M158" s="133"/>
      <c r="N158" s="134"/>
      <c r="O158" s="134"/>
      <c r="P158" s="133"/>
      <c r="Q158" s="133"/>
      <c r="R158" s="133"/>
      <c r="S158" s="133"/>
      <c r="T158" s="133"/>
      <c r="U158" s="133"/>
      <c r="V158" s="133"/>
      <c r="W158" s="133"/>
      <c r="X158" s="133"/>
      <c r="Y158" s="133"/>
      <c r="Z158" s="133"/>
    </row>
    <row r="159" spans="1:26" ht="15.75" customHeight="1" x14ac:dyDescent="0.25"/>
    <row r="160" spans="1:26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  <row r="1020" ht="15.75" customHeight="1" x14ac:dyDescent="0.25"/>
    <row r="1021" ht="15.75" customHeight="1" x14ac:dyDescent="0.25"/>
    <row r="1022" ht="15.75" customHeight="1" x14ac:dyDescent="0.25"/>
  </sheetData>
  <mergeCells count="31">
    <mergeCell ref="T3:T4"/>
    <mergeCell ref="Y2:Z2"/>
    <mergeCell ref="B3:B4"/>
    <mergeCell ref="C3:C4"/>
    <mergeCell ref="D3:D4"/>
    <mergeCell ref="E3:E4"/>
    <mergeCell ref="M3:M4"/>
    <mergeCell ref="Y3:Y4"/>
    <mergeCell ref="U3:U4"/>
    <mergeCell ref="V3:V4"/>
    <mergeCell ref="N3:N4"/>
    <mergeCell ref="O3:O4"/>
    <mergeCell ref="P3:S3"/>
    <mergeCell ref="W3:W4"/>
    <mergeCell ref="X3:X4"/>
    <mergeCell ref="B120:C120"/>
    <mergeCell ref="B121:C121"/>
    <mergeCell ref="A1:Z1"/>
    <mergeCell ref="A2:A4"/>
    <mergeCell ref="B2:F2"/>
    <mergeCell ref="G2:G4"/>
    <mergeCell ref="H2:H4"/>
    <mergeCell ref="F3:F4"/>
    <mergeCell ref="Z3:Z4"/>
    <mergeCell ref="J2:J4"/>
    <mergeCell ref="K2:K4"/>
    <mergeCell ref="L2:M2"/>
    <mergeCell ref="N2:O2"/>
    <mergeCell ref="P2:X2"/>
    <mergeCell ref="I2:I4"/>
    <mergeCell ref="L3:L4"/>
  </mergeCells>
  <pageMargins left="0" right="0" top="0" bottom="0" header="0" footer="0"/>
  <pageSetup paperSize="9" scale="3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N1016"/>
  <sheetViews>
    <sheetView topLeftCell="B37" zoomScale="70" zoomScaleNormal="70" workbookViewId="0">
      <selection activeCell="C47" sqref="C47"/>
    </sheetView>
  </sheetViews>
  <sheetFormatPr defaultColWidth="14.42578125" defaultRowHeight="15" customHeight="1" x14ac:dyDescent="0.25"/>
  <cols>
    <col min="1" max="1" width="14.28515625" style="21" hidden="1" customWidth="1"/>
    <col min="2" max="2" width="7.28515625" style="34" customWidth="1"/>
    <col min="3" max="3" width="35" style="21" customWidth="1"/>
    <col min="4" max="4" width="27.28515625" style="21" customWidth="1"/>
    <col min="5" max="5" width="11.140625" style="21" customWidth="1"/>
    <col min="6" max="6" width="43.42578125" style="21" customWidth="1"/>
    <col min="7" max="7" width="15.28515625" style="21" customWidth="1"/>
    <col min="8" max="8" width="17.5703125" style="21" customWidth="1"/>
    <col min="9" max="9" width="23.7109375" style="21" customWidth="1"/>
    <col min="10" max="10" width="68.85546875" style="21" customWidth="1"/>
    <col min="11" max="11" width="13.140625" style="21" customWidth="1"/>
    <col min="12" max="12" width="13.42578125" style="21" customWidth="1"/>
    <col min="13" max="13" width="10.7109375" style="21" customWidth="1"/>
    <col min="14" max="14" width="12" style="21" customWidth="1"/>
    <col min="15" max="18" width="11.140625" style="21" customWidth="1"/>
    <col min="19" max="19" width="18" style="21" customWidth="1"/>
    <col min="20" max="20" width="14.85546875" style="21" customWidth="1"/>
    <col min="21" max="25" width="8.7109375" style="34" customWidth="1"/>
    <col min="26" max="196" width="14.42578125" style="34"/>
    <col min="197" max="16384" width="14.42578125" style="21"/>
  </cols>
  <sheetData>
    <row r="1" spans="1:196" ht="21.75" customHeight="1" x14ac:dyDescent="0.25">
      <c r="A1" s="160" t="s">
        <v>282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2"/>
      <c r="U1" s="33"/>
      <c r="V1" s="33"/>
      <c r="W1" s="33"/>
      <c r="X1" s="33"/>
      <c r="Y1" s="33"/>
    </row>
    <row r="2" spans="1:196" ht="30" customHeight="1" x14ac:dyDescent="0.25">
      <c r="A2" s="163" t="s">
        <v>283</v>
      </c>
      <c r="B2" s="142" t="s">
        <v>13</v>
      </c>
      <c r="C2" s="142" t="s">
        <v>284</v>
      </c>
      <c r="D2" s="158"/>
      <c r="E2" s="158"/>
      <c r="F2" s="142" t="s">
        <v>15</v>
      </c>
      <c r="G2" s="138" t="s">
        <v>184</v>
      </c>
      <c r="H2" s="138" t="s">
        <v>17</v>
      </c>
      <c r="I2" s="138" t="s">
        <v>18</v>
      </c>
      <c r="J2" s="142" t="s">
        <v>285</v>
      </c>
      <c r="K2" s="138" t="s">
        <v>554</v>
      </c>
      <c r="L2" s="158"/>
      <c r="M2" s="138" t="s">
        <v>555</v>
      </c>
      <c r="N2" s="158"/>
      <c r="O2" s="142" t="s">
        <v>556</v>
      </c>
      <c r="P2" s="158"/>
      <c r="Q2" s="158"/>
      <c r="R2" s="158"/>
      <c r="S2" s="138" t="s">
        <v>20</v>
      </c>
      <c r="T2" s="159"/>
      <c r="U2" s="33"/>
      <c r="V2" s="33"/>
      <c r="W2" s="33"/>
      <c r="X2" s="33"/>
      <c r="Y2" s="33"/>
    </row>
    <row r="3" spans="1:196" ht="21.75" customHeight="1" x14ac:dyDescent="0.25">
      <c r="A3" s="164"/>
      <c r="B3" s="166"/>
      <c r="C3" s="142" t="s">
        <v>286</v>
      </c>
      <c r="D3" s="142" t="s">
        <v>287</v>
      </c>
      <c r="E3" s="142" t="s">
        <v>288</v>
      </c>
      <c r="F3" s="158"/>
      <c r="G3" s="158"/>
      <c r="H3" s="158"/>
      <c r="I3" s="158"/>
      <c r="J3" s="158"/>
      <c r="K3" s="158" t="s">
        <v>289</v>
      </c>
      <c r="L3" s="158" t="s">
        <v>27</v>
      </c>
      <c r="M3" s="158" t="s">
        <v>28</v>
      </c>
      <c r="N3" s="158" t="s">
        <v>29</v>
      </c>
      <c r="O3" s="165" t="s">
        <v>185</v>
      </c>
      <c r="P3" s="158"/>
      <c r="Q3" s="158"/>
      <c r="R3" s="158"/>
      <c r="S3" s="158" t="s">
        <v>569</v>
      </c>
      <c r="T3" s="159" t="s">
        <v>31</v>
      </c>
      <c r="U3" s="33"/>
      <c r="V3" s="33"/>
      <c r="W3" s="33"/>
      <c r="X3" s="33"/>
      <c r="Y3" s="33"/>
    </row>
    <row r="4" spans="1:196" ht="68.25" customHeight="1" x14ac:dyDescent="0.25">
      <c r="A4" s="164"/>
      <c r="B4" s="166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35" t="s">
        <v>190</v>
      </c>
      <c r="P4" s="35" t="s">
        <v>557</v>
      </c>
      <c r="Q4" s="35" t="s">
        <v>558</v>
      </c>
      <c r="R4" s="35" t="s">
        <v>559</v>
      </c>
      <c r="S4" s="158"/>
      <c r="T4" s="159"/>
      <c r="U4" s="33"/>
      <c r="V4" s="33"/>
      <c r="W4" s="33"/>
      <c r="X4" s="33"/>
      <c r="Y4" s="33"/>
    </row>
    <row r="5" spans="1:196" s="6" customFormat="1" ht="30" x14ac:dyDescent="0.25">
      <c r="A5" s="110">
        <v>1</v>
      </c>
      <c r="B5" s="36">
        <v>1</v>
      </c>
      <c r="C5" s="11" t="s">
        <v>290</v>
      </c>
      <c r="D5" s="11" t="str">
        <f>C5</f>
        <v>Sportovní Klub Babice nad Svitavou</v>
      </c>
      <c r="E5" s="11">
        <v>1298861</v>
      </c>
      <c r="F5" s="11" t="s">
        <v>291</v>
      </c>
      <c r="G5" s="11" t="s">
        <v>36</v>
      </c>
      <c r="H5" s="11" t="s">
        <v>37</v>
      </c>
      <c r="I5" s="11" t="s">
        <v>33</v>
      </c>
      <c r="J5" s="11" t="s">
        <v>291</v>
      </c>
      <c r="K5" s="18">
        <v>1000000</v>
      </c>
      <c r="L5" s="18">
        <f t="shared" ref="L5:L42" si="0">(70/100)*K5</f>
        <v>700000</v>
      </c>
      <c r="M5" s="13" t="s">
        <v>214</v>
      </c>
      <c r="N5" s="13" t="s">
        <v>215</v>
      </c>
      <c r="O5" s="11"/>
      <c r="P5" s="11"/>
      <c r="Q5" s="11"/>
      <c r="R5" s="11"/>
      <c r="S5" s="11" t="s">
        <v>174</v>
      </c>
      <c r="T5" s="14" t="s">
        <v>78</v>
      </c>
      <c r="U5" s="33"/>
      <c r="V5" s="33"/>
      <c r="W5" s="33"/>
      <c r="X5" s="33"/>
      <c r="Y5" s="33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</row>
    <row r="6" spans="1:196" s="6" customFormat="1" ht="30" x14ac:dyDescent="0.25">
      <c r="A6" s="110">
        <v>2</v>
      </c>
      <c r="B6" s="36">
        <v>2</v>
      </c>
      <c r="C6" s="11" t="s">
        <v>42</v>
      </c>
      <c r="D6" s="11" t="s">
        <v>43</v>
      </c>
      <c r="E6" s="11">
        <v>22749926</v>
      </c>
      <c r="F6" s="11" t="s">
        <v>45</v>
      </c>
      <c r="G6" s="11" t="s">
        <v>36</v>
      </c>
      <c r="H6" s="11" t="s">
        <v>37</v>
      </c>
      <c r="I6" s="11" t="s">
        <v>46</v>
      </c>
      <c r="J6" s="11" t="str">
        <f>F6</f>
        <v>Zázemí v přírodě pro provozování předškolní výchovy a vzdělávání založené na EVVO</v>
      </c>
      <c r="K6" s="18">
        <v>3000000</v>
      </c>
      <c r="L6" s="18">
        <f t="shared" si="0"/>
        <v>2100000</v>
      </c>
      <c r="M6" s="13" t="s">
        <v>214</v>
      </c>
      <c r="N6" s="13" t="s">
        <v>219</v>
      </c>
      <c r="O6" s="11" t="s">
        <v>146</v>
      </c>
      <c r="P6" s="11" t="s">
        <v>146</v>
      </c>
      <c r="Q6" s="11" t="s">
        <v>146</v>
      </c>
      <c r="R6" s="11" t="s">
        <v>146</v>
      </c>
      <c r="S6" s="11" t="s">
        <v>174</v>
      </c>
      <c r="T6" s="14" t="s">
        <v>78</v>
      </c>
      <c r="U6" s="33"/>
      <c r="V6" s="33"/>
      <c r="W6" s="33"/>
      <c r="X6" s="33"/>
      <c r="Y6" s="33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4"/>
      <c r="FI6" s="34"/>
      <c r="FJ6" s="34"/>
      <c r="FK6" s="34"/>
      <c r="FL6" s="34"/>
      <c r="FM6" s="34"/>
      <c r="FN6" s="34"/>
      <c r="FO6" s="34"/>
      <c r="FP6" s="34"/>
      <c r="FQ6" s="34"/>
      <c r="FR6" s="34"/>
      <c r="FS6" s="34"/>
      <c r="FT6" s="34"/>
      <c r="FU6" s="34"/>
      <c r="FV6" s="34"/>
      <c r="FW6" s="34"/>
      <c r="FX6" s="34"/>
      <c r="FY6" s="34"/>
      <c r="FZ6" s="34"/>
      <c r="GA6" s="34"/>
      <c r="GB6" s="34"/>
      <c r="GC6" s="34"/>
      <c r="GD6" s="34"/>
      <c r="GE6" s="34"/>
      <c r="GF6" s="34"/>
      <c r="GG6" s="34"/>
      <c r="GH6" s="34"/>
      <c r="GI6" s="34"/>
      <c r="GJ6" s="34"/>
      <c r="GK6" s="34"/>
      <c r="GL6" s="34"/>
      <c r="GM6" s="34"/>
      <c r="GN6" s="34"/>
    </row>
    <row r="7" spans="1:196" s="7" customFormat="1" ht="30" x14ac:dyDescent="0.25">
      <c r="A7" s="111"/>
      <c r="B7" s="36">
        <v>3</v>
      </c>
      <c r="C7" s="8" t="s">
        <v>411</v>
      </c>
      <c r="D7" s="8" t="str">
        <f t="shared" ref="D7:D42" si="1">C7</f>
        <v>Lesní mateřská škola Dobroděj z.s.</v>
      </c>
      <c r="E7" s="8" t="s">
        <v>412</v>
      </c>
      <c r="F7" s="8" t="s">
        <v>413</v>
      </c>
      <c r="G7" s="8" t="s">
        <v>36</v>
      </c>
      <c r="H7" s="8" t="s">
        <v>37</v>
      </c>
      <c r="I7" s="8" t="s">
        <v>351</v>
      </c>
      <c r="J7" s="8" t="s">
        <v>560</v>
      </c>
      <c r="K7" s="19">
        <v>1000000</v>
      </c>
      <c r="L7" s="19">
        <f t="shared" si="0"/>
        <v>700000</v>
      </c>
      <c r="M7" s="15" t="s">
        <v>214</v>
      </c>
      <c r="N7" s="15" t="s">
        <v>215</v>
      </c>
      <c r="O7" s="8"/>
      <c r="P7" s="8" t="s">
        <v>146</v>
      </c>
      <c r="Q7" s="8" t="s">
        <v>146</v>
      </c>
      <c r="R7" s="8"/>
      <c r="S7" s="8" t="s">
        <v>174</v>
      </c>
      <c r="T7" s="17" t="s">
        <v>78</v>
      </c>
      <c r="U7" s="33"/>
      <c r="V7" s="33"/>
      <c r="W7" s="33"/>
      <c r="X7" s="33"/>
      <c r="Y7" s="33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</row>
    <row r="8" spans="1:196" s="7" customFormat="1" ht="30" x14ac:dyDescent="0.25">
      <c r="A8" s="110">
        <v>3</v>
      </c>
      <c r="B8" s="36">
        <v>4</v>
      </c>
      <c r="C8" s="8" t="s">
        <v>411</v>
      </c>
      <c r="D8" s="8" t="str">
        <f>C8</f>
        <v>Lesní mateřská škola Dobroděj z.s.</v>
      </c>
      <c r="E8" s="8" t="s">
        <v>412</v>
      </c>
      <c r="F8" s="8" t="s">
        <v>242</v>
      </c>
      <c r="G8" s="8" t="s">
        <v>36</v>
      </c>
      <c r="H8" s="8" t="s">
        <v>37</v>
      </c>
      <c r="I8" s="8" t="s">
        <v>351</v>
      </c>
      <c r="J8" s="8" t="s">
        <v>414</v>
      </c>
      <c r="K8" s="19">
        <v>500000</v>
      </c>
      <c r="L8" s="19">
        <f>(70/100)*K8</f>
        <v>350000</v>
      </c>
      <c r="M8" s="15" t="s">
        <v>214</v>
      </c>
      <c r="N8" s="15" t="s">
        <v>215</v>
      </c>
      <c r="O8" s="8"/>
      <c r="P8" s="8" t="s">
        <v>146</v>
      </c>
      <c r="Q8" s="8" t="s">
        <v>146</v>
      </c>
      <c r="R8" s="8"/>
      <c r="S8" s="8" t="s">
        <v>174</v>
      </c>
      <c r="T8" s="17" t="s">
        <v>78</v>
      </c>
      <c r="U8" s="33"/>
      <c r="V8" s="33"/>
      <c r="W8" s="33"/>
      <c r="X8" s="33"/>
      <c r="Y8" s="33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  <c r="FF8" s="34"/>
      <c r="FG8" s="34"/>
      <c r="FH8" s="34"/>
      <c r="FI8" s="34"/>
      <c r="FJ8" s="34"/>
      <c r="FK8" s="34"/>
      <c r="FL8" s="34"/>
      <c r="FM8" s="34"/>
      <c r="FN8" s="34"/>
      <c r="FO8" s="34"/>
      <c r="FP8" s="34"/>
      <c r="FQ8" s="34"/>
      <c r="FR8" s="34"/>
      <c r="FS8" s="34"/>
      <c r="FT8" s="34"/>
      <c r="FU8" s="34"/>
      <c r="FV8" s="34"/>
      <c r="FW8" s="34"/>
      <c r="FX8" s="34"/>
      <c r="FY8" s="34"/>
      <c r="FZ8" s="34"/>
      <c r="GA8" s="34"/>
      <c r="GB8" s="34"/>
      <c r="GC8" s="34"/>
      <c r="GD8" s="34"/>
      <c r="GE8" s="34"/>
      <c r="GF8" s="34"/>
      <c r="GG8" s="34"/>
      <c r="GH8" s="34"/>
      <c r="GI8" s="34"/>
      <c r="GJ8" s="34"/>
      <c r="GK8" s="34"/>
      <c r="GL8" s="34"/>
      <c r="GM8" s="34"/>
      <c r="GN8" s="34"/>
    </row>
    <row r="9" spans="1:196" s="6" customFormat="1" ht="30" x14ac:dyDescent="0.25">
      <c r="A9" s="110">
        <v>4</v>
      </c>
      <c r="B9" s="36">
        <v>5</v>
      </c>
      <c r="C9" s="11" t="s">
        <v>292</v>
      </c>
      <c r="D9" s="11" t="str">
        <f t="shared" si="1"/>
        <v>Skautské komunitní centrum Hostěnice</v>
      </c>
      <c r="E9" s="11">
        <v>62157388</v>
      </c>
      <c r="F9" s="11" t="s">
        <v>293</v>
      </c>
      <c r="G9" s="11" t="s">
        <v>36</v>
      </c>
      <c r="H9" s="11" t="s">
        <v>37</v>
      </c>
      <c r="I9" s="11" t="s">
        <v>50</v>
      </c>
      <c r="J9" s="11" t="str">
        <f>F9</f>
        <v>Junák – český skaut, středisko A je to! Brno</v>
      </c>
      <c r="K9" s="18">
        <v>4000000</v>
      </c>
      <c r="L9" s="18">
        <f t="shared" si="0"/>
        <v>2800000</v>
      </c>
      <c r="M9" s="13" t="s">
        <v>91</v>
      </c>
      <c r="N9" s="13" t="s">
        <v>92</v>
      </c>
      <c r="O9" s="11"/>
      <c r="P9" s="11" t="s">
        <v>146</v>
      </c>
      <c r="Q9" s="11" t="s">
        <v>146</v>
      </c>
      <c r="R9" s="11"/>
      <c r="S9" s="11" t="s">
        <v>174</v>
      </c>
      <c r="T9" s="14" t="s">
        <v>78</v>
      </c>
      <c r="U9" s="33"/>
      <c r="V9" s="33"/>
      <c r="W9" s="33"/>
      <c r="X9" s="33"/>
      <c r="Y9" s="33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  <c r="GB9" s="34"/>
      <c r="GC9" s="34"/>
      <c r="GD9" s="34"/>
      <c r="GE9" s="34"/>
      <c r="GF9" s="34"/>
      <c r="GG9" s="34"/>
      <c r="GH9" s="34"/>
      <c r="GI9" s="34"/>
      <c r="GJ9" s="34"/>
      <c r="GK9" s="34"/>
      <c r="GL9" s="34"/>
      <c r="GM9" s="34"/>
      <c r="GN9" s="34"/>
    </row>
    <row r="10" spans="1:196" s="6" customFormat="1" ht="24.75" customHeight="1" x14ac:dyDescent="0.25">
      <c r="A10" s="111"/>
      <c r="B10" s="36">
        <v>6</v>
      </c>
      <c r="C10" s="11" t="s">
        <v>50</v>
      </c>
      <c r="D10" s="11" t="str">
        <f t="shared" si="1"/>
        <v>Obec Hostěnice</v>
      </c>
      <c r="E10" s="11">
        <v>488151</v>
      </c>
      <c r="F10" s="11" t="s">
        <v>294</v>
      </c>
      <c r="G10" s="11" t="s">
        <v>36</v>
      </c>
      <c r="H10" s="11" t="s">
        <v>37</v>
      </c>
      <c r="I10" s="11" t="s">
        <v>50</v>
      </c>
      <c r="J10" s="11" t="str">
        <f>F10</f>
        <v>Hostěnické komunitní centrum - rozšíření</v>
      </c>
      <c r="K10" s="18">
        <v>18000000</v>
      </c>
      <c r="L10" s="18">
        <f t="shared" si="0"/>
        <v>12600000</v>
      </c>
      <c r="M10" s="13" t="s">
        <v>441</v>
      </c>
      <c r="N10" s="13" t="s">
        <v>215</v>
      </c>
      <c r="O10" s="11" t="s">
        <v>146</v>
      </c>
      <c r="P10" s="11" t="s">
        <v>146</v>
      </c>
      <c r="Q10" s="11" t="s">
        <v>146</v>
      </c>
      <c r="R10" s="11" t="s">
        <v>146</v>
      </c>
      <c r="S10" s="11" t="s">
        <v>174</v>
      </c>
      <c r="T10" s="14" t="s">
        <v>78</v>
      </c>
      <c r="U10" s="33"/>
      <c r="V10" s="33"/>
      <c r="W10" s="33"/>
      <c r="X10" s="33"/>
      <c r="Y10" s="33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4"/>
      <c r="GB10" s="34"/>
      <c r="GC10" s="34"/>
      <c r="GD10" s="34"/>
      <c r="GE10" s="34"/>
      <c r="GF10" s="34"/>
      <c r="GG10" s="34"/>
      <c r="GH10" s="34"/>
      <c r="GI10" s="34"/>
      <c r="GJ10" s="34"/>
      <c r="GK10" s="34"/>
      <c r="GL10" s="34"/>
      <c r="GM10" s="34"/>
      <c r="GN10" s="34"/>
    </row>
    <row r="11" spans="1:196" s="28" customFormat="1" ht="36.75" customHeight="1" x14ac:dyDescent="0.25">
      <c r="A11" s="110">
        <v>5</v>
      </c>
      <c r="B11" s="36">
        <v>7</v>
      </c>
      <c r="C11" s="10" t="s">
        <v>80</v>
      </c>
      <c r="D11" s="10" t="str">
        <f t="shared" si="1"/>
        <v>Obec Moravany</v>
      </c>
      <c r="E11" s="10">
        <v>282120</v>
      </c>
      <c r="F11" s="10" t="s">
        <v>295</v>
      </c>
      <c r="G11" s="10" t="s">
        <v>36</v>
      </c>
      <c r="H11" s="10" t="s">
        <v>37</v>
      </c>
      <c r="I11" s="10" t="s">
        <v>80</v>
      </c>
      <c r="J11" s="10" t="s">
        <v>570</v>
      </c>
      <c r="K11" s="16">
        <v>120000000</v>
      </c>
      <c r="L11" s="16">
        <f t="shared" si="0"/>
        <v>84000000</v>
      </c>
      <c r="M11" s="9" t="s">
        <v>441</v>
      </c>
      <c r="N11" s="9" t="s">
        <v>442</v>
      </c>
      <c r="O11" s="10" t="s">
        <v>146</v>
      </c>
      <c r="P11" s="10" t="s">
        <v>146</v>
      </c>
      <c r="Q11" s="10" t="s">
        <v>146</v>
      </c>
      <c r="R11" s="10" t="s">
        <v>146</v>
      </c>
      <c r="S11" s="10" t="s">
        <v>561</v>
      </c>
      <c r="T11" s="12" t="s">
        <v>78</v>
      </c>
      <c r="U11" s="122"/>
      <c r="V11" s="122"/>
      <c r="W11" s="122"/>
      <c r="X11" s="122"/>
      <c r="Y11" s="122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  <c r="EF11" s="123"/>
      <c r="EG11" s="123"/>
      <c r="EH11" s="123"/>
      <c r="EI11" s="123"/>
      <c r="EJ11" s="123"/>
      <c r="EK11" s="123"/>
      <c r="EL11" s="123"/>
      <c r="EM11" s="123"/>
      <c r="EN11" s="123"/>
      <c r="EO11" s="123"/>
      <c r="EP11" s="123"/>
      <c r="EQ11" s="123"/>
      <c r="ER11" s="123"/>
      <c r="ES11" s="123"/>
      <c r="ET11" s="123"/>
      <c r="EU11" s="123"/>
      <c r="EV11" s="123"/>
      <c r="EW11" s="123"/>
      <c r="EX11" s="123"/>
      <c r="EY11" s="123"/>
      <c r="EZ11" s="123"/>
      <c r="FA11" s="123"/>
      <c r="FB11" s="123"/>
      <c r="FC11" s="123"/>
      <c r="FD11" s="123"/>
      <c r="FE11" s="123"/>
      <c r="FF11" s="123"/>
      <c r="FG11" s="123"/>
      <c r="FH11" s="123"/>
      <c r="FI11" s="123"/>
      <c r="FJ11" s="123"/>
      <c r="FK11" s="123"/>
      <c r="FL11" s="123"/>
      <c r="FM11" s="123"/>
      <c r="FN11" s="123"/>
      <c r="FO11" s="123"/>
      <c r="FP11" s="123"/>
      <c r="FQ11" s="123"/>
      <c r="FR11" s="123"/>
      <c r="FS11" s="123"/>
      <c r="FT11" s="123"/>
      <c r="FU11" s="123"/>
      <c r="FV11" s="123"/>
      <c r="FW11" s="123"/>
      <c r="FX11" s="123"/>
      <c r="FY11" s="123"/>
      <c r="FZ11" s="123"/>
      <c r="GA11" s="123"/>
      <c r="GB11" s="123"/>
      <c r="GC11" s="123"/>
      <c r="GD11" s="123"/>
      <c r="GE11" s="123"/>
      <c r="GF11" s="123"/>
      <c r="GG11" s="123"/>
      <c r="GH11" s="123"/>
      <c r="GI11" s="123"/>
      <c r="GJ11" s="123"/>
      <c r="GK11" s="123"/>
      <c r="GL11" s="123"/>
      <c r="GM11" s="123"/>
      <c r="GN11" s="123"/>
    </row>
    <row r="12" spans="1:196" s="28" customFormat="1" ht="53.25" customHeight="1" x14ac:dyDescent="0.25">
      <c r="A12" s="110">
        <v>6</v>
      </c>
      <c r="B12" s="36">
        <v>8</v>
      </c>
      <c r="C12" s="10" t="s">
        <v>80</v>
      </c>
      <c r="D12" s="10" t="str">
        <f t="shared" si="1"/>
        <v>Obec Moravany</v>
      </c>
      <c r="E12" s="10">
        <v>282120</v>
      </c>
      <c r="F12" s="10" t="s">
        <v>296</v>
      </c>
      <c r="G12" s="10" t="s">
        <v>36</v>
      </c>
      <c r="H12" s="10" t="s">
        <v>37</v>
      </c>
      <c r="I12" s="10" t="s">
        <v>80</v>
      </c>
      <c r="J12" s="10" t="s">
        <v>571</v>
      </c>
      <c r="K12" s="16">
        <v>60000000</v>
      </c>
      <c r="L12" s="16">
        <f t="shared" si="0"/>
        <v>42000000</v>
      </c>
      <c r="M12" s="9" t="s">
        <v>441</v>
      </c>
      <c r="N12" s="9" t="s">
        <v>442</v>
      </c>
      <c r="O12" s="10" t="s">
        <v>146</v>
      </c>
      <c r="P12" s="10" t="s">
        <v>146</v>
      </c>
      <c r="Q12" s="10" t="s">
        <v>146</v>
      </c>
      <c r="R12" s="10" t="s">
        <v>146</v>
      </c>
      <c r="S12" s="10" t="s">
        <v>174</v>
      </c>
      <c r="T12" s="12" t="s">
        <v>78</v>
      </c>
      <c r="U12" s="122"/>
      <c r="V12" s="122"/>
      <c r="W12" s="122"/>
      <c r="X12" s="122"/>
      <c r="Y12" s="122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</row>
    <row r="13" spans="1:196" s="28" customFormat="1" ht="29.25" customHeight="1" x14ac:dyDescent="0.25">
      <c r="A13" s="111"/>
      <c r="B13" s="36">
        <v>9</v>
      </c>
      <c r="C13" s="10" t="s">
        <v>297</v>
      </c>
      <c r="D13" s="10" t="str">
        <f t="shared" si="1"/>
        <v>Vrabčák Moravany, z.s.</v>
      </c>
      <c r="E13" s="10">
        <v>26563321</v>
      </c>
      <c r="F13" s="10" t="s">
        <v>298</v>
      </c>
      <c r="G13" s="10" t="s">
        <v>36</v>
      </c>
      <c r="H13" s="10" t="s">
        <v>37</v>
      </c>
      <c r="I13" s="10" t="s">
        <v>80</v>
      </c>
      <c r="J13" s="10" t="s">
        <v>564</v>
      </c>
      <c r="K13" s="16">
        <v>2000000</v>
      </c>
      <c r="L13" s="16">
        <f t="shared" si="0"/>
        <v>1400000</v>
      </c>
      <c r="M13" s="9" t="s">
        <v>214</v>
      </c>
      <c r="N13" s="9" t="s">
        <v>219</v>
      </c>
      <c r="O13" s="10" t="s">
        <v>146</v>
      </c>
      <c r="P13" s="10"/>
      <c r="Q13" s="10"/>
      <c r="R13" s="10" t="s">
        <v>146</v>
      </c>
      <c r="S13" s="10" t="s">
        <v>174</v>
      </c>
      <c r="T13" s="12" t="s">
        <v>78</v>
      </c>
      <c r="U13" s="122"/>
      <c r="V13" s="122"/>
      <c r="W13" s="122"/>
      <c r="X13" s="122"/>
      <c r="Y13" s="122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  <c r="EE13" s="123"/>
      <c r="EF13" s="123"/>
      <c r="EG13" s="123"/>
      <c r="EH13" s="123"/>
      <c r="EI13" s="123"/>
      <c r="EJ13" s="123"/>
      <c r="EK13" s="123"/>
      <c r="EL13" s="123"/>
      <c r="EM13" s="123"/>
      <c r="EN13" s="123"/>
      <c r="EO13" s="123"/>
      <c r="EP13" s="123"/>
      <c r="EQ13" s="123"/>
      <c r="ER13" s="123"/>
      <c r="ES13" s="123"/>
      <c r="ET13" s="123"/>
      <c r="EU13" s="123"/>
      <c r="EV13" s="123"/>
      <c r="EW13" s="123"/>
      <c r="EX13" s="123"/>
      <c r="EY13" s="123"/>
      <c r="EZ13" s="123"/>
      <c r="FA13" s="123"/>
      <c r="FB13" s="123"/>
      <c r="FC13" s="123"/>
      <c r="FD13" s="123"/>
      <c r="FE13" s="123"/>
      <c r="FF13" s="123"/>
      <c r="FG13" s="123"/>
      <c r="FH13" s="123"/>
      <c r="FI13" s="123"/>
      <c r="FJ13" s="123"/>
      <c r="FK13" s="123"/>
      <c r="FL13" s="123"/>
      <c r="FM13" s="123"/>
      <c r="FN13" s="123"/>
      <c r="FO13" s="123"/>
      <c r="FP13" s="123"/>
      <c r="FQ13" s="123"/>
      <c r="FR13" s="123"/>
      <c r="FS13" s="123"/>
      <c r="FT13" s="123"/>
      <c r="FU13" s="123"/>
      <c r="FV13" s="123"/>
      <c r="FW13" s="123"/>
      <c r="FX13" s="123"/>
      <c r="FY13" s="123"/>
      <c r="FZ13" s="123"/>
      <c r="GA13" s="123"/>
      <c r="GB13" s="123"/>
      <c r="GC13" s="123"/>
      <c r="GD13" s="123"/>
      <c r="GE13" s="123"/>
      <c r="GF13" s="123"/>
      <c r="GG13" s="123"/>
      <c r="GH13" s="123"/>
      <c r="GI13" s="123"/>
      <c r="GJ13" s="123"/>
      <c r="GK13" s="123"/>
      <c r="GL13" s="123"/>
      <c r="GM13" s="123"/>
      <c r="GN13" s="123"/>
    </row>
    <row r="14" spans="1:196" s="6" customFormat="1" ht="21.75" customHeight="1" x14ac:dyDescent="0.25">
      <c r="A14" s="110">
        <v>7</v>
      </c>
      <c r="B14" s="36">
        <v>10</v>
      </c>
      <c r="C14" s="11" t="s">
        <v>299</v>
      </c>
      <c r="D14" s="11" t="str">
        <f t="shared" si="1"/>
        <v>Tydlidům, z.s.</v>
      </c>
      <c r="E14" s="11">
        <v>27029662</v>
      </c>
      <c r="F14" s="11" t="s">
        <v>300</v>
      </c>
      <c r="G14" s="11" t="s">
        <v>36</v>
      </c>
      <c r="H14" s="11" t="s">
        <v>37</v>
      </c>
      <c r="I14" s="11" t="s">
        <v>83</v>
      </c>
      <c r="J14" s="11" t="str">
        <f>F14</f>
        <v>Vybavení učebny spolku projekčním zařízením</v>
      </c>
      <c r="K14" s="18">
        <v>200000</v>
      </c>
      <c r="L14" s="18">
        <f t="shared" si="0"/>
        <v>140000</v>
      </c>
      <c r="M14" s="13" t="s">
        <v>214</v>
      </c>
      <c r="N14" s="13" t="s">
        <v>92</v>
      </c>
      <c r="O14" s="11"/>
      <c r="P14" s="11"/>
      <c r="Q14" s="11"/>
      <c r="R14" s="11" t="s">
        <v>146</v>
      </c>
      <c r="S14" s="11" t="s">
        <v>174</v>
      </c>
      <c r="T14" s="14" t="s">
        <v>78</v>
      </c>
      <c r="U14" s="33"/>
      <c r="V14" s="33"/>
      <c r="W14" s="33"/>
      <c r="X14" s="33"/>
      <c r="Y14" s="33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  <c r="FY14" s="34"/>
      <c r="FZ14" s="34"/>
      <c r="GA14" s="34"/>
      <c r="GB14" s="34"/>
      <c r="GC14" s="34"/>
      <c r="GD14" s="34"/>
      <c r="GE14" s="34"/>
      <c r="GF14" s="34"/>
      <c r="GG14" s="34"/>
      <c r="GH14" s="34"/>
      <c r="GI14" s="34"/>
      <c r="GJ14" s="34"/>
      <c r="GK14" s="34"/>
      <c r="GL14" s="34"/>
      <c r="GM14" s="34"/>
      <c r="GN14" s="34"/>
    </row>
    <row r="15" spans="1:196" s="6" customFormat="1" ht="60" x14ac:dyDescent="0.25">
      <c r="A15" s="110">
        <v>8</v>
      </c>
      <c r="B15" s="36">
        <v>11</v>
      </c>
      <c r="C15" s="11" t="s">
        <v>211</v>
      </c>
      <c r="D15" s="11" t="str">
        <f>C15</f>
        <v>Obec Ochoz u Brna</v>
      </c>
      <c r="E15" s="11">
        <v>282243</v>
      </c>
      <c r="F15" s="11" t="s">
        <v>301</v>
      </c>
      <c r="G15" s="11" t="s">
        <v>36</v>
      </c>
      <c r="H15" s="11" t="s">
        <v>37</v>
      </c>
      <c r="I15" s="11" t="str">
        <f t="shared" ref="I15" si="2">C15</f>
        <v>Obec Ochoz u Brna</v>
      </c>
      <c r="J15" s="11" t="str">
        <f>F15</f>
        <v>Novostavba tělocvičny se zázemím</v>
      </c>
      <c r="K15" s="18">
        <v>70000000</v>
      </c>
      <c r="L15" s="18">
        <f t="shared" si="0"/>
        <v>49000000</v>
      </c>
      <c r="M15" s="13" t="s">
        <v>441</v>
      </c>
      <c r="N15" s="13" t="s">
        <v>442</v>
      </c>
      <c r="O15" s="11" t="s">
        <v>146</v>
      </c>
      <c r="P15" s="11" t="s">
        <v>146</v>
      </c>
      <c r="Q15" s="11" t="s">
        <v>146</v>
      </c>
      <c r="R15" s="11" t="s">
        <v>146</v>
      </c>
      <c r="S15" s="11" t="s">
        <v>616</v>
      </c>
      <c r="T15" s="14" t="s">
        <v>78</v>
      </c>
      <c r="U15" s="33"/>
      <c r="V15" s="33"/>
      <c r="W15" s="33"/>
      <c r="X15" s="33"/>
      <c r="Y15" s="33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  <c r="FR15" s="34"/>
      <c r="FS15" s="34"/>
      <c r="FT15" s="34"/>
      <c r="FU15" s="34"/>
      <c r="FV15" s="34"/>
      <c r="FW15" s="34"/>
      <c r="FX15" s="34"/>
      <c r="FY15" s="34"/>
      <c r="FZ15" s="34"/>
      <c r="GA15" s="34"/>
      <c r="GB15" s="34"/>
      <c r="GC15" s="34"/>
      <c r="GD15" s="34"/>
      <c r="GE15" s="34"/>
      <c r="GF15" s="34"/>
      <c r="GG15" s="34"/>
      <c r="GH15" s="34"/>
      <c r="GI15" s="34"/>
      <c r="GJ15" s="34"/>
      <c r="GK15" s="34"/>
      <c r="GL15" s="34"/>
      <c r="GM15" s="34"/>
      <c r="GN15" s="34"/>
    </row>
    <row r="16" spans="1:196" s="6" customFormat="1" ht="45" x14ac:dyDescent="0.25">
      <c r="A16" s="111"/>
      <c r="B16" s="36">
        <v>12</v>
      </c>
      <c r="C16" s="8" t="s">
        <v>211</v>
      </c>
      <c r="D16" s="8" t="str">
        <f>C16</f>
        <v>Obec Ochoz u Brna</v>
      </c>
      <c r="E16" s="8">
        <v>282243</v>
      </c>
      <c r="F16" s="8" t="s">
        <v>617</v>
      </c>
      <c r="G16" s="8" t="s">
        <v>36</v>
      </c>
      <c r="H16" s="8" t="s">
        <v>37</v>
      </c>
      <c r="I16" s="8" t="s">
        <v>211</v>
      </c>
      <c r="J16" s="8" t="s">
        <v>618</v>
      </c>
      <c r="K16" s="19">
        <v>35000000</v>
      </c>
      <c r="L16" s="19">
        <f t="shared" si="0"/>
        <v>24500000</v>
      </c>
      <c r="M16" s="15" t="s">
        <v>619</v>
      </c>
      <c r="N16" s="15" t="s">
        <v>495</v>
      </c>
      <c r="O16" s="8" t="s">
        <v>146</v>
      </c>
      <c r="P16" s="8" t="s">
        <v>146</v>
      </c>
      <c r="Q16" s="8" t="s">
        <v>146</v>
      </c>
      <c r="R16" s="8"/>
      <c r="S16" s="8" t="s">
        <v>613</v>
      </c>
      <c r="T16" s="17" t="s">
        <v>172</v>
      </c>
      <c r="U16" s="33"/>
      <c r="V16" s="33"/>
      <c r="W16" s="33"/>
      <c r="X16" s="33"/>
      <c r="Y16" s="33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  <c r="GB16" s="34"/>
      <c r="GC16" s="34"/>
      <c r="GD16" s="34"/>
      <c r="GE16" s="34"/>
      <c r="GF16" s="34"/>
      <c r="GG16" s="34"/>
      <c r="GH16" s="34"/>
      <c r="GI16" s="34"/>
      <c r="GJ16" s="34"/>
      <c r="GK16" s="34"/>
      <c r="GL16" s="34"/>
      <c r="GM16" s="34"/>
      <c r="GN16" s="34"/>
    </row>
    <row r="17" spans="1:196" s="6" customFormat="1" ht="30" x14ac:dyDescent="0.25">
      <c r="A17" s="110">
        <v>9</v>
      </c>
      <c r="B17" s="36">
        <v>13</v>
      </c>
      <c r="C17" s="8" t="s">
        <v>620</v>
      </c>
      <c r="D17" s="8" t="s">
        <v>211</v>
      </c>
      <c r="E17" s="8">
        <v>282243</v>
      </c>
      <c r="F17" s="8" t="s">
        <v>621</v>
      </c>
      <c r="G17" s="8" t="s">
        <v>36</v>
      </c>
      <c r="H17" s="8" t="s">
        <v>37</v>
      </c>
      <c r="I17" s="8" t="s">
        <v>211</v>
      </c>
      <c r="J17" s="43" t="s">
        <v>662</v>
      </c>
      <c r="K17" s="19">
        <v>23000000</v>
      </c>
      <c r="L17" s="19">
        <f t="shared" si="0"/>
        <v>16099999.999999998</v>
      </c>
      <c r="M17" s="15" t="s">
        <v>441</v>
      </c>
      <c r="N17" s="15" t="s">
        <v>442</v>
      </c>
      <c r="O17" s="8"/>
      <c r="P17" s="8" t="s">
        <v>146</v>
      </c>
      <c r="Q17" s="8" t="s">
        <v>146</v>
      </c>
      <c r="R17" s="8"/>
      <c r="S17" s="8" t="s">
        <v>622</v>
      </c>
      <c r="T17" s="17" t="s">
        <v>78</v>
      </c>
      <c r="U17" s="33"/>
      <c r="V17" s="33"/>
      <c r="W17" s="33"/>
      <c r="X17" s="33"/>
      <c r="Y17" s="33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  <c r="FP17" s="34"/>
      <c r="FQ17" s="34"/>
      <c r="FR17" s="34"/>
      <c r="FS17" s="34"/>
      <c r="FT17" s="34"/>
      <c r="FU17" s="34"/>
      <c r="FV17" s="34"/>
      <c r="FW17" s="34"/>
      <c r="FX17" s="34"/>
      <c r="FY17" s="34"/>
      <c r="FZ17" s="34"/>
      <c r="GA17" s="34"/>
      <c r="GB17" s="34"/>
      <c r="GC17" s="34"/>
      <c r="GD17" s="34"/>
      <c r="GE17" s="34"/>
      <c r="GF17" s="34"/>
      <c r="GG17" s="34"/>
      <c r="GH17" s="34"/>
      <c r="GI17" s="34"/>
      <c r="GJ17" s="34"/>
      <c r="GK17" s="34"/>
      <c r="GL17" s="34"/>
      <c r="GM17" s="34"/>
      <c r="GN17" s="34"/>
    </row>
    <row r="18" spans="1:196" s="6" customFormat="1" ht="45" x14ac:dyDescent="0.25">
      <c r="A18" s="110">
        <v>10</v>
      </c>
      <c r="B18" s="36">
        <v>14</v>
      </c>
      <c r="C18" s="8" t="s">
        <v>211</v>
      </c>
      <c r="D18" s="8" t="s">
        <v>211</v>
      </c>
      <c r="E18" s="8">
        <v>282243</v>
      </c>
      <c r="F18" s="8" t="s">
        <v>623</v>
      </c>
      <c r="G18" s="8" t="s">
        <v>36</v>
      </c>
      <c r="H18" s="8" t="s">
        <v>37</v>
      </c>
      <c r="I18" s="8" t="s">
        <v>211</v>
      </c>
      <c r="J18" s="8" t="s">
        <v>623</v>
      </c>
      <c r="K18" s="19">
        <v>5000000</v>
      </c>
      <c r="L18" s="19">
        <f t="shared" si="0"/>
        <v>3500000</v>
      </c>
      <c r="M18" s="15" t="s">
        <v>495</v>
      </c>
      <c r="N18" s="15" t="s">
        <v>219</v>
      </c>
      <c r="O18" s="8" t="s">
        <v>146</v>
      </c>
      <c r="P18" s="8" t="s">
        <v>146</v>
      </c>
      <c r="Q18" s="8" t="s">
        <v>146</v>
      </c>
      <c r="R18" s="8"/>
      <c r="S18" s="8" t="s">
        <v>624</v>
      </c>
      <c r="T18" s="17" t="s">
        <v>78</v>
      </c>
      <c r="U18" s="33"/>
      <c r="V18" s="33"/>
      <c r="W18" s="33"/>
      <c r="X18" s="33"/>
      <c r="Y18" s="33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34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  <c r="DT18" s="34"/>
      <c r="DU18" s="34"/>
      <c r="DV18" s="34"/>
      <c r="DW18" s="34"/>
      <c r="DX18" s="34"/>
      <c r="DY18" s="34"/>
      <c r="DZ18" s="34"/>
      <c r="EA18" s="34"/>
      <c r="EB18" s="34"/>
      <c r="EC18" s="34"/>
      <c r="ED18" s="34"/>
      <c r="EE18" s="34"/>
      <c r="EF18" s="34"/>
      <c r="EG18" s="34"/>
      <c r="EH18" s="34"/>
      <c r="EI18" s="34"/>
      <c r="EJ18" s="34"/>
      <c r="EK18" s="34"/>
      <c r="EL18" s="34"/>
      <c r="EM18" s="34"/>
      <c r="EN18" s="34"/>
      <c r="EO18" s="34"/>
      <c r="EP18" s="34"/>
      <c r="EQ18" s="34"/>
      <c r="ER18" s="34"/>
      <c r="ES18" s="34"/>
      <c r="ET18" s="34"/>
      <c r="EU18" s="34"/>
      <c r="EV18" s="34"/>
      <c r="EW18" s="34"/>
      <c r="EX18" s="34"/>
      <c r="EY18" s="34"/>
      <c r="EZ18" s="34"/>
      <c r="FA18" s="34"/>
      <c r="FB18" s="34"/>
      <c r="FC18" s="34"/>
      <c r="FD18" s="34"/>
      <c r="FE18" s="34"/>
      <c r="FF18" s="34"/>
      <c r="FG18" s="34"/>
      <c r="FH18" s="34"/>
      <c r="FI18" s="34"/>
      <c r="FJ18" s="34"/>
      <c r="FK18" s="34"/>
      <c r="FL18" s="34"/>
      <c r="FM18" s="34"/>
      <c r="FN18" s="34"/>
      <c r="FO18" s="34"/>
      <c r="FP18" s="34"/>
      <c r="FQ18" s="34"/>
      <c r="FR18" s="34"/>
      <c r="FS18" s="34"/>
      <c r="FT18" s="34"/>
      <c r="FU18" s="34"/>
      <c r="FV18" s="34"/>
      <c r="FW18" s="34"/>
      <c r="FX18" s="34"/>
      <c r="FY18" s="34"/>
      <c r="FZ18" s="34"/>
      <c r="GA18" s="34"/>
      <c r="GB18" s="34"/>
      <c r="GC18" s="34"/>
      <c r="GD18" s="34"/>
      <c r="GE18" s="34"/>
      <c r="GF18" s="34"/>
      <c r="GG18" s="34"/>
      <c r="GH18" s="34"/>
      <c r="GI18" s="34"/>
      <c r="GJ18" s="34"/>
      <c r="GK18" s="34"/>
      <c r="GL18" s="34"/>
      <c r="GM18" s="34"/>
      <c r="GN18" s="34"/>
    </row>
    <row r="19" spans="1:196" s="6" customFormat="1" ht="30" x14ac:dyDescent="0.25">
      <c r="A19" s="111"/>
      <c r="B19" s="36">
        <v>15</v>
      </c>
      <c r="C19" s="8" t="s">
        <v>211</v>
      </c>
      <c r="D19" s="8" t="s">
        <v>211</v>
      </c>
      <c r="E19" s="8">
        <v>282243</v>
      </c>
      <c r="F19" s="8" t="s">
        <v>625</v>
      </c>
      <c r="G19" s="8" t="s">
        <v>36</v>
      </c>
      <c r="H19" s="8" t="s">
        <v>37</v>
      </c>
      <c r="I19" s="8" t="s">
        <v>211</v>
      </c>
      <c r="J19" s="8" t="s">
        <v>630</v>
      </c>
      <c r="K19" s="19">
        <v>10000000</v>
      </c>
      <c r="L19" s="19">
        <f t="shared" si="0"/>
        <v>7000000</v>
      </c>
      <c r="M19" s="15" t="s">
        <v>441</v>
      </c>
      <c r="N19" s="15" t="s">
        <v>442</v>
      </c>
      <c r="O19" s="8" t="s">
        <v>146</v>
      </c>
      <c r="P19" s="8" t="s">
        <v>146</v>
      </c>
      <c r="Q19" s="8" t="s">
        <v>146</v>
      </c>
      <c r="R19" s="8" t="s">
        <v>146</v>
      </c>
      <c r="S19" s="8" t="s">
        <v>395</v>
      </c>
      <c r="T19" s="17" t="s">
        <v>78</v>
      </c>
      <c r="U19" s="33"/>
      <c r="V19" s="33"/>
      <c r="W19" s="33"/>
      <c r="X19" s="33"/>
      <c r="Y19" s="33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34"/>
      <c r="DE19" s="34"/>
      <c r="DF19" s="34"/>
      <c r="DG19" s="34"/>
      <c r="DH19" s="34"/>
      <c r="DI19" s="34"/>
      <c r="DJ19" s="34"/>
      <c r="DK19" s="34"/>
      <c r="DL19" s="34"/>
      <c r="DM19" s="34"/>
      <c r="DN19" s="34"/>
      <c r="DO19" s="34"/>
      <c r="DP19" s="34"/>
      <c r="DQ19" s="34"/>
      <c r="DR19" s="34"/>
      <c r="DS19" s="34"/>
      <c r="DT19" s="34"/>
      <c r="DU19" s="34"/>
      <c r="DV19" s="34"/>
      <c r="DW19" s="34"/>
      <c r="DX19" s="34"/>
      <c r="DY19" s="34"/>
      <c r="DZ19" s="34"/>
      <c r="EA19" s="34"/>
      <c r="EB19" s="34"/>
      <c r="EC19" s="34"/>
      <c r="ED19" s="34"/>
      <c r="EE19" s="34"/>
      <c r="EF19" s="34"/>
      <c r="EG19" s="34"/>
      <c r="EH19" s="34"/>
      <c r="EI19" s="34"/>
      <c r="EJ19" s="34"/>
      <c r="EK19" s="34"/>
      <c r="EL19" s="34"/>
      <c r="EM19" s="34"/>
      <c r="EN19" s="34"/>
      <c r="EO19" s="34"/>
      <c r="EP19" s="34"/>
      <c r="EQ19" s="34"/>
      <c r="ER19" s="34"/>
      <c r="ES19" s="34"/>
      <c r="ET19" s="34"/>
      <c r="EU19" s="34"/>
      <c r="EV19" s="34"/>
      <c r="EW19" s="34"/>
      <c r="EX19" s="34"/>
      <c r="EY19" s="34"/>
      <c r="EZ19" s="34"/>
      <c r="FA19" s="34"/>
      <c r="FB19" s="34"/>
      <c r="FC19" s="34"/>
      <c r="FD19" s="34"/>
      <c r="FE19" s="34"/>
      <c r="FF19" s="34"/>
      <c r="FG19" s="34"/>
      <c r="FH19" s="34"/>
      <c r="FI19" s="34"/>
      <c r="FJ19" s="34"/>
      <c r="FK19" s="34"/>
      <c r="FL19" s="34"/>
      <c r="FM19" s="34"/>
      <c r="FN19" s="34"/>
      <c r="FO19" s="34"/>
      <c r="FP19" s="34"/>
      <c r="FQ19" s="34"/>
      <c r="FR19" s="34"/>
      <c r="FS19" s="34"/>
      <c r="FT19" s="34"/>
      <c r="FU19" s="34"/>
      <c r="FV19" s="34"/>
      <c r="FW19" s="34"/>
      <c r="FX19" s="34"/>
      <c r="FY19" s="34"/>
      <c r="FZ19" s="34"/>
      <c r="GA19" s="34"/>
      <c r="GB19" s="34"/>
      <c r="GC19" s="34"/>
      <c r="GD19" s="34"/>
      <c r="GE19" s="34"/>
      <c r="GF19" s="34"/>
      <c r="GG19" s="34"/>
      <c r="GH19" s="34"/>
      <c r="GI19" s="34"/>
      <c r="GJ19" s="34"/>
      <c r="GK19" s="34"/>
      <c r="GL19" s="34"/>
      <c r="GM19" s="34"/>
      <c r="GN19" s="34"/>
    </row>
    <row r="20" spans="1:196" s="6" customFormat="1" ht="22.5" customHeight="1" x14ac:dyDescent="0.25">
      <c r="A20" s="110">
        <v>11</v>
      </c>
      <c r="B20" s="36">
        <v>16</v>
      </c>
      <c r="C20" s="8" t="s">
        <v>211</v>
      </c>
      <c r="D20" s="8" t="s">
        <v>211</v>
      </c>
      <c r="E20" s="8">
        <v>282243</v>
      </c>
      <c r="F20" s="8" t="s">
        <v>626</v>
      </c>
      <c r="G20" s="8" t="s">
        <v>440</v>
      </c>
      <c r="H20" s="8" t="s">
        <v>37</v>
      </c>
      <c r="I20" s="8" t="s">
        <v>211</v>
      </c>
      <c r="J20" s="8" t="s">
        <v>627</v>
      </c>
      <c r="K20" s="19">
        <v>15000000</v>
      </c>
      <c r="L20" s="19">
        <f t="shared" si="0"/>
        <v>10500000</v>
      </c>
      <c r="M20" s="15" t="s">
        <v>466</v>
      </c>
      <c r="N20" s="15" t="s">
        <v>219</v>
      </c>
      <c r="O20" s="8"/>
      <c r="P20" s="8" t="s">
        <v>146</v>
      </c>
      <c r="Q20" s="8" t="s">
        <v>146</v>
      </c>
      <c r="R20" s="8"/>
      <c r="S20" s="8" t="s">
        <v>622</v>
      </c>
      <c r="T20" s="17" t="s">
        <v>78</v>
      </c>
      <c r="U20" s="33"/>
      <c r="V20" s="33"/>
      <c r="W20" s="33"/>
      <c r="X20" s="33"/>
      <c r="Y20" s="33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4"/>
      <c r="ER20" s="34"/>
      <c r="ES20" s="34"/>
      <c r="ET20" s="34"/>
      <c r="EU20" s="34"/>
      <c r="EV20" s="34"/>
      <c r="EW20" s="34"/>
      <c r="EX20" s="34"/>
      <c r="EY20" s="34"/>
      <c r="EZ20" s="34"/>
      <c r="FA20" s="34"/>
      <c r="FB20" s="34"/>
      <c r="FC20" s="34"/>
      <c r="FD20" s="34"/>
      <c r="FE20" s="34"/>
      <c r="FF20" s="34"/>
      <c r="FG20" s="34"/>
      <c r="FH20" s="34"/>
      <c r="FI20" s="34"/>
      <c r="FJ20" s="34"/>
      <c r="FK20" s="34"/>
      <c r="FL20" s="34"/>
      <c r="FM20" s="34"/>
      <c r="FN20" s="34"/>
      <c r="FO20" s="34"/>
      <c r="FP20" s="34"/>
      <c r="FQ20" s="34"/>
      <c r="FR20" s="34"/>
      <c r="FS20" s="34"/>
      <c r="FT20" s="34"/>
      <c r="FU20" s="34"/>
      <c r="FV20" s="34"/>
      <c r="FW20" s="34"/>
      <c r="FX20" s="34"/>
      <c r="FY20" s="34"/>
      <c r="FZ20" s="34"/>
      <c r="GA20" s="34"/>
      <c r="GB20" s="34"/>
      <c r="GC20" s="34"/>
      <c r="GD20" s="34"/>
      <c r="GE20" s="34"/>
      <c r="GF20" s="34"/>
      <c r="GG20" s="34"/>
      <c r="GH20" s="34"/>
      <c r="GI20" s="34"/>
      <c r="GJ20" s="34"/>
      <c r="GK20" s="34"/>
      <c r="GL20" s="34"/>
      <c r="GM20" s="34"/>
      <c r="GN20" s="34"/>
    </row>
    <row r="21" spans="1:196" s="6" customFormat="1" ht="29.25" customHeight="1" x14ac:dyDescent="0.25">
      <c r="A21" s="110">
        <v>12</v>
      </c>
      <c r="B21" s="36">
        <v>17</v>
      </c>
      <c r="C21" s="8" t="s">
        <v>211</v>
      </c>
      <c r="D21" s="8" t="s">
        <v>211</v>
      </c>
      <c r="E21" s="8">
        <v>282243</v>
      </c>
      <c r="F21" s="8" t="s">
        <v>628</v>
      </c>
      <c r="G21" s="8" t="s">
        <v>36</v>
      </c>
      <c r="H21" s="8" t="s">
        <v>37</v>
      </c>
      <c r="I21" s="8" t="s">
        <v>211</v>
      </c>
      <c r="J21" s="8" t="s">
        <v>629</v>
      </c>
      <c r="K21" s="19">
        <v>16000000</v>
      </c>
      <c r="L21" s="19">
        <f t="shared" si="0"/>
        <v>11200000</v>
      </c>
      <c r="M21" s="15" t="s">
        <v>466</v>
      </c>
      <c r="N21" s="15" t="s">
        <v>219</v>
      </c>
      <c r="O21" s="8"/>
      <c r="P21" s="8" t="s">
        <v>146</v>
      </c>
      <c r="Q21" s="8" t="s">
        <v>146</v>
      </c>
      <c r="R21" s="8"/>
      <c r="S21" s="8" t="s">
        <v>622</v>
      </c>
      <c r="T21" s="17" t="s">
        <v>78</v>
      </c>
      <c r="U21" s="33"/>
      <c r="V21" s="33"/>
      <c r="W21" s="33"/>
      <c r="X21" s="33"/>
      <c r="Y21" s="33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  <c r="DT21" s="34"/>
      <c r="DU21" s="34"/>
      <c r="DV21" s="34"/>
      <c r="DW21" s="34"/>
      <c r="DX21" s="34"/>
      <c r="DY21" s="34"/>
      <c r="DZ21" s="34"/>
      <c r="EA21" s="34"/>
      <c r="EB21" s="34"/>
      <c r="EC21" s="34"/>
      <c r="ED21" s="34"/>
      <c r="EE21" s="34"/>
      <c r="EF21" s="34"/>
      <c r="EG21" s="34"/>
      <c r="EH21" s="34"/>
      <c r="EI21" s="34"/>
      <c r="EJ21" s="34"/>
      <c r="EK21" s="34"/>
      <c r="EL21" s="34"/>
      <c r="EM21" s="34"/>
      <c r="EN21" s="34"/>
      <c r="EO21" s="34"/>
      <c r="EP21" s="34"/>
      <c r="EQ21" s="34"/>
      <c r="ER21" s="34"/>
      <c r="ES21" s="34"/>
      <c r="ET21" s="34"/>
      <c r="EU21" s="34"/>
      <c r="EV21" s="34"/>
      <c r="EW21" s="34"/>
      <c r="EX21" s="34"/>
      <c r="EY21" s="34"/>
      <c r="EZ21" s="34"/>
      <c r="FA21" s="34"/>
      <c r="FB21" s="34"/>
      <c r="FC21" s="34"/>
      <c r="FD21" s="34"/>
      <c r="FE21" s="34"/>
      <c r="FF21" s="34"/>
      <c r="FG21" s="34"/>
      <c r="FH21" s="34"/>
      <c r="FI21" s="34"/>
      <c r="FJ21" s="34"/>
      <c r="FK21" s="34"/>
      <c r="FL21" s="34"/>
      <c r="FM21" s="34"/>
      <c r="FN21" s="34"/>
      <c r="FO21" s="34"/>
      <c r="FP21" s="34"/>
      <c r="FQ21" s="34"/>
      <c r="FR21" s="34"/>
      <c r="FS21" s="34"/>
      <c r="FT21" s="34"/>
      <c r="FU21" s="34"/>
      <c r="FV21" s="34"/>
      <c r="FW21" s="34"/>
      <c r="FX21" s="34"/>
      <c r="FY21" s="34"/>
      <c r="FZ21" s="34"/>
      <c r="GA21" s="34"/>
      <c r="GB21" s="34"/>
      <c r="GC21" s="34"/>
      <c r="GD21" s="34"/>
      <c r="GE21" s="34"/>
      <c r="GF21" s="34"/>
      <c r="GG21" s="34"/>
      <c r="GH21" s="34"/>
      <c r="GI21" s="34"/>
      <c r="GJ21" s="34"/>
      <c r="GK21" s="34"/>
      <c r="GL21" s="34"/>
      <c r="GM21" s="34"/>
      <c r="GN21" s="34"/>
    </row>
    <row r="22" spans="1:196" s="6" customFormat="1" ht="30" x14ac:dyDescent="0.25">
      <c r="A22" s="111"/>
      <c r="B22" s="36">
        <v>18</v>
      </c>
      <c r="C22" s="11" t="s">
        <v>99</v>
      </c>
      <c r="D22" s="11" t="str">
        <f t="shared" si="1"/>
        <v>Obec Ořechov</v>
      </c>
      <c r="E22" s="11">
        <v>282278</v>
      </c>
      <c r="F22" s="11" t="s">
        <v>302</v>
      </c>
      <c r="G22" s="11" t="s">
        <v>36</v>
      </c>
      <c r="H22" s="11" t="s">
        <v>37</v>
      </c>
      <c r="I22" s="11" t="str">
        <f t="shared" ref="I22" si="3">C22</f>
        <v>Obec Ořechov</v>
      </c>
      <c r="J22" s="11" t="str">
        <f>F22</f>
        <v>Nízkoprahové centrum - zázemí pro komunitní aktivity</v>
      </c>
      <c r="K22" s="18">
        <v>10000000</v>
      </c>
      <c r="L22" s="18">
        <f t="shared" si="0"/>
        <v>7000000</v>
      </c>
      <c r="M22" s="13" t="s">
        <v>441</v>
      </c>
      <c r="N22" s="13" t="s">
        <v>442</v>
      </c>
      <c r="O22" s="11" t="s">
        <v>146</v>
      </c>
      <c r="P22" s="11" t="s">
        <v>146</v>
      </c>
      <c r="Q22" s="11" t="s">
        <v>146</v>
      </c>
      <c r="R22" s="11" t="s">
        <v>146</v>
      </c>
      <c r="S22" s="11" t="s">
        <v>174</v>
      </c>
      <c r="T22" s="14" t="s">
        <v>78</v>
      </c>
      <c r="U22" s="33"/>
      <c r="V22" s="33"/>
      <c r="W22" s="33"/>
      <c r="X22" s="33"/>
      <c r="Y22" s="33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  <c r="DZ22" s="34"/>
      <c r="EA22" s="34"/>
      <c r="EB22" s="34"/>
      <c r="EC22" s="34"/>
      <c r="ED22" s="34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  <c r="FE22" s="34"/>
      <c r="FF22" s="34"/>
      <c r="FG22" s="34"/>
      <c r="FH22" s="34"/>
      <c r="FI22" s="34"/>
      <c r="FJ22" s="34"/>
      <c r="FK22" s="34"/>
      <c r="FL22" s="34"/>
      <c r="FM22" s="34"/>
      <c r="FN22" s="34"/>
      <c r="FO22" s="34"/>
      <c r="FP22" s="34"/>
      <c r="FQ22" s="34"/>
      <c r="FR22" s="34"/>
      <c r="FS22" s="34"/>
      <c r="FT22" s="34"/>
      <c r="FU22" s="34"/>
      <c r="FV22" s="34"/>
      <c r="FW22" s="34"/>
      <c r="FX22" s="34"/>
      <c r="FY22" s="34"/>
      <c r="FZ22" s="34"/>
      <c r="GA22" s="34"/>
      <c r="GB22" s="34"/>
      <c r="GC22" s="34"/>
      <c r="GD22" s="34"/>
      <c r="GE22" s="34"/>
      <c r="GF22" s="34"/>
      <c r="GG22" s="34"/>
      <c r="GH22" s="34"/>
      <c r="GI22" s="34"/>
      <c r="GJ22" s="34"/>
      <c r="GK22" s="34"/>
      <c r="GL22" s="34"/>
      <c r="GM22" s="34"/>
      <c r="GN22" s="34"/>
    </row>
    <row r="23" spans="1:196" s="6" customFormat="1" ht="23.25" customHeight="1" x14ac:dyDescent="0.25">
      <c r="A23" s="110">
        <v>13</v>
      </c>
      <c r="B23" s="36">
        <v>19</v>
      </c>
      <c r="C23" s="11" t="s">
        <v>303</v>
      </c>
      <c r="D23" s="11" t="str">
        <f t="shared" si="1"/>
        <v>ENVIK z.s.</v>
      </c>
      <c r="E23" s="11">
        <v>7934815</v>
      </c>
      <c r="F23" s="11" t="s">
        <v>304</v>
      </c>
      <c r="G23" s="11" t="s">
        <v>36</v>
      </c>
      <c r="H23" s="11" t="s">
        <v>37</v>
      </c>
      <c r="I23" s="11" t="s">
        <v>113</v>
      </c>
      <c r="J23" s="11" t="str">
        <f>F23</f>
        <v>Volnočasové a vzdělávací centrum Podolí</v>
      </c>
      <c r="K23" s="18">
        <v>3000000</v>
      </c>
      <c r="L23" s="18">
        <f t="shared" si="0"/>
        <v>2100000</v>
      </c>
      <c r="M23" s="13" t="s">
        <v>214</v>
      </c>
      <c r="N23" s="13" t="s">
        <v>219</v>
      </c>
      <c r="O23" s="11" t="s">
        <v>146</v>
      </c>
      <c r="P23" s="11" t="s">
        <v>146</v>
      </c>
      <c r="Q23" s="11" t="s">
        <v>146</v>
      </c>
      <c r="R23" s="11" t="s">
        <v>146</v>
      </c>
      <c r="S23" s="11" t="s">
        <v>174</v>
      </c>
      <c r="T23" s="14" t="s">
        <v>78</v>
      </c>
      <c r="U23" s="33"/>
      <c r="V23" s="33"/>
      <c r="W23" s="33"/>
      <c r="X23" s="33"/>
      <c r="Y23" s="33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  <c r="FL23" s="34"/>
      <c r="FM23" s="34"/>
      <c r="FN23" s="34"/>
      <c r="FO23" s="34"/>
      <c r="FP23" s="34"/>
      <c r="FQ23" s="34"/>
      <c r="FR23" s="34"/>
      <c r="FS23" s="34"/>
      <c r="FT23" s="34"/>
      <c r="FU23" s="34"/>
      <c r="FV23" s="34"/>
      <c r="FW23" s="34"/>
      <c r="FX23" s="34"/>
      <c r="FY23" s="34"/>
      <c r="FZ23" s="34"/>
      <c r="GA23" s="34"/>
      <c r="GB23" s="34"/>
      <c r="GC23" s="34"/>
      <c r="GD23" s="34"/>
      <c r="GE23" s="34"/>
      <c r="GF23" s="34"/>
      <c r="GG23" s="34"/>
      <c r="GH23" s="34"/>
      <c r="GI23" s="34"/>
      <c r="GJ23" s="34"/>
      <c r="GK23" s="34"/>
      <c r="GL23" s="34"/>
      <c r="GM23" s="34"/>
      <c r="GN23" s="34"/>
    </row>
    <row r="24" spans="1:196" s="6" customFormat="1" ht="30" x14ac:dyDescent="0.25">
      <c r="A24" s="110">
        <v>14</v>
      </c>
      <c r="B24" s="36">
        <v>20</v>
      </c>
      <c r="C24" s="11" t="s">
        <v>305</v>
      </c>
      <c r="D24" s="11" t="str">
        <f t="shared" si="1"/>
        <v>Kavyl z.s.</v>
      </c>
      <c r="E24" s="11">
        <v>22909320</v>
      </c>
      <c r="F24" s="11" t="s">
        <v>562</v>
      </c>
      <c r="G24" s="11" t="s">
        <v>36</v>
      </c>
      <c r="H24" s="11" t="s">
        <v>37</v>
      </c>
      <c r="I24" s="11" t="s">
        <v>122</v>
      </c>
      <c r="J24" s="11" t="str">
        <f>F24</f>
        <v>Rekonstrukce objektu střediska ekologické výchovy</v>
      </c>
      <c r="K24" s="18">
        <v>5000000</v>
      </c>
      <c r="L24" s="18">
        <f t="shared" si="0"/>
        <v>3500000</v>
      </c>
      <c r="M24" s="13" t="s">
        <v>214</v>
      </c>
      <c r="N24" s="13" t="s">
        <v>215</v>
      </c>
      <c r="O24" s="11" t="s">
        <v>146</v>
      </c>
      <c r="P24" s="11" t="s">
        <v>146</v>
      </c>
      <c r="Q24" s="11" t="s">
        <v>146</v>
      </c>
      <c r="R24" s="11" t="s">
        <v>146</v>
      </c>
      <c r="S24" s="11" t="s">
        <v>174</v>
      </c>
      <c r="T24" s="14" t="s">
        <v>78</v>
      </c>
      <c r="U24" s="33"/>
      <c r="V24" s="33"/>
      <c r="W24" s="33"/>
      <c r="X24" s="33"/>
      <c r="Y24" s="33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4"/>
      <c r="DQ24" s="34"/>
      <c r="DR24" s="34"/>
      <c r="DS24" s="34"/>
      <c r="DT24" s="34"/>
      <c r="DU24" s="34"/>
      <c r="DV24" s="34"/>
      <c r="DW24" s="34"/>
      <c r="DX24" s="34"/>
      <c r="DY24" s="34"/>
      <c r="DZ24" s="34"/>
      <c r="EA24" s="34"/>
      <c r="EB24" s="34"/>
      <c r="EC24" s="34"/>
      <c r="ED24" s="34"/>
      <c r="EE24" s="34"/>
      <c r="EF24" s="34"/>
      <c r="EG24" s="34"/>
      <c r="EH24" s="34"/>
      <c r="EI24" s="34"/>
      <c r="EJ24" s="34"/>
      <c r="EK24" s="34"/>
      <c r="EL24" s="34"/>
      <c r="EM24" s="34"/>
      <c r="EN24" s="34"/>
      <c r="EO24" s="34"/>
      <c r="EP24" s="34"/>
      <c r="EQ24" s="34"/>
      <c r="ER24" s="34"/>
      <c r="ES24" s="34"/>
      <c r="ET24" s="34"/>
      <c r="EU24" s="34"/>
      <c r="EV24" s="34"/>
      <c r="EW24" s="34"/>
      <c r="EX24" s="34"/>
      <c r="EY24" s="34"/>
      <c r="EZ24" s="34"/>
      <c r="FA24" s="34"/>
      <c r="FB24" s="34"/>
      <c r="FC24" s="34"/>
      <c r="FD24" s="34"/>
      <c r="FE24" s="34"/>
      <c r="FF24" s="34"/>
      <c r="FG24" s="34"/>
      <c r="FH24" s="34"/>
      <c r="FI24" s="34"/>
      <c r="FJ24" s="34"/>
      <c r="FK24" s="34"/>
      <c r="FL24" s="34"/>
      <c r="FM24" s="34"/>
      <c r="FN24" s="34"/>
      <c r="FO24" s="34"/>
      <c r="FP24" s="34"/>
      <c r="FQ24" s="34"/>
      <c r="FR24" s="34"/>
      <c r="FS24" s="34"/>
      <c r="FT24" s="34"/>
      <c r="FU24" s="34"/>
      <c r="FV24" s="34"/>
      <c r="FW24" s="34"/>
      <c r="FX24" s="34"/>
      <c r="FY24" s="34"/>
      <c r="FZ24" s="34"/>
      <c r="GA24" s="34"/>
      <c r="GB24" s="34"/>
      <c r="GC24" s="34"/>
      <c r="GD24" s="34"/>
      <c r="GE24" s="34"/>
      <c r="GF24" s="34"/>
      <c r="GG24" s="34"/>
      <c r="GH24" s="34"/>
      <c r="GI24" s="34"/>
      <c r="GJ24" s="34"/>
      <c r="GK24" s="34"/>
      <c r="GL24" s="34"/>
      <c r="GM24" s="34"/>
      <c r="GN24" s="34"/>
    </row>
    <row r="25" spans="1:196" s="7" customFormat="1" ht="66" customHeight="1" x14ac:dyDescent="0.25">
      <c r="A25" s="111"/>
      <c r="B25" s="36">
        <v>21</v>
      </c>
      <c r="C25" s="8" t="s">
        <v>121</v>
      </c>
      <c r="D25" s="8" t="s">
        <v>227</v>
      </c>
      <c r="E25" s="8">
        <v>49459724</v>
      </c>
      <c r="F25" s="8" t="s">
        <v>318</v>
      </c>
      <c r="G25" s="8" t="s">
        <v>36</v>
      </c>
      <c r="H25" s="8" t="s">
        <v>37</v>
      </c>
      <c r="I25" s="8" t="s">
        <v>122</v>
      </c>
      <c r="J25" s="8" t="s">
        <v>467</v>
      </c>
      <c r="K25" s="19">
        <v>144000000</v>
      </c>
      <c r="L25" s="19">
        <f t="shared" si="0"/>
        <v>100800000</v>
      </c>
      <c r="M25" s="15" t="s">
        <v>466</v>
      </c>
      <c r="N25" s="15" t="s">
        <v>469</v>
      </c>
      <c r="O25" s="8"/>
      <c r="P25" s="8"/>
      <c r="Q25" s="8"/>
      <c r="R25" s="8"/>
      <c r="S25" s="8" t="s">
        <v>431</v>
      </c>
      <c r="T25" s="17" t="s">
        <v>78</v>
      </c>
      <c r="U25" s="33"/>
      <c r="V25" s="33"/>
      <c r="W25" s="33"/>
      <c r="X25" s="33"/>
      <c r="Y25" s="33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34"/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4"/>
      <c r="CU25" s="34"/>
      <c r="CV25" s="34"/>
      <c r="CW25" s="34"/>
      <c r="CX25" s="34"/>
      <c r="CY25" s="34"/>
      <c r="CZ25" s="34"/>
      <c r="DA25" s="34"/>
      <c r="DB25" s="34"/>
      <c r="DC25" s="34"/>
      <c r="DD25" s="34"/>
      <c r="DE25" s="34"/>
      <c r="DF25" s="34"/>
      <c r="DG25" s="34"/>
      <c r="DH25" s="34"/>
      <c r="DI25" s="34"/>
      <c r="DJ25" s="34"/>
      <c r="DK25" s="34"/>
      <c r="DL25" s="34"/>
      <c r="DM25" s="34"/>
      <c r="DN25" s="34"/>
      <c r="DO25" s="34"/>
      <c r="DP25" s="34"/>
      <c r="DQ25" s="34"/>
      <c r="DR25" s="34"/>
      <c r="DS25" s="34"/>
      <c r="DT25" s="34"/>
      <c r="DU25" s="34"/>
      <c r="DV25" s="34"/>
      <c r="DW25" s="34"/>
      <c r="DX25" s="34"/>
      <c r="DY25" s="34"/>
      <c r="DZ25" s="34"/>
      <c r="EA25" s="34"/>
      <c r="EB25" s="34"/>
      <c r="EC25" s="34"/>
      <c r="ED25" s="34"/>
      <c r="EE25" s="34"/>
      <c r="EF25" s="34"/>
      <c r="EG25" s="34"/>
      <c r="EH25" s="34"/>
      <c r="EI25" s="34"/>
      <c r="EJ25" s="34"/>
      <c r="EK25" s="34"/>
      <c r="EL25" s="34"/>
      <c r="EM25" s="34"/>
      <c r="EN25" s="34"/>
      <c r="EO25" s="34"/>
      <c r="EP25" s="34"/>
      <c r="EQ25" s="34"/>
      <c r="ER25" s="34"/>
      <c r="ES25" s="34"/>
      <c r="ET25" s="34"/>
      <c r="EU25" s="34"/>
      <c r="EV25" s="34"/>
      <c r="EW25" s="34"/>
      <c r="EX25" s="34"/>
      <c r="EY25" s="34"/>
      <c r="EZ25" s="34"/>
      <c r="FA25" s="34"/>
      <c r="FB25" s="34"/>
      <c r="FC25" s="34"/>
      <c r="FD25" s="34"/>
      <c r="FE25" s="34"/>
      <c r="FF25" s="34"/>
      <c r="FG25" s="34"/>
      <c r="FH25" s="34"/>
      <c r="FI25" s="34"/>
      <c r="FJ25" s="34"/>
      <c r="FK25" s="34"/>
      <c r="FL25" s="34"/>
      <c r="FM25" s="34"/>
      <c r="FN25" s="34"/>
      <c r="FO25" s="34"/>
      <c r="FP25" s="34"/>
      <c r="FQ25" s="34"/>
      <c r="FR25" s="34"/>
      <c r="FS25" s="34"/>
      <c r="FT25" s="34"/>
      <c r="FU25" s="34"/>
      <c r="FV25" s="34"/>
      <c r="FW25" s="34"/>
      <c r="FX25" s="34"/>
      <c r="FY25" s="34"/>
      <c r="FZ25" s="34"/>
      <c r="GA25" s="34"/>
      <c r="GB25" s="34"/>
      <c r="GC25" s="34"/>
      <c r="GD25" s="34"/>
      <c r="GE25" s="34"/>
      <c r="GF25" s="34"/>
      <c r="GG25" s="34"/>
      <c r="GH25" s="34"/>
      <c r="GI25" s="34"/>
      <c r="GJ25" s="34"/>
      <c r="GK25" s="34"/>
      <c r="GL25" s="34"/>
      <c r="GM25" s="34"/>
      <c r="GN25" s="34"/>
    </row>
    <row r="26" spans="1:196" s="7" customFormat="1" ht="55.5" customHeight="1" x14ac:dyDescent="0.25">
      <c r="A26" s="110">
        <v>15</v>
      </c>
      <c r="B26" s="36">
        <v>22</v>
      </c>
      <c r="C26" s="8" t="s">
        <v>121</v>
      </c>
      <c r="D26" s="8" t="s">
        <v>227</v>
      </c>
      <c r="E26" s="8">
        <v>49459724</v>
      </c>
      <c r="F26" s="8" t="s">
        <v>468</v>
      </c>
      <c r="G26" s="8" t="s">
        <v>36</v>
      </c>
      <c r="H26" s="8" t="s">
        <v>37</v>
      </c>
      <c r="I26" s="8" t="s">
        <v>122</v>
      </c>
      <c r="J26" s="8" t="s">
        <v>468</v>
      </c>
      <c r="K26" s="19">
        <v>20000000</v>
      </c>
      <c r="L26" s="19">
        <f t="shared" si="0"/>
        <v>14000000</v>
      </c>
      <c r="M26" s="15" t="s">
        <v>466</v>
      </c>
      <c r="N26" s="15" t="s">
        <v>469</v>
      </c>
      <c r="O26" s="8"/>
      <c r="P26" s="8"/>
      <c r="Q26" s="8"/>
      <c r="R26" s="8" t="s">
        <v>146</v>
      </c>
      <c r="S26" s="8" t="s">
        <v>431</v>
      </c>
      <c r="T26" s="17" t="s">
        <v>78</v>
      </c>
      <c r="U26" s="33"/>
      <c r="V26" s="33"/>
      <c r="W26" s="33"/>
      <c r="X26" s="33"/>
      <c r="Y26" s="33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34"/>
      <c r="CT26" s="34"/>
      <c r="CU26" s="34"/>
      <c r="CV26" s="34"/>
      <c r="CW26" s="34"/>
      <c r="CX26" s="34"/>
      <c r="CY26" s="34"/>
      <c r="CZ26" s="34"/>
      <c r="DA26" s="34"/>
      <c r="DB26" s="34"/>
      <c r="DC26" s="34"/>
      <c r="DD26" s="34"/>
      <c r="DE26" s="34"/>
      <c r="DF26" s="34"/>
      <c r="DG26" s="34"/>
      <c r="DH26" s="34"/>
      <c r="DI26" s="34"/>
      <c r="DJ26" s="34"/>
      <c r="DK26" s="34"/>
      <c r="DL26" s="34"/>
      <c r="DM26" s="34"/>
      <c r="DN26" s="34"/>
      <c r="DO26" s="34"/>
      <c r="DP26" s="34"/>
      <c r="DQ26" s="34"/>
      <c r="DR26" s="34"/>
      <c r="DS26" s="34"/>
      <c r="DT26" s="34"/>
      <c r="DU26" s="34"/>
      <c r="DV26" s="34"/>
      <c r="DW26" s="34"/>
      <c r="DX26" s="34"/>
      <c r="DY26" s="34"/>
      <c r="DZ26" s="34"/>
      <c r="EA26" s="34"/>
      <c r="EB26" s="34"/>
      <c r="EC26" s="34"/>
      <c r="ED26" s="34"/>
      <c r="EE26" s="34"/>
      <c r="EF26" s="34"/>
      <c r="EG26" s="34"/>
      <c r="EH26" s="34"/>
      <c r="EI26" s="34"/>
      <c r="EJ26" s="34"/>
      <c r="EK26" s="34"/>
      <c r="EL26" s="34"/>
      <c r="EM26" s="34"/>
      <c r="EN26" s="34"/>
      <c r="EO26" s="34"/>
      <c r="EP26" s="34"/>
      <c r="EQ26" s="34"/>
      <c r="ER26" s="34"/>
      <c r="ES26" s="34"/>
      <c r="ET26" s="34"/>
      <c r="EU26" s="34"/>
      <c r="EV26" s="34"/>
      <c r="EW26" s="34"/>
      <c r="EX26" s="34"/>
      <c r="EY26" s="34"/>
      <c r="EZ26" s="34"/>
      <c r="FA26" s="34"/>
      <c r="FB26" s="34"/>
      <c r="FC26" s="34"/>
      <c r="FD26" s="34"/>
      <c r="FE26" s="34"/>
      <c r="FF26" s="34"/>
      <c r="FG26" s="34"/>
      <c r="FH26" s="34"/>
      <c r="FI26" s="34"/>
      <c r="FJ26" s="34"/>
      <c r="FK26" s="34"/>
      <c r="FL26" s="34"/>
      <c r="FM26" s="34"/>
      <c r="FN26" s="34"/>
      <c r="FO26" s="34"/>
      <c r="FP26" s="34"/>
      <c r="FQ26" s="34"/>
      <c r="FR26" s="34"/>
      <c r="FS26" s="34"/>
      <c r="FT26" s="34"/>
      <c r="FU26" s="34"/>
      <c r="FV26" s="34"/>
      <c r="FW26" s="34"/>
      <c r="FX26" s="34"/>
      <c r="FY26" s="34"/>
      <c r="FZ26" s="34"/>
      <c r="GA26" s="34"/>
      <c r="GB26" s="34"/>
      <c r="GC26" s="34"/>
      <c r="GD26" s="34"/>
      <c r="GE26" s="34"/>
      <c r="GF26" s="34"/>
      <c r="GG26" s="34"/>
      <c r="GH26" s="34"/>
      <c r="GI26" s="34"/>
      <c r="GJ26" s="34"/>
      <c r="GK26" s="34"/>
      <c r="GL26" s="34"/>
      <c r="GM26" s="34"/>
      <c r="GN26" s="34"/>
    </row>
    <row r="27" spans="1:196" s="7" customFormat="1" ht="30" x14ac:dyDescent="0.25">
      <c r="A27" s="110">
        <v>16</v>
      </c>
      <c r="B27" s="36">
        <v>23</v>
      </c>
      <c r="C27" s="8" t="s">
        <v>387</v>
      </c>
      <c r="D27" s="8" t="s">
        <v>388</v>
      </c>
      <c r="E27" s="8">
        <v>9823395</v>
      </c>
      <c r="F27" s="8" t="s">
        <v>389</v>
      </c>
      <c r="G27" s="8" t="s">
        <v>36</v>
      </c>
      <c r="H27" s="8" t="s">
        <v>37</v>
      </c>
      <c r="I27" s="8" t="s">
        <v>122</v>
      </c>
      <c r="J27" s="8" t="s">
        <v>391</v>
      </c>
      <c r="K27" s="19">
        <v>500000</v>
      </c>
      <c r="L27" s="19">
        <f t="shared" si="0"/>
        <v>350000</v>
      </c>
      <c r="M27" s="15" t="s">
        <v>214</v>
      </c>
      <c r="N27" s="15" t="s">
        <v>215</v>
      </c>
      <c r="O27" s="8" t="s">
        <v>146</v>
      </c>
      <c r="P27" s="8" t="s">
        <v>146</v>
      </c>
      <c r="Q27" s="8" t="s">
        <v>146</v>
      </c>
      <c r="R27" s="8" t="s">
        <v>146</v>
      </c>
      <c r="S27" s="8" t="s">
        <v>174</v>
      </c>
      <c r="T27" s="17" t="s">
        <v>78</v>
      </c>
      <c r="U27" s="33"/>
      <c r="V27" s="33"/>
      <c r="W27" s="33"/>
      <c r="X27" s="33"/>
      <c r="Y27" s="33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4"/>
      <c r="CU27" s="34"/>
      <c r="CV27" s="34"/>
      <c r="CW27" s="34"/>
      <c r="CX27" s="34"/>
      <c r="CY27" s="34"/>
      <c r="CZ27" s="34"/>
      <c r="DA27" s="34"/>
      <c r="DB27" s="34"/>
      <c r="DC27" s="34"/>
      <c r="DD27" s="34"/>
      <c r="DE27" s="34"/>
      <c r="DF27" s="34"/>
      <c r="DG27" s="34"/>
      <c r="DH27" s="34"/>
      <c r="DI27" s="34"/>
      <c r="DJ27" s="34"/>
      <c r="DK27" s="34"/>
      <c r="DL27" s="34"/>
      <c r="DM27" s="34"/>
      <c r="DN27" s="34"/>
      <c r="DO27" s="34"/>
      <c r="DP27" s="34"/>
      <c r="DQ27" s="34"/>
      <c r="DR27" s="34"/>
      <c r="DS27" s="34"/>
      <c r="DT27" s="34"/>
      <c r="DU27" s="34"/>
      <c r="DV27" s="34"/>
      <c r="DW27" s="34"/>
      <c r="DX27" s="34"/>
      <c r="DY27" s="34"/>
      <c r="DZ27" s="34"/>
      <c r="EA27" s="34"/>
      <c r="EB27" s="34"/>
      <c r="EC27" s="34"/>
      <c r="ED27" s="34"/>
      <c r="EE27" s="34"/>
      <c r="EF27" s="34"/>
      <c r="EG27" s="34"/>
      <c r="EH27" s="34"/>
      <c r="EI27" s="34"/>
      <c r="EJ27" s="34"/>
      <c r="EK27" s="34"/>
      <c r="EL27" s="34"/>
      <c r="EM27" s="34"/>
      <c r="EN27" s="34"/>
      <c r="EO27" s="34"/>
      <c r="EP27" s="34"/>
      <c r="EQ27" s="34"/>
      <c r="ER27" s="34"/>
      <c r="ES27" s="34"/>
      <c r="ET27" s="34"/>
      <c r="EU27" s="34"/>
      <c r="EV27" s="34"/>
      <c r="EW27" s="34"/>
      <c r="EX27" s="34"/>
      <c r="EY27" s="34"/>
      <c r="EZ27" s="34"/>
      <c r="FA27" s="34"/>
      <c r="FB27" s="34"/>
      <c r="FC27" s="34"/>
      <c r="FD27" s="34"/>
      <c r="FE27" s="34"/>
      <c r="FF27" s="34"/>
      <c r="FG27" s="34"/>
      <c r="FH27" s="34"/>
      <c r="FI27" s="34"/>
      <c r="FJ27" s="34"/>
      <c r="FK27" s="34"/>
      <c r="FL27" s="34"/>
      <c r="FM27" s="34"/>
      <c r="FN27" s="34"/>
      <c r="FO27" s="34"/>
      <c r="FP27" s="34"/>
      <c r="FQ27" s="34"/>
      <c r="FR27" s="34"/>
      <c r="FS27" s="34"/>
      <c r="FT27" s="34"/>
      <c r="FU27" s="34"/>
      <c r="FV27" s="34"/>
      <c r="FW27" s="34"/>
      <c r="FX27" s="34"/>
      <c r="FY27" s="34"/>
      <c r="FZ27" s="34"/>
      <c r="GA27" s="34"/>
      <c r="GB27" s="34"/>
      <c r="GC27" s="34"/>
      <c r="GD27" s="34"/>
      <c r="GE27" s="34"/>
      <c r="GF27" s="34"/>
      <c r="GG27" s="34"/>
      <c r="GH27" s="34"/>
      <c r="GI27" s="34"/>
      <c r="GJ27" s="34"/>
      <c r="GK27" s="34"/>
      <c r="GL27" s="34"/>
      <c r="GM27" s="34"/>
      <c r="GN27" s="34"/>
    </row>
    <row r="28" spans="1:196" s="6" customFormat="1" ht="42.75" customHeight="1" x14ac:dyDescent="0.25">
      <c r="A28" s="111"/>
      <c r="B28" s="36">
        <v>24</v>
      </c>
      <c r="C28" s="11" t="s">
        <v>306</v>
      </c>
      <c r="D28" s="11" t="str">
        <f t="shared" si="1"/>
        <v>Šemík - Sdružení při Dětské jezdecké škole</v>
      </c>
      <c r="E28" s="11">
        <v>70418489</v>
      </c>
      <c r="F28" s="11" t="s">
        <v>307</v>
      </c>
      <c r="G28" s="11" t="s">
        <v>36</v>
      </c>
      <c r="H28" s="11" t="s">
        <v>37</v>
      </c>
      <c r="I28" s="11" t="s">
        <v>134</v>
      </c>
      <c r="J28" s="11" t="str">
        <f>F28</f>
        <v>Vzdělávací zahrada Řícmanice</v>
      </c>
      <c r="K28" s="18">
        <v>2000000</v>
      </c>
      <c r="L28" s="18">
        <f t="shared" si="0"/>
        <v>1400000</v>
      </c>
      <c r="M28" s="13" t="s">
        <v>214</v>
      </c>
      <c r="N28" s="13" t="s">
        <v>219</v>
      </c>
      <c r="O28" s="11"/>
      <c r="P28" s="11" t="s">
        <v>146</v>
      </c>
      <c r="Q28" s="11"/>
      <c r="R28" s="11"/>
      <c r="S28" s="11" t="s">
        <v>174</v>
      </c>
      <c r="T28" s="14" t="s">
        <v>78</v>
      </c>
      <c r="U28" s="33"/>
      <c r="V28" s="33"/>
      <c r="W28" s="33"/>
      <c r="X28" s="33"/>
      <c r="Y28" s="33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34"/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34"/>
      <c r="DG28" s="34"/>
      <c r="DH28" s="34"/>
      <c r="DI28" s="34"/>
      <c r="DJ28" s="34"/>
      <c r="DK28" s="34"/>
      <c r="DL28" s="34"/>
      <c r="DM28" s="34"/>
      <c r="DN28" s="34"/>
      <c r="DO28" s="34"/>
      <c r="DP28" s="34"/>
      <c r="DQ28" s="34"/>
      <c r="DR28" s="34"/>
      <c r="DS28" s="34"/>
      <c r="DT28" s="34"/>
      <c r="DU28" s="34"/>
      <c r="DV28" s="34"/>
      <c r="DW28" s="34"/>
      <c r="DX28" s="34"/>
      <c r="DY28" s="34"/>
      <c r="DZ28" s="34"/>
      <c r="EA28" s="34"/>
      <c r="EB28" s="34"/>
      <c r="EC28" s="34"/>
      <c r="ED28" s="34"/>
      <c r="EE28" s="34"/>
      <c r="EF28" s="34"/>
      <c r="EG28" s="34"/>
      <c r="EH28" s="34"/>
      <c r="EI28" s="34"/>
      <c r="EJ28" s="34"/>
      <c r="EK28" s="34"/>
      <c r="EL28" s="34"/>
      <c r="EM28" s="34"/>
      <c r="EN28" s="34"/>
      <c r="EO28" s="34"/>
      <c r="EP28" s="34"/>
      <c r="EQ28" s="34"/>
      <c r="ER28" s="34"/>
      <c r="ES28" s="34"/>
      <c r="ET28" s="34"/>
      <c r="EU28" s="34"/>
      <c r="EV28" s="34"/>
      <c r="EW28" s="34"/>
      <c r="EX28" s="34"/>
      <c r="EY28" s="34"/>
      <c r="EZ28" s="34"/>
      <c r="FA28" s="34"/>
      <c r="FB28" s="34"/>
      <c r="FC28" s="34"/>
      <c r="FD28" s="34"/>
      <c r="FE28" s="34"/>
      <c r="FF28" s="34"/>
      <c r="FG28" s="34"/>
      <c r="FH28" s="34"/>
      <c r="FI28" s="34"/>
      <c r="FJ28" s="34"/>
      <c r="FK28" s="34"/>
      <c r="FL28" s="34"/>
      <c r="FM28" s="34"/>
      <c r="FN28" s="34"/>
      <c r="FO28" s="34"/>
      <c r="FP28" s="34"/>
      <c r="FQ28" s="34"/>
      <c r="FR28" s="34"/>
      <c r="FS28" s="34"/>
      <c r="FT28" s="34"/>
      <c r="FU28" s="34"/>
      <c r="FV28" s="34"/>
      <c r="FW28" s="34"/>
      <c r="FX28" s="34"/>
      <c r="FY28" s="34"/>
      <c r="FZ28" s="34"/>
      <c r="GA28" s="34"/>
      <c r="GB28" s="34"/>
      <c r="GC28" s="34"/>
      <c r="GD28" s="34"/>
      <c r="GE28" s="34"/>
      <c r="GF28" s="34"/>
      <c r="GG28" s="34"/>
      <c r="GH28" s="34"/>
      <c r="GI28" s="34"/>
      <c r="GJ28" s="34"/>
      <c r="GK28" s="34"/>
      <c r="GL28" s="34"/>
      <c r="GM28" s="34"/>
      <c r="GN28" s="34"/>
    </row>
    <row r="29" spans="1:196" s="6" customFormat="1" ht="30" x14ac:dyDescent="0.25">
      <c r="A29" s="110">
        <v>17</v>
      </c>
      <c r="B29" s="36">
        <v>25</v>
      </c>
      <c r="C29" s="11" t="s">
        <v>237</v>
      </c>
      <c r="D29" s="11" t="str">
        <f t="shared" si="1"/>
        <v>Obec Sivice</v>
      </c>
      <c r="E29" s="11">
        <v>488313</v>
      </c>
      <c r="F29" s="11" t="s">
        <v>308</v>
      </c>
      <c r="G29" s="11" t="s">
        <v>36</v>
      </c>
      <c r="H29" s="11" t="s">
        <v>37</v>
      </c>
      <c r="I29" s="11" t="s">
        <v>237</v>
      </c>
      <c r="J29" s="11" t="str">
        <f>F29</f>
        <v>Vnitřní vybavení hasičské zbrojnice pro mladé hasiče</v>
      </c>
      <c r="K29" s="18">
        <v>2000000</v>
      </c>
      <c r="L29" s="18">
        <f t="shared" si="0"/>
        <v>1400000</v>
      </c>
      <c r="M29" s="13" t="s">
        <v>91</v>
      </c>
      <c r="N29" s="13" t="s">
        <v>219</v>
      </c>
      <c r="O29" s="11"/>
      <c r="P29" s="11"/>
      <c r="Q29" s="11"/>
      <c r="R29" s="11"/>
      <c r="S29" s="11" t="s">
        <v>174</v>
      </c>
      <c r="T29" s="14" t="s">
        <v>78</v>
      </c>
      <c r="U29" s="33"/>
      <c r="V29" s="33"/>
      <c r="W29" s="33"/>
      <c r="X29" s="33"/>
      <c r="Y29" s="33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4"/>
      <c r="CR29" s="34"/>
      <c r="CS29" s="34"/>
      <c r="CT29" s="34"/>
      <c r="CU29" s="34"/>
      <c r="CV29" s="34"/>
      <c r="CW29" s="34"/>
      <c r="CX29" s="34"/>
      <c r="CY29" s="34"/>
      <c r="CZ29" s="34"/>
      <c r="DA29" s="34"/>
      <c r="DB29" s="34"/>
      <c r="DC29" s="34"/>
      <c r="DD29" s="34"/>
      <c r="DE29" s="34"/>
      <c r="DF29" s="34"/>
      <c r="DG29" s="34"/>
      <c r="DH29" s="34"/>
      <c r="DI29" s="34"/>
      <c r="DJ29" s="34"/>
      <c r="DK29" s="34"/>
      <c r="DL29" s="34"/>
      <c r="DM29" s="34"/>
      <c r="DN29" s="34"/>
      <c r="DO29" s="34"/>
      <c r="DP29" s="34"/>
      <c r="DQ29" s="34"/>
      <c r="DR29" s="34"/>
      <c r="DS29" s="34"/>
      <c r="DT29" s="34"/>
      <c r="DU29" s="34"/>
      <c r="DV29" s="34"/>
      <c r="DW29" s="34"/>
      <c r="DX29" s="34"/>
      <c r="DY29" s="34"/>
      <c r="DZ29" s="34"/>
      <c r="EA29" s="34"/>
      <c r="EB29" s="34"/>
      <c r="EC29" s="34"/>
      <c r="ED29" s="34"/>
      <c r="EE29" s="34"/>
      <c r="EF29" s="34"/>
      <c r="EG29" s="34"/>
      <c r="EH29" s="34"/>
      <c r="EI29" s="34"/>
      <c r="EJ29" s="34"/>
      <c r="EK29" s="34"/>
      <c r="EL29" s="34"/>
      <c r="EM29" s="34"/>
      <c r="EN29" s="34"/>
      <c r="EO29" s="34"/>
      <c r="EP29" s="34"/>
      <c r="EQ29" s="34"/>
      <c r="ER29" s="34"/>
      <c r="ES29" s="34"/>
      <c r="ET29" s="34"/>
      <c r="EU29" s="34"/>
      <c r="EV29" s="34"/>
      <c r="EW29" s="34"/>
      <c r="EX29" s="34"/>
      <c r="EY29" s="34"/>
      <c r="EZ29" s="34"/>
      <c r="FA29" s="34"/>
      <c r="FB29" s="34"/>
      <c r="FC29" s="34"/>
      <c r="FD29" s="34"/>
      <c r="FE29" s="34"/>
      <c r="FF29" s="34"/>
      <c r="FG29" s="34"/>
      <c r="FH29" s="34"/>
      <c r="FI29" s="34"/>
      <c r="FJ29" s="34"/>
      <c r="FK29" s="34"/>
      <c r="FL29" s="34"/>
      <c r="FM29" s="34"/>
      <c r="FN29" s="34"/>
      <c r="FO29" s="34"/>
      <c r="FP29" s="34"/>
      <c r="FQ29" s="34"/>
      <c r="FR29" s="34"/>
      <c r="FS29" s="34"/>
      <c r="FT29" s="34"/>
      <c r="FU29" s="34"/>
      <c r="FV29" s="34"/>
      <c r="FW29" s="34"/>
      <c r="FX29" s="34"/>
      <c r="FY29" s="34"/>
      <c r="FZ29" s="34"/>
      <c r="GA29" s="34"/>
      <c r="GB29" s="34"/>
      <c r="GC29" s="34"/>
      <c r="GD29" s="34"/>
      <c r="GE29" s="34"/>
      <c r="GF29" s="34"/>
      <c r="GG29" s="34"/>
      <c r="GH29" s="34"/>
      <c r="GI29" s="34"/>
      <c r="GJ29" s="34"/>
      <c r="GK29" s="34"/>
      <c r="GL29" s="34"/>
      <c r="GM29" s="34"/>
      <c r="GN29" s="34"/>
    </row>
    <row r="30" spans="1:196" s="7" customFormat="1" ht="35.25" customHeight="1" x14ac:dyDescent="0.25">
      <c r="A30" s="110">
        <v>18</v>
      </c>
      <c r="B30" s="36">
        <v>26</v>
      </c>
      <c r="C30" s="8" t="s">
        <v>237</v>
      </c>
      <c r="D30" s="8" t="str">
        <f t="shared" ref="D30" si="4">C30</f>
        <v>Obec Sivice</v>
      </c>
      <c r="E30" s="8">
        <v>488313</v>
      </c>
      <c r="F30" s="8" t="s">
        <v>604</v>
      </c>
      <c r="G30" s="8" t="s">
        <v>36</v>
      </c>
      <c r="H30" s="8" t="s">
        <v>37</v>
      </c>
      <c r="I30" s="8" t="s">
        <v>237</v>
      </c>
      <c r="J30" s="8" t="s">
        <v>605</v>
      </c>
      <c r="K30" s="19">
        <v>2500000</v>
      </c>
      <c r="L30" s="19">
        <f t="shared" si="0"/>
        <v>1750000</v>
      </c>
      <c r="M30" s="15" t="s">
        <v>91</v>
      </c>
      <c r="N30" s="15" t="s">
        <v>219</v>
      </c>
      <c r="O30" s="8"/>
      <c r="P30" s="8"/>
      <c r="Q30" s="8"/>
      <c r="R30" s="8"/>
      <c r="S30" s="8" t="s">
        <v>553</v>
      </c>
      <c r="T30" s="17" t="s">
        <v>78</v>
      </c>
      <c r="U30" s="33"/>
      <c r="V30" s="33"/>
      <c r="W30" s="33"/>
      <c r="X30" s="33"/>
      <c r="Y30" s="33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34"/>
      <c r="DG30" s="34"/>
      <c r="DH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  <c r="DS30" s="34"/>
      <c r="DT30" s="34"/>
      <c r="DU30" s="34"/>
      <c r="DV30" s="34"/>
      <c r="DW30" s="34"/>
      <c r="DX30" s="34"/>
      <c r="DY30" s="34"/>
      <c r="DZ30" s="34"/>
      <c r="EA30" s="34"/>
      <c r="EB30" s="34"/>
      <c r="EC30" s="34"/>
      <c r="ED30" s="34"/>
      <c r="EE30" s="34"/>
      <c r="EF30" s="34"/>
      <c r="EG30" s="34"/>
      <c r="EH30" s="34"/>
      <c r="EI30" s="34"/>
      <c r="EJ30" s="34"/>
      <c r="EK30" s="34"/>
      <c r="EL30" s="34"/>
      <c r="EM30" s="34"/>
      <c r="EN30" s="34"/>
      <c r="EO30" s="34"/>
      <c r="EP30" s="34"/>
      <c r="EQ30" s="34"/>
      <c r="ER30" s="34"/>
      <c r="ES30" s="34"/>
      <c r="ET30" s="34"/>
      <c r="EU30" s="34"/>
      <c r="EV30" s="34"/>
      <c r="EW30" s="34"/>
      <c r="EX30" s="34"/>
      <c r="EY30" s="34"/>
      <c r="EZ30" s="34"/>
      <c r="FA30" s="34"/>
      <c r="FB30" s="34"/>
      <c r="FC30" s="34"/>
      <c r="FD30" s="34"/>
      <c r="FE30" s="34"/>
      <c r="FF30" s="34"/>
      <c r="FG30" s="34"/>
      <c r="FH30" s="34"/>
      <c r="FI30" s="34"/>
      <c r="FJ30" s="34"/>
      <c r="FK30" s="34"/>
      <c r="FL30" s="34"/>
      <c r="FM30" s="34"/>
      <c r="FN30" s="34"/>
      <c r="FO30" s="34"/>
      <c r="FP30" s="34"/>
      <c r="FQ30" s="34"/>
      <c r="FR30" s="34"/>
      <c r="FS30" s="34"/>
      <c r="FT30" s="34"/>
      <c r="FU30" s="34"/>
      <c r="FV30" s="34"/>
      <c r="FW30" s="34"/>
      <c r="FX30" s="34"/>
      <c r="FY30" s="34"/>
      <c r="FZ30" s="34"/>
      <c r="GA30" s="34"/>
      <c r="GB30" s="34"/>
      <c r="GC30" s="34"/>
      <c r="GD30" s="34"/>
      <c r="GE30" s="34"/>
      <c r="GF30" s="34"/>
      <c r="GG30" s="34"/>
      <c r="GH30" s="34"/>
      <c r="GI30" s="34"/>
      <c r="GJ30" s="34"/>
      <c r="GK30" s="34"/>
      <c r="GL30" s="34"/>
      <c r="GM30" s="34"/>
      <c r="GN30" s="34"/>
    </row>
    <row r="31" spans="1:196" s="6" customFormat="1" ht="30.75" customHeight="1" x14ac:dyDescent="0.25">
      <c r="A31" s="111"/>
      <c r="B31" s="36">
        <v>27</v>
      </c>
      <c r="C31" s="11" t="s">
        <v>309</v>
      </c>
      <c r="D31" s="11" t="str">
        <f t="shared" si="1"/>
        <v>T.J. Sokol Sokolnice</v>
      </c>
      <c r="E31" s="11">
        <v>70921636</v>
      </c>
      <c r="F31" s="11" t="s">
        <v>310</v>
      </c>
      <c r="G31" s="11" t="s">
        <v>36</v>
      </c>
      <c r="H31" s="11" t="s">
        <v>37</v>
      </c>
      <c r="I31" s="11" t="s">
        <v>137</v>
      </c>
      <c r="J31" s="11" t="str">
        <f t="shared" ref="J31:J34" si="5">F31</f>
        <v>Obnova povrchu na venkovním hřišti</v>
      </c>
      <c r="K31" s="18">
        <v>3000000</v>
      </c>
      <c r="L31" s="18">
        <f t="shared" si="0"/>
        <v>2100000</v>
      </c>
      <c r="M31" s="13" t="s">
        <v>214</v>
      </c>
      <c r="N31" s="13" t="s">
        <v>219</v>
      </c>
      <c r="O31" s="11"/>
      <c r="P31" s="11"/>
      <c r="Q31" s="11"/>
      <c r="R31" s="11"/>
      <c r="S31" s="11" t="s">
        <v>174</v>
      </c>
      <c r="T31" s="14" t="s">
        <v>78</v>
      </c>
      <c r="U31" s="33"/>
      <c r="V31" s="33"/>
      <c r="W31" s="33"/>
      <c r="X31" s="33"/>
      <c r="Y31" s="33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  <c r="CQ31" s="34"/>
      <c r="CR31" s="34"/>
      <c r="CS31" s="34"/>
      <c r="CT31" s="34"/>
      <c r="CU31" s="34"/>
      <c r="CV31" s="34"/>
      <c r="CW31" s="34"/>
      <c r="CX31" s="34"/>
      <c r="CY31" s="34"/>
      <c r="CZ31" s="34"/>
      <c r="DA31" s="34"/>
      <c r="DB31" s="34"/>
      <c r="DC31" s="34"/>
      <c r="DD31" s="34"/>
      <c r="DE31" s="34"/>
      <c r="DF31" s="34"/>
      <c r="DG31" s="34"/>
      <c r="DH31" s="34"/>
      <c r="DI31" s="34"/>
      <c r="DJ31" s="34"/>
      <c r="DK31" s="34"/>
      <c r="DL31" s="34"/>
      <c r="DM31" s="34"/>
      <c r="DN31" s="34"/>
      <c r="DO31" s="34"/>
      <c r="DP31" s="34"/>
      <c r="DQ31" s="34"/>
      <c r="DR31" s="34"/>
      <c r="DS31" s="34"/>
      <c r="DT31" s="34"/>
      <c r="DU31" s="34"/>
      <c r="DV31" s="34"/>
      <c r="DW31" s="34"/>
      <c r="DX31" s="34"/>
      <c r="DY31" s="34"/>
      <c r="DZ31" s="34"/>
      <c r="EA31" s="34"/>
      <c r="EB31" s="34"/>
      <c r="EC31" s="34"/>
      <c r="ED31" s="34"/>
      <c r="EE31" s="34"/>
      <c r="EF31" s="34"/>
      <c r="EG31" s="34"/>
      <c r="EH31" s="34"/>
      <c r="EI31" s="34"/>
      <c r="EJ31" s="34"/>
      <c r="EK31" s="34"/>
      <c r="EL31" s="34"/>
      <c r="EM31" s="34"/>
      <c r="EN31" s="34"/>
      <c r="EO31" s="34"/>
      <c r="EP31" s="34"/>
      <c r="EQ31" s="34"/>
      <c r="ER31" s="34"/>
      <c r="ES31" s="34"/>
      <c r="ET31" s="34"/>
      <c r="EU31" s="34"/>
      <c r="EV31" s="34"/>
      <c r="EW31" s="34"/>
      <c r="EX31" s="34"/>
      <c r="EY31" s="34"/>
      <c r="EZ31" s="34"/>
      <c r="FA31" s="34"/>
      <c r="FB31" s="34"/>
      <c r="FC31" s="34"/>
      <c r="FD31" s="34"/>
      <c r="FE31" s="34"/>
      <c r="FF31" s="34"/>
      <c r="FG31" s="34"/>
      <c r="FH31" s="34"/>
      <c r="FI31" s="34"/>
      <c r="FJ31" s="34"/>
      <c r="FK31" s="34"/>
      <c r="FL31" s="34"/>
      <c r="FM31" s="34"/>
      <c r="FN31" s="34"/>
      <c r="FO31" s="34"/>
      <c r="FP31" s="34"/>
      <c r="FQ31" s="34"/>
      <c r="FR31" s="34"/>
      <c r="FS31" s="34"/>
      <c r="FT31" s="34"/>
      <c r="FU31" s="34"/>
      <c r="FV31" s="34"/>
      <c r="FW31" s="34"/>
      <c r="FX31" s="34"/>
      <c r="FY31" s="34"/>
      <c r="FZ31" s="34"/>
      <c r="GA31" s="34"/>
      <c r="GB31" s="34"/>
      <c r="GC31" s="34"/>
      <c r="GD31" s="34"/>
      <c r="GE31" s="34"/>
      <c r="GF31" s="34"/>
      <c r="GG31" s="34"/>
      <c r="GH31" s="34"/>
      <c r="GI31" s="34"/>
      <c r="GJ31" s="34"/>
      <c r="GK31" s="34"/>
      <c r="GL31" s="34"/>
      <c r="GM31" s="34"/>
      <c r="GN31" s="34"/>
    </row>
    <row r="32" spans="1:196" s="6" customFormat="1" ht="22.5" customHeight="1" x14ac:dyDescent="0.25">
      <c r="A32" s="110">
        <v>19</v>
      </c>
      <c r="B32" s="36">
        <v>28</v>
      </c>
      <c r="C32" s="11" t="s">
        <v>311</v>
      </c>
      <c r="D32" s="11" t="str">
        <f t="shared" si="1"/>
        <v>TJ Sokol Střelice</v>
      </c>
      <c r="E32" s="11">
        <v>41539401</v>
      </c>
      <c r="F32" s="11" t="s">
        <v>312</v>
      </c>
      <c r="G32" s="11" t="s">
        <v>36</v>
      </c>
      <c r="H32" s="11" t="s">
        <v>37</v>
      </c>
      <c r="I32" s="11" t="s">
        <v>141</v>
      </c>
      <c r="J32" s="11" t="str">
        <f t="shared" si="5"/>
        <v>Rekonstrukce víceúčelového hřiště</v>
      </c>
      <c r="K32" s="18">
        <v>4000000</v>
      </c>
      <c r="L32" s="18">
        <f t="shared" si="0"/>
        <v>2800000</v>
      </c>
      <c r="M32" s="13" t="s">
        <v>214</v>
      </c>
      <c r="N32" s="13" t="s">
        <v>219</v>
      </c>
      <c r="O32" s="11"/>
      <c r="P32" s="11"/>
      <c r="Q32" s="11"/>
      <c r="R32" s="11"/>
      <c r="S32" s="11" t="s">
        <v>174</v>
      </c>
      <c r="T32" s="14" t="s">
        <v>78</v>
      </c>
      <c r="U32" s="33"/>
      <c r="V32" s="33"/>
      <c r="W32" s="33"/>
      <c r="X32" s="33"/>
      <c r="Y32" s="33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  <c r="DH32" s="34"/>
      <c r="DI32" s="34"/>
      <c r="DJ32" s="34"/>
      <c r="DK32" s="34"/>
      <c r="DL32" s="34"/>
      <c r="DM32" s="34"/>
      <c r="DN32" s="34"/>
      <c r="DO32" s="34"/>
      <c r="DP32" s="34"/>
      <c r="DQ32" s="34"/>
      <c r="DR32" s="34"/>
      <c r="DS32" s="34"/>
      <c r="DT32" s="34"/>
      <c r="DU32" s="34"/>
      <c r="DV32" s="34"/>
      <c r="DW32" s="34"/>
      <c r="DX32" s="34"/>
      <c r="DY32" s="34"/>
      <c r="DZ32" s="34"/>
      <c r="EA32" s="34"/>
      <c r="EB32" s="34"/>
      <c r="EC32" s="34"/>
      <c r="ED32" s="34"/>
      <c r="EE32" s="34"/>
      <c r="EF32" s="34"/>
      <c r="EG32" s="34"/>
      <c r="EH32" s="34"/>
      <c r="EI32" s="34"/>
      <c r="EJ32" s="34"/>
      <c r="EK32" s="34"/>
      <c r="EL32" s="34"/>
      <c r="EM32" s="34"/>
      <c r="EN32" s="34"/>
      <c r="EO32" s="34"/>
      <c r="EP32" s="34"/>
      <c r="EQ32" s="34"/>
      <c r="ER32" s="34"/>
      <c r="ES32" s="34"/>
      <c r="ET32" s="34"/>
      <c r="EU32" s="34"/>
      <c r="EV32" s="34"/>
      <c r="EW32" s="34"/>
      <c r="EX32" s="34"/>
      <c r="EY32" s="34"/>
      <c r="EZ32" s="34"/>
      <c r="FA32" s="34"/>
      <c r="FB32" s="34"/>
      <c r="FC32" s="34"/>
      <c r="FD32" s="34"/>
      <c r="FE32" s="34"/>
      <c r="FF32" s="34"/>
      <c r="FG32" s="34"/>
      <c r="FH32" s="34"/>
      <c r="FI32" s="34"/>
      <c r="FJ32" s="34"/>
      <c r="FK32" s="34"/>
      <c r="FL32" s="34"/>
      <c r="FM32" s="34"/>
      <c r="FN32" s="34"/>
      <c r="FO32" s="34"/>
      <c r="FP32" s="34"/>
      <c r="FQ32" s="34"/>
      <c r="FR32" s="34"/>
      <c r="FS32" s="34"/>
      <c r="FT32" s="34"/>
      <c r="FU32" s="34"/>
      <c r="FV32" s="34"/>
      <c r="FW32" s="34"/>
      <c r="FX32" s="34"/>
      <c r="FY32" s="34"/>
      <c r="FZ32" s="34"/>
      <c r="GA32" s="34"/>
      <c r="GB32" s="34"/>
      <c r="GC32" s="34"/>
      <c r="GD32" s="34"/>
      <c r="GE32" s="34"/>
      <c r="GF32" s="34"/>
      <c r="GG32" s="34"/>
      <c r="GH32" s="34"/>
      <c r="GI32" s="34"/>
      <c r="GJ32" s="34"/>
      <c r="GK32" s="34"/>
      <c r="GL32" s="34"/>
      <c r="GM32" s="34"/>
      <c r="GN32" s="34"/>
    </row>
    <row r="33" spans="1:196" s="6" customFormat="1" ht="40.5" customHeight="1" x14ac:dyDescent="0.25">
      <c r="A33" s="110">
        <v>20</v>
      </c>
      <c r="B33" s="36">
        <v>29</v>
      </c>
      <c r="C33" s="11" t="s">
        <v>311</v>
      </c>
      <c r="D33" s="11" t="str">
        <f t="shared" si="1"/>
        <v>TJ Sokol Střelice</v>
      </c>
      <c r="E33" s="11">
        <v>41539401</v>
      </c>
      <c r="F33" s="11" t="s">
        <v>313</v>
      </c>
      <c r="G33" s="11" t="s">
        <v>36</v>
      </c>
      <c r="H33" s="11" t="s">
        <v>37</v>
      </c>
      <c r="I33" s="11" t="s">
        <v>141</v>
      </c>
      <c r="J33" s="11" t="str">
        <f t="shared" si="5"/>
        <v>Rekonstrukce střechy a oprava fasády sokolovny</v>
      </c>
      <c r="K33" s="18">
        <v>5000000</v>
      </c>
      <c r="L33" s="18">
        <f t="shared" si="0"/>
        <v>3500000</v>
      </c>
      <c r="M33" s="13" t="s">
        <v>214</v>
      </c>
      <c r="N33" s="13" t="s">
        <v>219</v>
      </c>
      <c r="O33" s="11"/>
      <c r="P33" s="11"/>
      <c r="Q33" s="11"/>
      <c r="R33" s="11"/>
      <c r="S33" s="11" t="s">
        <v>174</v>
      </c>
      <c r="T33" s="14" t="s">
        <v>78</v>
      </c>
      <c r="U33" s="33"/>
      <c r="V33" s="33"/>
      <c r="W33" s="33"/>
      <c r="X33" s="33"/>
      <c r="Y33" s="33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34"/>
      <c r="DG33" s="34"/>
      <c r="DH33" s="34"/>
      <c r="DI33" s="34"/>
      <c r="DJ33" s="34"/>
      <c r="DK33" s="34"/>
      <c r="DL33" s="34"/>
      <c r="DM33" s="34"/>
      <c r="DN33" s="34"/>
      <c r="DO33" s="34"/>
      <c r="DP33" s="34"/>
      <c r="DQ33" s="34"/>
      <c r="DR33" s="34"/>
      <c r="DS33" s="34"/>
      <c r="DT33" s="34"/>
      <c r="DU33" s="34"/>
      <c r="DV33" s="34"/>
      <c r="DW33" s="34"/>
      <c r="DX33" s="34"/>
      <c r="DY33" s="34"/>
      <c r="DZ33" s="34"/>
      <c r="EA33" s="34"/>
      <c r="EB33" s="34"/>
      <c r="EC33" s="34"/>
      <c r="ED33" s="34"/>
      <c r="EE33" s="34"/>
      <c r="EF33" s="34"/>
      <c r="EG33" s="34"/>
      <c r="EH33" s="34"/>
      <c r="EI33" s="34"/>
      <c r="EJ33" s="34"/>
      <c r="EK33" s="34"/>
      <c r="EL33" s="34"/>
      <c r="EM33" s="34"/>
      <c r="EN33" s="34"/>
      <c r="EO33" s="34"/>
      <c r="EP33" s="34"/>
      <c r="EQ33" s="34"/>
      <c r="ER33" s="34"/>
      <c r="ES33" s="34"/>
      <c r="ET33" s="34"/>
      <c r="EU33" s="34"/>
      <c r="EV33" s="34"/>
      <c r="EW33" s="34"/>
      <c r="EX33" s="34"/>
      <c r="EY33" s="34"/>
      <c r="EZ33" s="34"/>
      <c r="FA33" s="34"/>
      <c r="FB33" s="34"/>
      <c r="FC33" s="34"/>
      <c r="FD33" s="34"/>
      <c r="FE33" s="34"/>
      <c r="FF33" s="34"/>
      <c r="FG33" s="34"/>
      <c r="FH33" s="34"/>
      <c r="FI33" s="34"/>
      <c r="FJ33" s="34"/>
      <c r="FK33" s="34"/>
      <c r="FL33" s="34"/>
      <c r="FM33" s="34"/>
      <c r="FN33" s="34"/>
      <c r="FO33" s="34"/>
      <c r="FP33" s="34"/>
      <c r="FQ33" s="34"/>
      <c r="FR33" s="34"/>
      <c r="FS33" s="34"/>
      <c r="FT33" s="34"/>
      <c r="FU33" s="34"/>
      <c r="FV33" s="34"/>
      <c r="FW33" s="34"/>
      <c r="FX33" s="34"/>
      <c r="FY33" s="34"/>
      <c r="FZ33" s="34"/>
      <c r="GA33" s="34"/>
      <c r="GB33" s="34"/>
      <c r="GC33" s="34"/>
      <c r="GD33" s="34"/>
      <c r="GE33" s="34"/>
      <c r="GF33" s="34"/>
      <c r="GG33" s="34"/>
      <c r="GH33" s="34"/>
      <c r="GI33" s="34"/>
      <c r="GJ33" s="34"/>
      <c r="GK33" s="34"/>
      <c r="GL33" s="34"/>
      <c r="GM33" s="34"/>
      <c r="GN33" s="34"/>
    </row>
    <row r="34" spans="1:196" s="6" customFormat="1" ht="54" customHeight="1" x14ac:dyDescent="0.25">
      <c r="A34" s="111"/>
      <c r="B34" s="36">
        <v>30</v>
      </c>
      <c r="C34" s="11" t="s">
        <v>314</v>
      </c>
      <c r="D34" s="11" t="str">
        <f t="shared" si="1"/>
        <v>Junák - český skaut, středisko Wahinkpe Střelice, z.s.</v>
      </c>
      <c r="E34" s="11">
        <v>18565999</v>
      </c>
      <c r="F34" s="11" t="s">
        <v>315</v>
      </c>
      <c r="G34" s="11" t="s">
        <v>36</v>
      </c>
      <c r="H34" s="11" t="s">
        <v>37</v>
      </c>
      <c r="I34" s="11" t="s">
        <v>141</v>
      </c>
      <c r="J34" s="11" t="str">
        <f t="shared" si="5"/>
        <v>Skautská klubovna</v>
      </c>
      <c r="K34" s="18">
        <v>4000000</v>
      </c>
      <c r="L34" s="18">
        <f t="shared" si="0"/>
        <v>2800000</v>
      </c>
      <c r="M34" s="13" t="s">
        <v>214</v>
      </c>
      <c r="N34" s="13" t="s">
        <v>215</v>
      </c>
      <c r="O34" s="11"/>
      <c r="P34" s="11" t="s">
        <v>146</v>
      </c>
      <c r="Q34" s="11" t="s">
        <v>146</v>
      </c>
      <c r="R34" s="11"/>
      <c r="S34" s="11" t="s">
        <v>174</v>
      </c>
      <c r="T34" s="14" t="s">
        <v>78</v>
      </c>
      <c r="U34" s="33"/>
      <c r="V34" s="33"/>
      <c r="W34" s="33"/>
      <c r="X34" s="33"/>
      <c r="Y34" s="33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4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  <c r="EL34" s="34"/>
      <c r="EM34" s="34"/>
      <c r="EN34" s="34"/>
      <c r="EO34" s="34"/>
      <c r="EP34" s="34"/>
      <c r="EQ34" s="34"/>
      <c r="ER34" s="34"/>
      <c r="ES34" s="34"/>
      <c r="ET34" s="34"/>
      <c r="EU34" s="34"/>
      <c r="EV34" s="34"/>
      <c r="EW34" s="34"/>
      <c r="EX34" s="34"/>
      <c r="EY34" s="34"/>
      <c r="EZ34" s="34"/>
      <c r="FA34" s="34"/>
      <c r="FB34" s="34"/>
      <c r="FC34" s="34"/>
      <c r="FD34" s="34"/>
      <c r="FE34" s="34"/>
      <c r="FF34" s="34"/>
      <c r="FG34" s="34"/>
      <c r="FH34" s="34"/>
      <c r="FI34" s="34"/>
      <c r="FJ34" s="34"/>
      <c r="FK34" s="34"/>
      <c r="FL34" s="34"/>
      <c r="FM34" s="34"/>
      <c r="FN34" s="34"/>
      <c r="FO34" s="34"/>
      <c r="FP34" s="34"/>
      <c r="FQ34" s="34"/>
      <c r="FR34" s="34"/>
      <c r="FS34" s="34"/>
      <c r="FT34" s="34"/>
      <c r="FU34" s="34"/>
      <c r="FV34" s="34"/>
      <c r="FW34" s="34"/>
      <c r="FX34" s="34"/>
      <c r="FY34" s="34"/>
      <c r="FZ34" s="34"/>
      <c r="GA34" s="34"/>
      <c r="GB34" s="34"/>
      <c r="GC34" s="34"/>
      <c r="GD34" s="34"/>
      <c r="GE34" s="34"/>
      <c r="GF34" s="34"/>
      <c r="GG34" s="34"/>
      <c r="GH34" s="34"/>
      <c r="GI34" s="34"/>
      <c r="GJ34" s="34"/>
      <c r="GK34" s="34"/>
      <c r="GL34" s="34"/>
      <c r="GM34" s="34"/>
      <c r="GN34" s="34"/>
    </row>
    <row r="35" spans="1:196" s="6" customFormat="1" ht="25.5" customHeight="1" x14ac:dyDescent="0.25">
      <c r="A35" s="110">
        <v>21</v>
      </c>
      <c r="B35" s="36">
        <v>31</v>
      </c>
      <c r="C35" s="11" t="s">
        <v>144</v>
      </c>
      <c r="D35" s="11" t="str">
        <f t="shared" si="1"/>
        <v>Město Šlapanice</v>
      </c>
      <c r="E35" s="11">
        <v>282651</v>
      </c>
      <c r="F35" s="11" t="s">
        <v>316</v>
      </c>
      <c r="G35" s="11" t="s">
        <v>36</v>
      </c>
      <c r="H35" s="11" t="s">
        <v>37</v>
      </c>
      <c r="I35" s="11" t="s">
        <v>144</v>
      </c>
      <c r="J35" s="11" t="s">
        <v>480</v>
      </c>
      <c r="K35" s="18">
        <v>20000000</v>
      </c>
      <c r="L35" s="18">
        <f t="shared" si="0"/>
        <v>14000000</v>
      </c>
      <c r="M35" s="13" t="s">
        <v>474</v>
      </c>
      <c r="N35" s="13" t="s">
        <v>442</v>
      </c>
      <c r="O35" s="11" t="s">
        <v>146</v>
      </c>
      <c r="P35" s="11" t="s">
        <v>146</v>
      </c>
      <c r="Q35" s="11" t="s">
        <v>146</v>
      </c>
      <c r="R35" s="11" t="s">
        <v>146</v>
      </c>
      <c r="S35" s="11" t="s">
        <v>174</v>
      </c>
      <c r="T35" s="14" t="s">
        <v>78</v>
      </c>
      <c r="U35" s="33"/>
      <c r="V35" s="33"/>
      <c r="W35" s="33"/>
      <c r="X35" s="33"/>
      <c r="Y35" s="33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4"/>
      <c r="DE35" s="34"/>
      <c r="DF35" s="34"/>
      <c r="DG35" s="34"/>
      <c r="DH35" s="34"/>
      <c r="DI35" s="34"/>
      <c r="DJ35" s="34"/>
      <c r="DK35" s="34"/>
      <c r="DL35" s="34"/>
      <c r="DM35" s="34"/>
      <c r="DN35" s="34"/>
      <c r="DO35" s="34"/>
      <c r="DP35" s="34"/>
      <c r="DQ35" s="34"/>
      <c r="DR35" s="34"/>
      <c r="DS35" s="34"/>
      <c r="DT35" s="34"/>
      <c r="DU35" s="34"/>
      <c r="DV35" s="34"/>
      <c r="DW35" s="34"/>
      <c r="DX35" s="34"/>
      <c r="DY35" s="34"/>
      <c r="DZ35" s="34"/>
      <c r="EA35" s="34"/>
      <c r="EB35" s="34"/>
      <c r="EC35" s="34"/>
      <c r="ED35" s="34"/>
      <c r="EE35" s="34"/>
      <c r="EF35" s="34"/>
      <c r="EG35" s="34"/>
      <c r="EH35" s="34"/>
      <c r="EI35" s="34"/>
      <c r="EJ35" s="34"/>
      <c r="EK35" s="34"/>
      <c r="EL35" s="34"/>
      <c r="EM35" s="34"/>
      <c r="EN35" s="34"/>
      <c r="EO35" s="34"/>
      <c r="EP35" s="34"/>
      <c r="EQ35" s="34"/>
      <c r="ER35" s="34"/>
      <c r="ES35" s="34"/>
      <c r="ET35" s="34"/>
      <c r="EU35" s="34"/>
      <c r="EV35" s="34"/>
      <c r="EW35" s="34"/>
      <c r="EX35" s="34"/>
      <c r="EY35" s="34"/>
      <c r="EZ35" s="34"/>
      <c r="FA35" s="34"/>
      <c r="FB35" s="34"/>
      <c r="FC35" s="34"/>
      <c r="FD35" s="34"/>
      <c r="FE35" s="34"/>
      <c r="FF35" s="34"/>
      <c r="FG35" s="34"/>
      <c r="FH35" s="34"/>
      <c r="FI35" s="34"/>
      <c r="FJ35" s="34"/>
      <c r="FK35" s="34"/>
      <c r="FL35" s="34"/>
      <c r="FM35" s="34"/>
      <c r="FN35" s="34"/>
      <c r="FO35" s="34"/>
      <c r="FP35" s="34"/>
      <c r="FQ35" s="34"/>
      <c r="FR35" s="34"/>
      <c r="FS35" s="34"/>
      <c r="FT35" s="34"/>
      <c r="FU35" s="34"/>
      <c r="FV35" s="34"/>
      <c r="FW35" s="34"/>
      <c r="FX35" s="34"/>
      <c r="FY35" s="34"/>
      <c r="FZ35" s="34"/>
      <c r="GA35" s="34"/>
      <c r="GB35" s="34"/>
      <c r="GC35" s="34"/>
      <c r="GD35" s="34"/>
      <c r="GE35" s="34"/>
      <c r="GF35" s="34"/>
      <c r="GG35" s="34"/>
      <c r="GH35" s="34"/>
      <c r="GI35" s="34"/>
      <c r="GJ35" s="34"/>
      <c r="GK35" s="34"/>
      <c r="GL35" s="34"/>
      <c r="GM35" s="34"/>
      <c r="GN35" s="34"/>
    </row>
    <row r="36" spans="1:196" s="6" customFormat="1" ht="27" customHeight="1" x14ac:dyDescent="0.25">
      <c r="A36" s="110">
        <v>22</v>
      </c>
      <c r="B36" s="36">
        <v>32</v>
      </c>
      <c r="C36" s="11" t="s">
        <v>144</v>
      </c>
      <c r="D36" s="11" t="str">
        <f t="shared" si="1"/>
        <v>Město Šlapanice</v>
      </c>
      <c r="E36" s="11">
        <v>282651</v>
      </c>
      <c r="F36" s="11" t="s">
        <v>317</v>
      </c>
      <c r="G36" s="11" t="s">
        <v>36</v>
      </c>
      <c r="H36" s="11" t="s">
        <v>37</v>
      </c>
      <c r="I36" s="11" t="s">
        <v>144</v>
      </c>
      <c r="J36" s="11" t="s">
        <v>481</v>
      </c>
      <c r="K36" s="18">
        <v>10000000</v>
      </c>
      <c r="L36" s="18">
        <f t="shared" si="0"/>
        <v>7000000</v>
      </c>
      <c r="M36" s="13" t="s">
        <v>441</v>
      </c>
      <c r="N36" s="13" t="s">
        <v>215</v>
      </c>
      <c r="O36" s="11"/>
      <c r="P36" s="11"/>
      <c r="Q36" s="11"/>
      <c r="R36" s="11"/>
      <c r="S36" s="11" t="s">
        <v>174</v>
      </c>
      <c r="T36" s="14" t="s">
        <v>78</v>
      </c>
      <c r="U36" s="33"/>
      <c r="V36" s="33"/>
      <c r="W36" s="33"/>
      <c r="X36" s="33"/>
      <c r="Y36" s="33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34"/>
      <c r="DA36" s="34"/>
      <c r="DB36" s="34"/>
      <c r="DC36" s="34"/>
      <c r="DD36" s="34"/>
      <c r="DE36" s="34"/>
      <c r="DF36" s="34"/>
      <c r="DG36" s="34"/>
      <c r="DH36" s="34"/>
      <c r="DI36" s="34"/>
      <c r="DJ36" s="34"/>
      <c r="DK36" s="34"/>
      <c r="DL36" s="34"/>
      <c r="DM36" s="34"/>
      <c r="DN36" s="34"/>
      <c r="DO36" s="34"/>
      <c r="DP36" s="34"/>
      <c r="DQ36" s="34"/>
      <c r="DR36" s="34"/>
      <c r="DS36" s="34"/>
      <c r="DT36" s="34"/>
      <c r="DU36" s="34"/>
      <c r="DV36" s="34"/>
      <c r="DW36" s="34"/>
      <c r="DX36" s="34"/>
      <c r="DY36" s="34"/>
      <c r="DZ36" s="34"/>
      <c r="EA36" s="34"/>
      <c r="EB36" s="34"/>
      <c r="EC36" s="34"/>
      <c r="ED36" s="34"/>
      <c r="EE36" s="34"/>
      <c r="EF36" s="34"/>
      <c r="EG36" s="34"/>
      <c r="EH36" s="34"/>
      <c r="EI36" s="34"/>
      <c r="EJ36" s="34"/>
      <c r="EK36" s="34"/>
      <c r="EL36" s="34"/>
      <c r="EM36" s="34"/>
      <c r="EN36" s="34"/>
      <c r="EO36" s="34"/>
      <c r="EP36" s="34"/>
      <c r="EQ36" s="34"/>
      <c r="ER36" s="34"/>
      <c r="ES36" s="34"/>
      <c r="ET36" s="34"/>
      <c r="EU36" s="34"/>
      <c r="EV36" s="34"/>
      <c r="EW36" s="34"/>
      <c r="EX36" s="34"/>
      <c r="EY36" s="34"/>
      <c r="EZ36" s="34"/>
      <c r="FA36" s="34"/>
      <c r="FB36" s="34"/>
      <c r="FC36" s="34"/>
      <c r="FD36" s="34"/>
      <c r="FE36" s="34"/>
      <c r="FF36" s="34"/>
      <c r="FG36" s="34"/>
      <c r="FH36" s="34"/>
      <c r="FI36" s="34"/>
      <c r="FJ36" s="34"/>
      <c r="FK36" s="34"/>
      <c r="FL36" s="34"/>
      <c r="FM36" s="34"/>
      <c r="FN36" s="34"/>
      <c r="FO36" s="34"/>
      <c r="FP36" s="34"/>
      <c r="FQ36" s="34"/>
      <c r="FR36" s="34"/>
      <c r="FS36" s="34"/>
      <c r="FT36" s="34"/>
      <c r="FU36" s="34"/>
      <c r="FV36" s="34"/>
      <c r="FW36" s="34"/>
      <c r="FX36" s="34"/>
      <c r="FY36" s="34"/>
      <c r="FZ36" s="34"/>
      <c r="GA36" s="34"/>
      <c r="GB36" s="34"/>
      <c r="GC36" s="34"/>
      <c r="GD36" s="34"/>
      <c r="GE36" s="34"/>
      <c r="GF36" s="34"/>
      <c r="GG36" s="34"/>
      <c r="GH36" s="34"/>
      <c r="GI36" s="34"/>
      <c r="GJ36" s="34"/>
      <c r="GK36" s="34"/>
      <c r="GL36" s="34"/>
      <c r="GM36" s="34"/>
      <c r="GN36" s="34"/>
    </row>
    <row r="37" spans="1:196" s="6" customFormat="1" ht="49.5" customHeight="1" x14ac:dyDescent="0.25">
      <c r="A37" s="111"/>
      <c r="B37" s="36">
        <v>33</v>
      </c>
      <c r="C37" s="11" t="s">
        <v>148</v>
      </c>
      <c r="D37" s="11" t="str">
        <f t="shared" si="1"/>
        <v>Obec Telnice</v>
      </c>
      <c r="E37" s="11">
        <v>282677</v>
      </c>
      <c r="F37" s="11" t="s">
        <v>318</v>
      </c>
      <c r="G37" s="11" t="s">
        <v>36</v>
      </c>
      <c r="H37" s="11" t="s">
        <v>37</v>
      </c>
      <c r="I37" s="11" t="s">
        <v>148</v>
      </c>
      <c r="J37" s="11" t="s">
        <v>427</v>
      </c>
      <c r="K37" s="18">
        <v>100000000</v>
      </c>
      <c r="L37" s="18">
        <f t="shared" si="0"/>
        <v>70000000</v>
      </c>
      <c r="M37" s="13" t="s">
        <v>91</v>
      </c>
      <c r="N37" s="13" t="s">
        <v>215</v>
      </c>
      <c r="O37" s="11"/>
      <c r="P37" s="11"/>
      <c r="Q37" s="11"/>
      <c r="R37" s="11"/>
      <c r="S37" s="11" t="s">
        <v>426</v>
      </c>
      <c r="T37" s="14" t="s">
        <v>425</v>
      </c>
      <c r="U37" s="33"/>
      <c r="V37" s="33"/>
      <c r="W37" s="33"/>
      <c r="X37" s="33"/>
      <c r="Y37" s="33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4"/>
      <c r="DT37" s="34"/>
      <c r="DU37" s="34"/>
      <c r="DV37" s="34"/>
      <c r="DW37" s="34"/>
      <c r="DX37" s="34"/>
      <c r="DY37" s="34"/>
      <c r="DZ37" s="34"/>
      <c r="EA37" s="34"/>
      <c r="EB37" s="34"/>
      <c r="EC37" s="34"/>
      <c r="ED37" s="34"/>
      <c r="EE37" s="34"/>
      <c r="EF37" s="34"/>
      <c r="EG37" s="34"/>
      <c r="EH37" s="34"/>
      <c r="EI37" s="34"/>
      <c r="EJ37" s="34"/>
      <c r="EK37" s="34"/>
      <c r="EL37" s="34"/>
      <c r="EM37" s="34"/>
      <c r="EN37" s="34"/>
      <c r="EO37" s="34"/>
      <c r="EP37" s="34"/>
      <c r="EQ37" s="34"/>
      <c r="ER37" s="34"/>
      <c r="ES37" s="34"/>
      <c r="ET37" s="34"/>
      <c r="EU37" s="34"/>
      <c r="EV37" s="34"/>
      <c r="EW37" s="34"/>
      <c r="EX37" s="34"/>
      <c r="EY37" s="34"/>
      <c r="EZ37" s="34"/>
      <c r="FA37" s="34"/>
      <c r="FB37" s="34"/>
      <c r="FC37" s="34"/>
      <c r="FD37" s="34"/>
      <c r="FE37" s="34"/>
      <c r="FF37" s="34"/>
      <c r="FG37" s="34"/>
      <c r="FH37" s="34"/>
      <c r="FI37" s="34"/>
      <c r="FJ37" s="34"/>
      <c r="FK37" s="34"/>
      <c r="FL37" s="34"/>
      <c r="FM37" s="34"/>
      <c r="FN37" s="34"/>
      <c r="FO37" s="34"/>
      <c r="FP37" s="34"/>
      <c r="FQ37" s="34"/>
      <c r="FR37" s="34"/>
      <c r="FS37" s="34"/>
      <c r="FT37" s="34"/>
      <c r="FU37" s="34"/>
      <c r="FV37" s="34"/>
      <c r="FW37" s="34"/>
      <c r="FX37" s="34"/>
      <c r="FY37" s="34"/>
      <c r="FZ37" s="34"/>
      <c r="GA37" s="34"/>
      <c r="GB37" s="34"/>
      <c r="GC37" s="34"/>
      <c r="GD37" s="34"/>
      <c r="GE37" s="34"/>
      <c r="GF37" s="34"/>
      <c r="GG37" s="34"/>
      <c r="GH37" s="34"/>
      <c r="GI37" s="34"/>
      <c r="GJ37" s="34"/>
      <c r="GK37" s="34"/>
      <c r="GL37" s="34"/>
      <c r="GM37" s="34"/>
      <c r="GN37" s="34"/>
    </row>
    <row r="38" spans="1:196" s="7" customFormat="1" ht="57" customHeight="1" x14ac:dyDescent="0.25">
      <c r="A38" s="110">
        <v>23</v>
      </c>
      <c r="B38" s="36">
        <v>34</v>
      </c>
      <c r="C38" s="8" t="s">
        <v>150</v>
      </c>
      <c r="D38" s="8" t="s">
        <v>151</v>
      </c>
      <c r="E38" s="8">
        <v>75023181</v>
      </c>
      <c r="F38" s="8" t="s">
        <v>531</v>
      </c>
      <c r="G38" s="8" t="s">
        <v>36</v>
      </c>
      <c r="H38" s="8" t="s">
        <v>37</v>
      </c>
      <c r="I38" s="8" t="s">
        <v>151</v>
      </c>
      <c r="J38" s="8" t="s">
        <v>347</v>
      </c>
      <c r="K38" s="19">
        <v>20000000</v>
      </c>
      <c r="L38" s="19">
        <f t="shared" si="0"/>
        <v>14000000</v>
      </c>
      <c r="M38" s="15" t="s">
        <v>214</v>
      </c>
      <c r="N38" s="15" t="s">
        <v>215</v>
      </c>
      <c r="O38" s="8" t="s">
        <v>146</v>
      </c>
      <c r="P38" s="8" t="s">
        <v>146</v>
      </c>
      <c r="Q38" s="8" t="s">
        <v>146</v>
      </c>
      <c r="R38" s="8" t="s">
        <v>146</v>
      </c>
      <c r="S38" s="8" t="s">
        <v>174</v>
      </c>
      <c r="T38" s="17" t="s">
        <v>78</v>
      </c>
      <c r="U38" s="33"/>
      <c r="V38" s="33"/>
      <c r="W38" s="33"/>
      <c r="X38" s="33"/>
      <c r="Y38" s="33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34"/>
      <c r="DS38" s="34"/>
      <c r="DT38" s="34"/>
      <c r="DU38" s="34"/>
      <c r="DV38" s="34"/>
      <c r="DW38" s="34"/>
      <c r="DX38" s="34"/>
      <c r="DY38" s="34"/>
      <c r="DZ38" s="34"/>
      <c r="EA38" s="34"/>
      <c r="EB38" s="34"/>
      <c r="EC38" s="34"/>
      <c r="ED38" s="34"/>
      <c r="EE38" s="34"/>
      <c r="EF38" s="34"/>
      <c r="EG38" s="34"/>
      <c r="EH38" s="34"/>
      <c r="EI38" s="34"/>
      <c r="EJ38" s="34"/>
      <c r="EK38" s="34"/>
      <c r="EL38" s="34"/>
      <c r="EM38" s="34"/>
      <c r="EN38" s="34"/>
      <c r="EO38" s="34"/>
      <c r="EP38" s="34"/>
      <c r="EQ38" s="34"/>
      <c r="ER38" s="34"/>
      <c r="ES38" s="34"/>
      <c r="ET38" s="34"/>
      <c r="EU38" s="34"/>
      <c r="EV38" s="34"/>
      <c r="EW38" s="34"/>
      <c r="EX38" s="34"/>
      <c r="EY38" s="34"/>
      <c r="EZ38" s="34"/>
      <c r="FA38" s="34"/>
      <c r="FB38" s="34"/>
      <c r="FC38" s="34"/>
      <c r="FD38" s="34"/>
      <c r="FE38" s="34"/>
      <c r="FF38" s="34"/>
      <c r="FG38" s="34"/>
      <c r="FH38" s="34"/>
      <c r="FI38" s="34"/>
      <c r="FJ38" s="34"/>
      <c r="FK38" s="34"/>
      <c r="FL38" s="34"/>
      <c r="FM38" s="34"/>
      <c r="FN38" s="34"/>
      <c r="FO38" s="34"/>
      <c r="FP38" s="34"/>
      <c r="FQ38" s="34"/>
      <c r="FR38" s="34"/>
      <c r="FS38" s="34"/>
      <c r="FT38" s="34"/>
      <c r="FU38" s="34"/>
      <c r="FV38" s="34"/>
      <c r="FW38" s="34"/>
      <c r="FX38" s="34"/>
      <c r="FY38" s="34"/>
      <c r="FZ38" s="34"/>
      <c r="GA38" s="34"/>
      <c r="GB38" s="34"/>
      <c r="GC38" s="34"/>
      <c r="GD38" s="34"/>
      <c r="GE38" s="34"/>
      <c r="GF38" s="34"/>
      <c r="GG38" s="34"/>
      <c r="GH38" s="34"/>
      <c r="GI38" s="34"/>
      <c r="GJ38" s="34"/>
      <c r="GK38" s="34"/>
      <c r="GL38" s="34"/>
      <c r="GM38" s="34"/>
      <c r="GN38" s="34"/>
    </row>
    <row r="39" spans="1:196" s="7" customFormat="1" ht="74.25" customHeight="1" x14ac:dyDescent="0.25">
      <c r="A39" s="110">
        <v>24</v>
      </c>
      <c r="B39" s="36">
        <v>35</v>
      </c>
      <c r="C39" s="8" t="s">
        <v>161</v>
      </c>
      <c r="D39" s="8" t="str">
        <f t="shared" si="1"/>
        <v>Město Újezd u Brna</v>
      </c>
      <c r="E39" s="8">
        <v>282740</v>
      </c>
      <c r="F39" s="8" t="s">
        <v>407</v>
      </c>
      <c r="G39" s="8" t="s">
        <v>36</v>
      </c>
      <c r="H39" s="8" t="s">
        <v>37</v>
      </c>
      <c r="I39" s="8" t="str">
        <f>C39</f>
        <v>Město Újezd u Brna</v>
      </c>
      <c r="J39" s="8" t="s">
        <v>407</v>
      </c>
      <c r="K39" s="19">
        <v>20000000</v>
      </c>
      <c r="L39" s="19">
        <f t="shared" si="0"/>
        <v>14000000</v>
      </c>
      <c r="M39" s="15" t="s">
        <v>214</v>
      </c>
      <c r="N39" s="15" t="s">
        <v>215</v>
      </c>
      <c r="O39" s="8"/>
      <c r="P39" s="8"/>
      <c r="Q39" s="8"/>
      <c r="R39" s="8"/>
      <c r="S39" s="8" t="s">
        <v>601</v>
      </c>
      <c r="T39" s="17" t="s">
        <v>78</v>
      </c>
      <c r="U39" s="33"/>
      <c r="V39" s="33"/>
      <c r="W39" s="33"/>
      <c r="X39" s="33"/>
      <c r="Y39" s="33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4"/>
      <c r="DQ39" s="34"/>
      <c r="DR39" s="34"/>
      <c r="DS39" s="34"/>
      <c r="DT39" s="34"/>
      <c r="DU39" s="34"/>
      <c r="DV39" s="34"/>
      <c r="DW39" s="34"/>
      <c r="DX39" s="34"/>
      <c r="DY39" s="34"/>
      <c r="DZ39" s="34"/>
      <c r="EA39" s="34"/>
      <c r="EB39" s="34"/>
      <c r="EC39" s="34"/>
      <c r="ED39" s="34"/>
      <c r="EE39" s="34"/>
      <c r="EF39" s="34"/>
      <c r="EG39" s="34"/>
      <c r="EH39" s="34"/>
      <c r="EI39" s="34"/>
      <c r="EJ39" s="34"/>
      <c r="EK39" s="34"/>
      <c r="EL39" s="34"/>
      <c r="EM39" s="34"/>
      <c r="EN39" s="34"/>
      <c r="EO39" s="34"/>
      <c r="EP39" s="34"/>
      <c r="EQ39" s="34"/>
      <c r="ER39" s="34"/>
      <c r="ES39" s="34"/>
      <c r="ET39" s="34"/>
      <c r="EU39" s="34"/>
      <c r="EV39" s="34"/>
      <c r="EW39" s="34"/>
      <c r="EX39" s="34"/>
      <c r="EY39" s="34"/>
      <c r="EZ39" s="34"/>
      <c r="FA39" s="34"/>
      <c r="FB39" s="34"/>
      <c r="FC39" s="34"/>
      <c r="FD39" s="34"/>
      <c r="FE39" s="34"/>
      <c r="FF39" s="34"/>
      <c r="FG39" s="34"/>
      <c r="FH39" s="34"/>
      <c r="FI39" s="34"/>
      <c r="FJ39" s="34"/>
      <c r="FK39" s="34"/>
      <c r="FL39" s="34"/>
      <c r="FM39" s="34"/>
      <c r="FN39" s="34"/>
      <c r="FO39" s="34"/>
      <c r="FP39" s="34"/>
      <c r="FQ39" s="34"/>
      <c r="FR39" s="34"/>
      <c r="FS39" s="34"/>
      <c r="FT39" s="34"/>
      <c r="FU39" s="34"/>
      <c r="FV39" s="34"/>
      <c r="FW39" s="34"/>
      <c r="FX39" s="34"/>
      <c r="FY39" s="34"/>
      <c r="FZ39" s="34"/>
      <c r="GA39" s="34"/>
      <c r="GB39" s="34"/>
      <c r="GC39" s="34"/>
      <c r="GD39" s="34"/>
      <c r="GE39" s="34"/>
      <c r="GF39" s="34"/>
      <c r="GG39" s="34"/>
      <c r="GH39" s="34"/>
      <c r="GI39" s="34"/>
      <c r="GJ39" s="34"/>
      <c r="GK39" s="34"/>
      <c r="GL39" s="34"/>
      <c r="GM39" s="34"/>
      <c r="GN39" s="34"/>
    </row>
    <row r="40" spans="1:196" s="7" customFormat="1" ht="74.25" customHeight="1" x14ac:dyDescent="0.25">
      <c r="A40" s="111"/>
      <c r="B40" s="36">
        <v>36</v>
      </c>
      <c r="C40" s="8" t="s">
        <v>161</v>
      </c>
      <c r="D40" s="8" t="str">
        <f t="shared" ref="D40" si="6">C40</f>
        <v>Město Újezd u Brna</v>
      </c>
      <c r="E40" s="8">
        <v>282740</v>
      </c>
      <c r="F40" s="29" t="s">
        <v>603</v>
      </c>
      <c r="G40" s="29" t="s">
        <v>36</v>
      </c>
      <c r="H40" s="29" t="s">
        <v>37</v>
      </c>
      <c r="I40" s="29" t="s">
        <v>161</v>
      </c>
      <c r="J40" s="29" t="s">
        <v>602</v>
      </c>
      <c r="K40" s="29">
        <v>15000000</v>
      </c>
      <c r="L40" s="29">
        <f>(70/100)*K40</f>
        <v>10500000</v>
      </c>
      <c r="M40" s="15" t="s">
        <v>441</v>
      </c>
      <c r="N40" s="15" t="s">
        <v>215</v>
      </c>
      <c r="O40" s="29"/>
      <c r="P40" s="29"/>
      <c r="Q40" s="29"/>
      <c r="R40" s="29"/>
      <c r="S40" s="29" t="s">
        <v>174</v>
      </c>
      <c r="T40" s="108" t="s">
        <v>78</v>
      </c>
      <c r="U40" s="33"/>
      <c r="V40" s="33"/>
      <c r="W40" s="33"/>
      <c r="X40" s="33"/>
      <c r="Y40" s="33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4"/>
      <c r="CG40" s="34"/>
      <c r="CH40" s="34"/>
      <c r="CI40" s="34"/>
      <c r="CJ40" s="34"/>
      <c r="CK40" s="34"/>
      <c r="CL40" s="34"/>
      <c r="CM40" s="34"/>
      <c r="CN40" s="34"/>
      <c r="CO40" s="34"/>
      <c r="CP40" s="34"/>
      <c r="CQ40" s="34"/>
      <c r="CR40" s="34"/>
      <c r="CS40" s="34"/>
      <c r="CT40" s="34"/>
      <c r="CU40" s="34"/>
      <c r="CV40" s="34"/>
      <c r="CW40" s="34"/>
      <c r="CX40" s="34"/>
      <c r="CY40" s="34"/>
      <c r="CZ40" s="34"/>
      <c r="DA40" s="34"/>
      <c r="DB40" s="34"/>
      <c r="DC40" s="34"/>
      <c r="DD40" s="34"/>
      <c r="DE40" s="34"/>
      <c r="DF40" s="34"/>
      <c r="DG40" s="34"/>
      <c r="DH40" s="34"/>
      <c r="DI40" s="34"/>
      <c r="DJ40" s="34"/>
      <c r="DK40" s="34"/>
      <c r="DL40" s="34"/>
      <c r="DM40" s="34"/>
      <c r="DN40" s="34"/>
      <c r="DO40" s="34"/>
      <c r="DP40" s="34"/>
      <c r="DQ40" s="34"/>
      <c r="DR40" s="34"/>
      <c r="DS40" s="34"/>
      <c r="DT40" s="34"/>
      <c r="DU40" s="34"/>
      <c r="DV40" s="34"/>
      <c r="DW40" s="34"/>
      <c r="DX40" s="34"/>
      <c r="DY40" s="34"/>
      <c r="DZ40" s="34"/>
      <c r="EA40" s="34"/>
      <c r="EB40" s="34"/>
      <c r="EC40" s="34"/>
      <c r="ED40" s="34"/>
      <c r="EE40" s="34"/>
      <c r="EF40" s="34"/>
      <c r="EG40" s="34"/>
      <c r="EH40" s="34"/>
      <c r="EI40" s="34"/>
      <c r="EJ40" s="34"/>
      <c r="EK40" s="34"/>
      <c r="EL40" s="34"/>
      <c r="EM40" s="34"/>
      <c r="EN40" s="34"/>
      <c r="EO40" s="34"/>
      <c r="EP40" s="34"/>
      <c r="EQ40" s="34"/>
      <c r="ER40" s="34"/>
      <c r="ES40" s="34"/>
      <c r="ET40" s="34"/>
      <c r="EU40" s="34"/>
      <c r="EV40" s="34"/>
      <c r="EW40" s="34"/>
      <c r="EX40" s="34"/>
      <c r="EY40" s="34"/>
      <c r="EZ40" s="34"/>
      <c r="FA40" s="34"/>
      <c r="FB40" s="34"/>
      <c r="FC40" s="34"/>
      <c r="FD40" s="34"/>
      <c r="FE40" s="34"/>
      <c r="FF40" s="34"/>
      <c r="FG40" s="34"/>
      <c r="FH40" s="34"/>
      <c r="FI40" s="34"/>
      <c r="FJ40" s="34"/>
      <c r="FK40" s="34"/>
      <c r="FL40" s="34"/>
      <c r="FM40" s="34"/>
      <c r="FN40" s="34"/>
      <c r="FO40" s="34"/>
      <c r="FP40" s="34"/>
      <c r="FQ40" s="34"/>
      <c r="FR40" s="34"/>
      <c r="FS40" s="34"/>
      <c r="FT40" s="34"/>
      <c r="FU40" s="34"/>
      <c r="FV40" s="34"/>
      <c r="FW40" s="34"/>
      <c r="FX40" s="34"/>
      <c r="FY40" s="34"/>
      <c r="FZ40" s="34"/>
      <c r="GA40" s="34"/>
      <c r="GB40" s="34"/>
      <c r="GC40" s="34"/>
      <c r="GD40" s="34"/>
      <c r="GE40" s="34"/>
      <c r="GF40" s="34"/>
      <c r="GG40" s="34"/>
      <c r="GH40" s="34"/>
      <c r="GI40" s="34"/>
      <c r="GJ40" s="34"/>
      <c r="GK40" s="34"/>
      <c r="GL40" s="34"/>
      <c r="GM40" s="34"/>
      <c r="GN40" s="34"/>
    </row>
    <row r="41" spans="1:196" s="7" customFormat="1" ht="72" customHeight="1" x14ac:dyDescent="0.25">
      <c r="A41" s="110">
        <v>25</v>
      </c>
      <c r="B41" s="36">
        <v>37</v>
      </c>
      <c r="C41" s="8" t="s">
        <v>579</v>
      </c>
      <c r="D41" s="8" t="str">
        <f>C41</f>
        <v>TJ Sokol Velatice</v>
      </c>
      <c r="E41" s="8">
        <v>488364</v>
      </c>
      <c r="F41" s="8" t="s">
        <v>580</v>
      </c>
      <c r="G41" s="8" t="s">
        <v>36</v>
      </c>
      <c r="H41" s="8" t="s">
        <v>37</v>
      </c>
      <c r="I41" s="8" t="str">
        <f>C41</f>
        <v>TJ Sokol Velatice</v>
      </c>
      <c r="J41" s="43" t="s">
        <v>663</v>
      </c>
      <c r="K41" s="19">
        <v>6000000</v>
      </c>
      <c r="L41" s="19">
        <f t="shared" si="0"/>
        <v>4200000</v>
      </c>
      <c r="M41" s="15" t="s">
        <v>441</v>
      </c>
      <c r="N41" s="15" t="s">
        <v>215</v>
      </c>
      <c r="O41" s="8"/>
      <c r="P41" s="8"/>
      <c r="Q41" s="8"/>
      <c r="R41" s="8"/>
      <c r="S41" s="8" t="s">
        <v>174</v>
      </c>
      <c r="T41" s="17" t="s">
        <v>78</v>
      </c>
      <c r="U41" s="33"/>
      <c r="V41" s="33"/>
      <c r="W41" s="33"/>
      <c r="X41" s="33"/>
      <c r="Y41" s="33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4"/>
      <c r="CI41" s="34"/>
      <c r="CJ41" s="34"/>
      <c r="CK41" s="34"/>
      <c r="CL41" s="34"/>
      <c r="CM41" s="34"/>
      <c r="CN41" s="34"/>
      <c r="CO41" s="34"/>
      <c r="CP41" s="34"/>
      <c r="CQ41" s="34"/>
      <c r="CR41" s="34"/>
      <c r="CS41" s="34"/>
      <c r="CT41" s="34"/>
      <c r="CU41" s="34"/>
      <c r="CV41" s="34"/>
      <c r="CW41" s="34"/>
      <c r="CX41" s="34"/>
      <c r="CY41" s="34"/>
      <c r="CZ41" s="34"/>
      <c r="DA41" s="34"/>
      <c r="DB41" s="34"/>
      <c r="DC41" s="34"/>
      <c r="DD41" s="34"/>
      <c r="DE41" s="34"/>
      <c r="DF41" s="34"/>
      <c r="DG41" s="34"/>
      <c r="DH41" s="34"/>
      <c r="DI41" s="34"/>
      <c r="DJ41" s="34"/>
      <c r="DK41" s="34"/>
      <c r="DL41" s="34"/>
      <c r="DM41" s="34"/>
      <c r="DN41" s="34"/>
      <c r="DO41" s="34"/>
      <c r="DP41" s="34"/>
      <c r="DQ41" s="34"/>
      <c r="DR41" s="34"/>
      <c r="DS41" s="34"/>
      <c r="DT41" s="34"/>
      <c r="DU41" s="34"/>
      <c r="DV41" s="34"/>
      <c r="DW41" s="34"/>
      <c r="DX41" s="34"/>
      <c r="DY41" s="34"/>
      <c r="DZ41" s="34"/>
      <c r="EA41" s="34"/>
      <c r="EB41" s="34"/>
      <c r="EC41" s="34"/>
      <c r="ED41" s="34"/>
      <c r="EE41" s="34"/>
      <c r="EF41" s="34"/>
      <c r="EG41" s="34"/>
      <c r="EH41" s="34"/>
      <c r="EI41" s="34"/>
      <c r="EJ41" s="34"/>
      <c r="EK41" s="34"/>
      <c r="EL41" s="34"/>
      <c r="EM41" s="34"/>
      <c r="EN41" s="34"/>
      <c r="EO41" s="34"/>
      <c r="EP41" s="34"/>
      <c r="EQ41" s="34"/>
      <c r="ER41" s="34"/>
      <c r="ES41" s="34"/>
      <c r="ET41" s="34"/>
      <c r="EU41" s="34"/>
      <c r="EV41" s="34"/>
      <c r="EW41" s="34"/>
      <c r="EX41" s="34"/>
      <c r="EY41" s="34"/>
      <c r="EZ41" s="34"/>
      <c r="FA41" s="34"/>
      <c r="FB41" s="34"/>
      <c r="FC41" s="34"/>
      <c r="FD41" s="34"/>
      <c r="FE41" s="34"/>
      <c r="FF41" s="34"/>
      <c r="FG41" s="34"/>
      <c r="FH41" s="34"/>
      <c r="FI41" s="34"/>
      <c r="FJ41" s="34"/>
      <c r="FK41" s="34"/>
      <c r="FL41" s="34"/>
      <c r="FM41" s="34"/>
      <c r="FN41" s="34"/>
      <c r="FO41" s="34"/>
      <c r="FP41" s="34"/>
      <c r="FQ41" s="34"/>
      <c r="FR41" s="34"/>
      <c r="FS41" s="34"/>
      <c r="FT41" s="34"/>
      <c r="FU41" s="34"/>
      <c r="FV41" s="34"/>
      <c r="FW41" s="34"/>
      <c r="FX41" s="34"/>
      <c r="FY41" s="34"/>
      <c r="FZ41" s="34"/>
      <c r="GA41" s="34"/>
      <c r="GB41" s="34"/>
      <c r="GC41" s="34"/>
      <c r="GD41" s="34"/>
      <c r="GE41" s="34"/>
      <c r="GF41" s="34"/>
      <c r="GG41" s="34"/>
      <c r="GH41" s="34"/>
      <c r="GI41" s="34"/>
      <c r="GJ41" s="34"/>
      <c r="GK41" s="34"/>
      <c r="GL41" s="34"/>
      <c r="GM41" s="34"/>
      <c r="GN41" s="34"/>
    </row>
    <row r="42" spans="1:196" s="7" customFormat="1" ht="40.5" customHeight="1" thickBot="1" x14ac:dyDescent="0.3">
      <c r="A42" s="112">
        <v>26</v>
      </c>
      <c r="B42" s="109">
        <v>38</v>
      </c>
      <c r="C42" s="23" t="s">
        <v>166</v>
      </c>
      <c r="D42" s="23" t="str">
        <f t="shared" si="1"/>
        <v>Obec Viničné Šumice</v>
      </c>
      <c r="E42" s="23">
        <v>488372</v>
      </c>
      <c r="F42" s="23" t="s">
        <v>319</v>
      </c>
      <c r="G42" s="23" t="s">
        <v>36</v>
      </c>
      <c r="H42" s="23" t="s">
        <v>37</v>
      </c>
      <c r="I42" s="23" t="str">
        <f>D42</f>
        <v>Obec Viničné Šumice</v>
      </c>
      <c r="J42" s="24" t="s">
        <v>320</v>
      </c>
      <c r="K42" s="25">
        <v>5000000</v>
      </c>
      <c r="L42" s="25">
        <f t="shared" si="0"/>
        <v>3500000</v>
      </c>
      <c r="M42" s="27" t="s">
        <v>214</v>
      </c>
      <c r="N42" s="27" t="s">
        <v>215</v>
      </c>
      <c r="O42" s="24"/>
      <c r="P42" s="24" t="s">
        <v>146</v>
      </c>
      <c r="Q42" s="24" t="s">
        <v>146</v>
      </c>
      <c r="R42" s="24"/>
      <c r="S42" s="24" t="s">
        <v>174</v>
      </c>
      <c r="T42" s="26" t="s">
        <v>78</v>
      </c>
      <c r="U42" s="33"/>
      <c r="V42" s="33"/>
      <c r="W42" s="33"/>
      <c r="X42" s="33"/>
      <c r="Y42" s="33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  <c r="DT42" s="34"/>
      <c r="DU42" s="34"/>
      <c r="DV42" s="34"/>
      <c r="DW42" s="34"/>
      <c r="DX42" s="34"/>
      <c r="DY42" s="34"/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/>
      <c r="EK42" s="34"/>
      <c r="EL42" s="34"/>
      <c r="EM42" s="34"/>
      <c r="EN42" s="34"/>
      <c r="EO42" s="34"/>
      <c r="EP42" s="34"/>
      <c r="EQ42" s="34"/>
      <c r="ER42" s="34"/>
      <c r="ES42" s="34"/>
      <c r="ET42" s="34"/>
      <c r="EU42" s="34"/>
      <c r="EV42" s="34"/>
      <c r="EW42" s="34"/>
      <c r="EX42" s="34"/>
      <c r="EY42" s="34"/>
      <c r="EZ42" s="34"/>
      <c r="FA42" s="34"/>
      <c r="FB42" s="34"/>
      <c r="FC42" s="34"/>
      <c r="FD42" s="34"/>
      <c r="FE42" s="34"/>
      <c r="FF42" s="34"/>
      <c r="FG42" s="34"/>
      <c r="FH42" s="34"/>
      <c r="FI42" s="34"/>
      <c r="FJ42" s="34"/>
      <c r="FK42" s="34"/>
      <c r="FL42" s="34"/>
      <c r="FM42" s="34"/>
      <c r="FN42" s="34"/>
      <c r="FO42" s="34"/>
      <c r="FP42" s="34"/>
      <c r="FQ42" s="34"/>
      <c r="FR42" s="34"/>
      <c r="FS42" s="34"/>
      <c r="FT42" s="34"/>
      <c r="FU42" s="34"/>
      <c r="FV42" s="34"/>
      <c r="FW42" s="34"/>
      <c r="FX42" s="34"/>
      <c r="FY42" s="34"/>
      <c r="FZ42" s="34"/>
      <c r="GA42" s="34"/>
      <c r="GB42" s="34"/>
      <c r="GC42" s="34"/>
      <c r="GD42" s="34"/>
      <c r="GE42" s="34"/>
      <c r="GF42" s="34"/>
      <c r="GG42" s="34"/>
      <c r="GH42" s="34"/>
      <c r="GI42" s="34"/>
      <c r="GJ42" s="34"/>
      <c r="GK42" s="34"/>
      <c r="GL42" s="34"/>
      <c r="GM42" s="34"/>
      <c r="GN42" s="34"/>
    </row>
    <row r="43" spans="1:196" ht="15.75" customHeight="1" x14ac:dyDescent="0.25">
      <c r="A43" s="20"/>
      <c r="B43" s="32"/>
      <c r="C43" s="20"/>
      <c r="D43" s="22"/>
      <c r="E43" s="22"/>
      <c r="F43" s="22"/>
      <c r="G43" s="22"/>
      <c r="H43" s="22"/>
      <c r="I43" s="22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33"/>
      <c r="V43" s="33"/>
      <c r="W43" s="33"/>
      <c r="X43" s="33"/>
      <c r="Y43" s="33"/>
    </row>
    <row r="44" spans="1:196" ht="15.75" customHeight="1" x14ac:dyDescent="0.25">
      <c r="A44" s="20"/>
      <c r="B44" s="32"/>
      <c r="C44" s="143" t="s">
        <v>644</v>
      </c>
      <c r="D44" s="143"/>
      <c r="E44" s="22"/>
      <c r="F44" s="22"/>
      <c r="G44" s="22"/>
      <c r="H44" s="22"/>
      <c r="I44" s="22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33"/>
      <c r="V44" s="33"/>
      <c r="W44" s="33"/>
      <c r="X44" s="33"/>
      <c r="Y44" s="33"/>
    </row>
    <row r="45" spans="1:196" ht="15.75" customHeight="1" x14ac:dyDescent="0.25">
      <c r="A45" s="20"/>
      <c r="B45" s="32"/>
      <c r="C45" s="144" t="s">
        <v>645</v>
      </c>
      <c r="D45" s="144"/>
      <c r="E45" s="22"/>
      <c r="F45" s="22"/>
      <c r="G45" s="22"/>
      <c r="H45" s="22"/>
      <c r="I45" s="22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33"/>
      <c r="V45" s="33"/>
      <c r="W45" s="33"/>
      <c r="X45" s="33"/>
      <c r="Y45" s="33"/>
    </row>
    <row r="46" spans="1:196" ht="15.75" customHeight="1" x14ac:dyDescent="0.25">
      <c r="A46" s="20"/>
      <c r="B46" s="32"/>
      <c r="C46" s="20"/>
      <c r="D46" s="22"/>
      <c r="E46" s="22"/>
      <c r="F46" s="22"/>
      <c r="G46" s="22"/>
      <c r="H46" s="22"/>
      <c r="I46" s="22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33"/>
      <c r="V46" s="33"/>
      <c r="W46" s="33"/>
      <c r="X46" s="33"/>
      <c r="Y46" s="33"/>
    </row>
    <row r="47" spans="1:196" ht="15.75" customHeight="1" x14ac:dyDescent="0.25">
      <c r="A47" s="20"/>
      <c r="C47" s="135" t="s">
        <v>675</v>
      </c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33"/>
      <c r="V47" s="33"/>
      <c r="W47" s="33"/>
      <c r="X47" s="33"/>
      <c r="Y47" s="33"/>
    </row>
    <row r="48" spans="1:196" ht="15.75" customHeight="1" x14ac:dyDescent="0.25">
      <c r="A48" s="20"/>
      <c r="B48" s="33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33"/>
      <c r="V48" s="33"/>
      <c r="W48" s="33"/>
      <c r="X48" s="33"/>
      <c r="Y48" s="33"/>
    </row>
    <row r="49" spans="1:25" ht="15.75" customHeight="1" x14ac:dyDescent="0.25">
      <c r="A49" s="20"/>
      <c r="B49" s="33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33"/>
      <c r="V49" s="33"/>
      <c r="W49" s="33"/>
      <c r="X49" s="33"/>
      <c r="Y49" s="33"/>
    </row>
    <row r="50" spans="1:25" ht="15.75" customHeight="1" x14ac:dyDescent="0.25">
      <c r="A50" s="20" t="s">
        <v>321</v>
      </c>
      <c r="B50" s="33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33"/>
      <c r="V50" s="33"/>
      <c r="W50" s="33"/>
      <c r="X50" s="33"/>
      <c r="Y50" s="33"/>
    </row>
    <row r="51" spans="1:25" ht="15.75" customHeight="1" x14ac:dyDescent="0.25">
      <c r="A51" s="20"/>
      <c r="B51" s="33" t="s">
        <v>322</v>
      </c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33"/>
      <c r="V51" s="33"/>
      <c r="W51" s="33"/>
      <c r="X51" s="33"/>
      <c r="Y51" s="33"/>
    </row>
    <row r="52" spans="1:25" ht="15.75" customHeight="1" x14ac:dyDescent="0.25">
      <c r="A52" s="20"/>
      <c r="B52" s="33" t="s">
        <v>323</v>
      </c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33"/>
      <c r="V52" s="33"/>
      <c r="W52" s="33"/>
      <c r="X52" s="33"/>
      <c r="Y52" s="33"/>
    </row>
    <row r="53" spans="1:25" ht="15.75" customHeight="1" x14ac:dyDescent="0.25">
      <c r="A53" s="20"/>
      <c r="B53" s="33" t="s">
        <v>520</v>
      </c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33"/>
      <c r="V53" s="33"/>
      <c r="W53" s="33"/>
      <c r="X53" s="33"/>
      <c r="Y53" s="33"/>
    </row>
    <row r="54" spans="1:25" ht="15.75" customHeight="1" x14ac:dyDescent="0.25">
      <c r="A54" s="20"/>
      <c r="B54" s="33" t="s">
        <v>179</v>
      </c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33"/>
      <c r="V54" s="33"/>
      <c r="W54" s="33"/>
      <c r="X54" s="33"/>
      <c r="Y54" s="33"/>
    </row>
    <row r="55" spans="1:25" ht="15.75" customHeight="1" x14ac:dyDescent="0.25">
      <c r="A55" s="20"/>
      <c r="B55" s="33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33"/>
      <c r="V55" s="33"/>
      <c r="W55" s="33"/>
      <c r="X55" s="33"/>
      <c r="Y55" s="33"/>
    </row>
    <row r="56" spans="1:25" ht="15.75" customHeight="1" x14ac:dyDescent="0.25">
      <c r="A56" s="20"/>
      <c r="B56" s="33" t="s">
        <v>266</v>
      </c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33"/>
      <c r="V56" s="33"/>
      <c r="W56" s="33"/>
      <c r="X56" s="33"/>
      <c r="Y56" s="33"/>
    </row>
    <row r="57" spans="1:25" ht="15.75" customHeight="1" x14ac:dyDescent="0.25">
      <c r="A57" s="20"/>
      <c r="B57" s="33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33"/>
      <c r="V57" s="33"/>
      <c r="W57" s="33"/>
      <c r="X57" s="33"/>
      <c r="Y57" s="33"/>
    </row>
    <row r="58" spans="1:25" ht="15.75" customHeight="1" x14ac:dyDescent="0.25">
      <c r="A58" s="20" t="s">
        <v>324</v>
      </c>
      <c r="B58" s="33" t="s">
        <v>325</v>
      </c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33"/>
      <c r="V58" s="33"/>
      <c r="W58" s="33"/>
      <c r="X58" s="33"/>
      <c r="Y58" s="33"/>
    </row>
    <row r="59" spans="1:25" ht="15.75" customHeight="1" x14ac:dyDescent="0.25">
      <c r="A59" s="20" t="s">
        <v>276</v>
      </c>
      <c r="B59" s="33" t="s">
        <v>268</v>
      </c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33"/>
      <c r="V59" s="33"/>
      <c r="W59" s="33"/>
      <c r="X59" s="33"/>
      <c r="Y59" s="33"/>
    </row>
    <row r="60" spans="1:25" ht="15.75" customHeight="1" x14ac:dyDescent="0.25">
      <c r="A60" s="20"/>
      <c r="B60" s="33" t="s">
        <v>269</v>
      </c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33"/>
      <c r="V60" s="33"/>
      <c r="W60" s="33"/>
      <c r="X60" s="33"/>
      <c r="Y60" s="33"/>
    </row>
    <row r="61" spans="1:25" ht="15.75" customHeight="1" x14ac:dyDescent="0.25">
      <c r="A61" s="20"/>
      <c r="B61" s="33" t="s">
        <v>270</v>
      </c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33"/>
      <c r="V61" s="33"/>
      <c r="W61" s="33"/>
      <c r="X61" s="33"/>
      <c r="Y61" s="33"/>
    </row>
    <row r="62" spans="1:25" ht="15.75" customHeight="1" x14ac:dyDescent="0.25">
      <c r="A62" s="20"/>
      <c r="B62" s="33" t="s">
        <v>271</v>
      </c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33"/>
      <c r="V62" s="33"/>
      <c r="W62" s="33"/>
      <c r="X62" s="33"/>
      <c r="Y62" s="33"/>
    </row>
    <row r="63" spans="1:25" ht="15.75" customHeight="1" x14ac:dyDescent="0.25">
      <c r="A63" s="20"/>
      <c r="B63" s="33" t="s">
        <v>272</v>
      </c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33"/>
      <c r="V63" s="33"/>
      <c r="W63" s="33"/>
      <c r="X63" s="33"/>
      <c r="Y63" s="33"/>
    </row>
    <row r="64" spans="1:25" ht="15.75" customHeight="1" x14ac:dyDescent="0.25">
      <c r="A64" s="20"/>
      <c r="B64" s="33" t="s">
        <v>273</v>
      </c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33"/>
      <c r="V64" s="33"/>
      <c r="W64" s="33"/>
      <c r="X64" s="33"/>
      <c r="Y64" s="33"/>
    </row>
    <row r="65" spans="1:25" ht="15.75" customHeight="1" x14ac:dyDescent="0.25">
      <c r="A65" s="20"/>
      <c r="B65" s="33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33"/>
      <c r="V65" s="33"/>
      <c r="W65" s="33"/>
      <c r="X65" s="33"/>
      <c r="Y65" s="33"/>
    </row>
    <row r="66" spans="1:25" ht="15.75" customHeight="1" x14ac:dyDescent="0.25">
      <c r="A66" s="20"/>
      <c r="B66" s="33" t="s">
        <v>326</v>
      </c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33"/>
      <c r="V66" s="33"/>
      <c r="W66" s="33"/>
      <c r="X66" s="33"/>
      <c r="Y66" s="33"/>
    </row>
    <row r="67" spans="1:25" ht="15.75" customHeight="1" x14ac:dyDescent="0.25">
      <c r="A67" s="20"/>
      <c r="B67" s="33" t="s">
        <v>276</v>
      </c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33"/>
      <c r="V67" s="33"/>
      <c r="W67" s="33"/>
      <c r="X67" s="33"/>
      <c r="Y67" s="33"/>
    </row>
    <row r="68" spans="1:25" ht="15.75" customHeight="1" x14ac:dyDescent="0.25">
      <c r="A68" s="20"/>
      <c r="B68" s="33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33"/>
      <c r="V68" s="33"/>
      <c r="W68" s="33"/>
      <c r="X68" s="33"/>
      <c r="Y68" s="33"/>
    </row>
    <row r="69" spans="1:25" ht="15.75" customHeight="1" x14ac:dyDescent="0.25">
      <c r="A69" s="20"/>
      <c r="B69" s="33" t="s">
        <v>277</v>
      </c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33"/>
      <c r="V69" s="33"/>
      <c r="W69" s="33"/>
      <c r="X69" s="33"/>
      <c r="Y69" s="33"/>
    </row>
    <row r="70" spans="1:25" ht="15.75" customHeight="1" x14ac:dyDescent="0.25">
      <c r="A70" s="20"/>
      <c r="B70" s="33" t="s">
        <v>278</v>
      </c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33"/>
      <c r="V70" s="33"/>
      <c r="W70" s="33"/>
      <c r="X70" s="33"/>
      <c r="Y70" s="33"/>
    </row>
    <row r="71" spans="1:25" ht="15.75" customHeight="1" x14ac:dyDescent="0.25">
      <c r="A71" s="20"/>
      <c r="B71" s="33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33"/>
      <c r="V71" s="33"/>
      <c r="W71" s="33"/>
      <c r="X71" s="33"/>
      <c r="Y71" s="33"/>
    </row>
    <row r="72" spans="1:25" ht="15.75" customHeight="1" x14ac:dyDescent="0.25">
      <c r="A72" s="20"/>
      <c r="B72" s="33" t="s">
        <v>279</v>
      </c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33"/>
      <c r="V72" s="33"/>
      <c r="W72" s="33"/>
      <c r="X72" s="33"/>
      <c r="Y72" s="33"/>
    </row>
    <row r="73" spans="1:25" ht="15.75" customHeight="1" x14ac:dyDescent="0.25">
      <c r="A73" s="20"/>
      <c r="B73" s="33" t="s">
        <v>280</v>
      </c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33"/>
      <c r="V73" s="33"/>
      <c r="W73" s="33"/>
      <c r="X73" s="33"/>
      <c r="Y73" s="33"/>
    </row>
    <row r="74" spans="1:25" ht="15.75" customHeight="1" x14ac:dyDescent="0.25">
      <c r="A74" s="20"/>
      <c r="B74" s="33" t="s">
        <v>281</v>
      </c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33"/>
      <c r="V74" s="33"/>
      <c r="W74" s="33"/>
      <c r="X74" s="33"/>
      <c r="Y74" s="33"/>
    </row>
    <row r="75" spans="1:25" ht="15.75" customHeight="1" x14ac:dyDescent="0.25">
      <c r="A75" s="20"/>
      <c r="B75" s="33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33"/>
      <c r="V75" s="33"/>
      <c r="W75" s="33"/>
      <c r="X75" s="33"/>
      <c r="Y75" s="33"/>
    </row>
    <row r="76" spans="1:25" ht="15.75" customHeight="1" x14ac:dyDescent="0.25">
      <c r="A76" s="20"/>
      <c r="B76" s="33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33"/>
      <c r="V76" s="33"/>
      <c r="W76" s="33"/>
      <c r="X76" s="33"/>
      <c r="Y76" s="33"/>
    </row>
    <row r="77" spans="1:25" ht="15.75" customHeight="1" x14ac:dyDescent="0.25">
      <c r="A77" s="20"/>
      <c r="B77" s="33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33"/>
      <c r="V77" s="33"/>
      <c r="W77" s="33"/>
      <c r="X77" s="33"/>
      <c r="Y77" s="33"/>
    </row>
    <row r="78" spans="1:25" ht="15.75" customHeight="1" x14ac:dyDescent="0.25">
      <c r="A78" s="20"/>
      <c r="B78" s="33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33"/>
      <c r="V78" s="33"/>
      <c r="W78" s="33"/>
      <c r="X78" s="33"/>
      <c r="Y78" s="33"/>
    </row>
    <row r="79" spans="1:25" ht="15.75" customHeight="1" x14ac:dyDescent="0.25">
      <c r="A79" s="20"/>
      <c r="B79" s="33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33"/>
      <c r="V79" s="33"/>
      <c r="W79" s="33"/>
      <c r="X79" s="33"/>
      <c r="Y79" s="33"/>
    </row>
    <row r="80" spans="1:25" ht="15.75" customHeight="1" x14ac:dyDescent="0.25">
      <c r="A80" s="20"/>
      <c r="B80" s="33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33"/>
      <c r="V80" s="33"/>
      <c r="W80" s="33"/>
      <c r="X80" s="33"/>
      <c r="Y80" s="33"/>
    </row>
    <row r="81" spans="1:25" ht="15.75" customHeight="1" x14ac:dyDescent="0.25">
      <c r="A81" s="20"/>
      <c r="B81" s="33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33"/>
      <c r="V81" s="33"/>
      <c r="W81" s="33"/>
      <c r="X81" s="33"/>
      <c r="Y81" s="33"/>
    </row>
    <row r="82" spans="1:25" ht="15.75" customHeight="1" x14ac:dyDescent="0.25">
      <c r="A82" s="20"/>
      <c r="B82" s="33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33"/>
      <c r="V82" s="33"/>
      <c r="W82" s="33"/>
      <c r="X82" s="33"/>
      <c r="Y82" s="33"/>
    </row>
    <row r="83" spans="1:25" ht="15.75" customHeight="1" x14ac:dyDescent="0.25">
      <c r="A83" s="20"/>
      <c r="B83" s="33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33"/>
      <c r="V83" s="33"/>
      <c r="W83" s="33"/>
      <c r="X83" s="33"/>
      <c r="Y83" s="33"/>
    </row>
    <row r="84" spans="1:25" ht="15.75" customHeight="1" x14ac:dyDescent="0.25">
      <c r="A84" s="20"/>
      <c r="B84" s="33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33"/>
      <c r="V84" s="33"/>
      <c r="W84" s="33"/>
      <c r="X84" s="33"/>
      <c r="Y84" s="33"/>
    </row>
    <row r="85" spans="1:25" ht="15.75" customHeight="1" x14ac:dyDescent="0.25">
      <c r="A85" s="20"/>
      <c r="B85" s="33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33"/>
      <c r="V85" s="33"/>
      <c r="W85" s="33"/>
      <c r="X85" s="33"/>
      <c r="Y85" s="33"/>
    </row>
    <row r="86" spans="1:25" ht="15.75" customHeight="1" x14ac:dyDescent="0.25">
      <c r="A86" s="20"/>
      <c r="B86" s="33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33"/>
      <c r="V86" s="33"/>
      <c r="W86" s="33"/>
      <c r="X86" s="33"/>
      <c r="Y86" s="33"/>
    </row>
    <row r="87" spans="1:25" ht="15.75" customHeight="1" x14ac:dyDescent="0.25">
      <c r="A87" s="20"/>
      <c r="B87" s="33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33"/>
      <c r="V87" s="33"/>
      <c r="W87" s="33"/>
      <c r="X87" s="33"/>
      <c r="Y87" s="33"/>
    </row>
    <row r="88" spans="1:25" ht="15.75" customHeight="1" x14ac:dyDescent="0.25">
      <c r="A88" s="20"/>
      <c r="B88" s="33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33"/>
      <c r="V88" s="33"/>
      <c r="W88" s="33"/>
      <c r="X88" s="33"/>
      <c r="Y88" s="33"/>
    </row>
    <row r="89" spans="1:25" ht="15.75" customHeight="1" x14ac:dyDescent="0.25">
      <c r="A89" s="20"/>
      <c r="B89" s="33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33"/>
      <c r="V89" s="33"/>
      <c r="W89" s="33"/>
      <c r="X89" s="33"/>
      <c r="Y89" s="33"/>
    </row>
    <row r="90" spans="1:25" ht="15.75" customHeight="1" x14ac:dyDescent="0.25">
      <c r="A90" s="20"/>
      <c r="B90" s="33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33"/>
      <c r="V90" s="33"/>
      <c r="W90" s="33"/>
      <c r="X90" s="33"/>
      <c r="Y90" s="33"/>
    </row>
    <row r="91" spans="1:25" ht="15.75" customHeight="1" x14ac:dyDescent="0.25">
      <c r="A91" s="20"/>
      <c r="B91" s="33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33"/>
      <c r="V91" s="33"/>
      <c r="W91" s="33"/>
      <c r="X91" s="33"/>
      <c r="Y91" s="33"/>
    </row>
    <row r="92" spans="1:25" ht="15.75" customHeight="1" x14ac:dyDescent="0.25">
      <c r="A92" s="20"/>
      <c r="B92" s="33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33"/>
      <c r="V92" s="33"/>
      <c r="W92" s="33"/>
      <c r="X92" s="33"/>
      <c r="Y92" s="33"/>
    </row>
    <row r="93" spans="1:25" ht="15.75" customHeight="1" x14ac:dyDescent="0.25">
      <c r="A93" s="20"/>
      <c r="B93" s="33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33"/>
      <c r="V93" s="33"/>
      <c r="W93" s="33"/>
      <c r="X93" s="33"/>
      <c r="Y93" s="33"/>
    </row>
    <row r="94" spans="1:25" ht="15.75" customHeight="1" x14ac:dyDescent="0.25">
      <c r="A94" s="20"/>
      <c r="B94" s="33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33"/>
      <c r="V94" s="33"/>
      <c r="W94" s="33"/>
      <c r="X94" s="33"/>
      <c r="Y94" s="33"/>
    </row>
    <row r="95" spans="1:25" ht="15.75" customHeight="1" x14ac:dyDescent="0.25">
      <c r="A95" s="20"/>
      <c r="B95" s="33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33"/>
      <c r="V95" s="33"/>
      <c r="W95" s="33"/>
      <c r="X95" s="33"/>
      <c r="Y95" s="33"/>
    </row>
    <row r="96" spans="1:25" ht="15.75" customHeight="1" x14ac:dyDescent="0.25">
      <c r="A96" s="20"/>
      <c r="B96" s="33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33"/>
      <c r="V96" s="33"/>
      <c r="W96" s="33"/>
      <c r="X96" s="33"/>
      <c r="Y96" s="33"/>
    </row>
    <row r="97" spans="1:25" ht="15.75" customHeight="1" x14ac:dyDescent="0.25">
      <c r="A97" s="20"/>
      <c r="B97" s="33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33"/>
      <c r="V97" s="33"/>
      <c r="W97" s="33"/>
      <c r="X97" s="33"/>
      <c r="Y97" s="33"/>
    </row>
    <row r="98" spans="1:25" ht="15.75" customHeight="1" x14ac:dyDescent="0.25">
      <c r="A98" s="20"/>
      <c r="B98" s="33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33"/>
      <c r="V98" s="33"/>
      <c r="W98" s="33"/>
      <c r="X98" s="33"/>
      <c r="Y98" s="33"/>
    </row>
    <row r="99" spans="1:25" ht="15.75" customHeight="1" x14ac:dyDescent="0.25">
      <c r="A99" s="20"/>
      <c r="B99" s="33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33"/>
      <c r="V99" s="33"/>
      <c r="W99" s="33"/>
      <c r="X99" s="33"/>
      <c r="Y99" s="33"/>
    </row>
    <row r="100" spans="1:25" ht="15.75" customHeight="1" x14ac:dyDescent="0.25">
      <c r="A100" s="20"/>
      <c r="B100" s="33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33"/>
      <c r="V100" s="33"/>
      <c r="W100" s="33"/>
      <c r="X100" s="33"/>
      <c r="Y100" s="33"/>
    </row>
    <row r="101" spans="1:25" ht="15.75" customHeight="1" x14ac:dyDescent="0.25">
      <c r="A101" s="20"/>
      <c r="B101" s="33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33"/>
      <c r="V101" s="33"/>
      <c r="W101" s="33"/>
      <c r="X101" s="33"/>
      <c r="Y101" s="33"/>
    </row>
    <row r="102" spans="1:25" ht="15.75" customHeight="1" x14ac:dyDescent="0.25">
      <c r="A102" s="20"/>
      <c r="B102" s="33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33"/>
      <c r="V102" s="33"/>
      <c r="W102" s="33"/>
      <c r="X102" s="33"/>
      <c r="Y102" s="33"/>
    </row>
    <row r="103" spans="1:25" ht="15.75" customHeight="1" x14ac:dyDescent="0.25">
      <c r="A103" s="20"/>
      <c r="B103" s="33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33"/>
      <c r="V103" s="33"/>
      <c r="W103" s="33"/>
      <c r="X103" s="33"/>
      <c r="Y103" s="33"/>
    </row>
    <row r="104" spans="1:25" ht="15.75" customHeight="1" x14ac:dyDescent="0.25">
      <c r="A104" s="20"/>
      <c r="B104" s="33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33"/>
      <c r="V104" s="33"/>
      <c r="W104" s="33"/>
      <c r="X104" s="33"/>
      <c r="Y104" s="33"/>
    </row>
    <row r="105" spans="1:25" ht="15.75" customHeight="1" x14ac:dyDescent="0.25">
      <c r="A105" s="20"/>
      <c r="B105" s="33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33"/>
      <c r="V105" s="33"/>
      <c r="W105" s="33"/>
      <c r="X105" s="33"/>
      <c r="Y105" s="33"/>
    </row>
    <row r="106" spans="1:25" ht="15.75" customHeight="1" x14ac:dyDescent="0.25">
      <c r="A106" s="20"/>
      <c r="B106" s="33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33"/>
      <c r="V106" s="33"/>
      <c r="W106" s="33"/>
      <c r="X106" s="33"/>
      <c r="Y106" s="33"/>
    </row>
    <row r="107" spans="1:25" ht="15.75" customHeight="1" x14ac:dyDescent="0.25">
      <c r="A107" s="20"/>
      <c r="B107" s="33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33"/>
      <c r="V107" s="33"/>
      <c r="W107" s="33"/>
      <c r="X107" s="33"/>
      <c r="Y107" s="33"/>
    </row>
    <row r="108" spans="1:25" ht="15.75" customHeight="1" x14ac:dyDescent="0.25">
      <c r="A108" s="20"/>
      <c r="B108" s="33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33"/>
      <c r="V108" s="33"/>
      <c r="W108" s="33"/>
      <c r="X108" s="33"/>
      <c r="Y108" s="33"/>
    </row>
    <row r="109" spans="1:25" ht="15.75" customHeight="1" x14ac:dyDescent="0.25">
      <c r="A109" s="20"/>
      <c r="B109" s="33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33"/>
      <c r="V109" s="33"/>
      <c r="W109" s="33"/>
      <c r="X109" s="33"/>
      <c r="Y109" s="33"/>
    </row>
    <row r="110" spans="1:25" ht="15.75" customHeight="1" x14ac:dyDescent="0.25">
      <c r="A110" s="20"/>
      <c r="B110" s="33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33"/>
      <c r="V110" s="33"/>
      <c r="W110" s="33"/>
      <c r="X110" s="33"/>
      <c r="Y110" s="33"/>
    </row>
    <row r="111" spans="1:25" ht="15.75" customHeight="1" x14ac:dyDescent="0.25">
      <c r="A111" s="20"/>
      <c r="B111" s="33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33"/>
      <c r="V111" s="33"/>
      <c r="W111" s="33"/>
      <c r="X111" s="33"/>
      <c r="Y111" s="33"/>
    </row>
    <row r="112" spans="1:25" ht="15.75" customHeight="1" x14ac:dyDescent="0.25">
      <c r="A112" s="20"/>
      <c r="B112" s="33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33"/>
      <c r="V112" s="33"/>
      <c r="W112" s="33"/>
      <c r="X112" s="33"/>
      <c r="Y112" s="33"/>
    </row>
    <row r="113" spans="1:25" ht="15.75" customHeight="1" x14ac:dyDescent="0.25">
      <c r="A113" s="20"/>
      <c r="B113" s="33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33"/>
      <c r="V113" s="33"/>
      <c r="W113" s="33"/>
      <c r="X113" s="33"/>
      <c r="Y113" s="33"/>
    </row>
    <row r="114" spans="1:25" ht="15.75" customHeight="1" x14ac:dyDescent="0.25">
      <c r="A114" s="20"/>
      <c r="B114" s="33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33"/>
      <c r="V114" s="33"/>
      <c r="W114" s="33"/>
      <c r="X114" s="33"/>
      <c r="Y114" s="33"/>
    </row>
    <row r="115" spans="1:25" ht="15.75" customHeight="1" x14ac:dyDescent="0.25">
      <c r="A115" s="20"/>
      <c r="B115" s="33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33"/>
      <c r="V115" s="33"/>
      <c r="W115" s="33"/>
      <c r="X115" s="33"/>
      <c r="Y115" s="33"/>
    </row>
    <row r="116" spans="1:25" ht="15.75" customHeight="1" x14ac:dyDescent="0.25">
      <c r="A116" s="20"/>
      <c r="B116" s="33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33"/>
      <c r="V116" s="33"/>
      <c r="W116" s="33"/>
      <c r="X116" s="33"/>
      <c r="Y116" s="33"/>
    </row>
    <row r="117" spans="1:25" ht="15.75" customHeight="1" x14ac:dyDescent="0.25">
      <c r="A117" s="20"/>
      <c r="B117" s="33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33"/>
      <c r="V117" s="33"/>
      <c r="W117" s="33"/>
      <c r="X117" s="33"/>
      <c r="Y117" s="33"/>
    </row>
    <row r="118" spans="1:25" ht="15.75" customHeight="1" x14ac:dyDescent="0.25">
      <c r="A118" s="20"/>
      <c r="B118" s="33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33"/>
      <c r="V118" s="33"/>
      <c r="W118" s="33"/>
      <c r="X118" s="33"/>
      <c r="Y118" s="33"/>
    </row>
    <row r="119" spans="1:25" ht="15.75" customHeight="1" x14ac:dyDescent="0.25">
      <c r="A119" s="20"/>
      <c r="B119" s="33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33"/>
      <c r="V119" s="33"/>
      <c r="W119" s="33"/>
      <c r="X119" s="33"/>
      <c r="Y119" s="33"/>
    </row>
    <row r="120" spans="1:25" ht="15.75" customHeight="1" x14ac:dyDescent="0.25">
      <c r="A120" s="20"/>
      <c r="B120" s="33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33"/>
      <c r="V120" s="33"/>
      <c r="W120" s="33"/>
      <c r="X120" s="33"/>
      <c r="Y120" s="33"/>
    </row>
    <row r="121" spans="1:25" ht="15.75" customHeight="1" x14ac:dyDescent="0.25">
      <c r="A121" s="20"/>
      <c r="B121" s="33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33"/>
      <c r="V121" s="33"/>
      <c r="W121" s="33"/>
      <c r="X121" s="33"/>
      <c r="Y121" s="33"/>
    </row>
    <row r="122" spans="1:25" ht="15.75" customHeight="1" x14ac:dyDescent="0.25">
      <c r="A122" s="20"/>
      <c r="B122" s="33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33"/>
      <c r="V122" s="33"/>
      <c r="W122" s="33"/>
      <c r="X122" s="33"/>
      <c r="Y122" s="33"/>
    </row>
    <row r="123" spans="1:25" ht="15.75" customHeight="1" x14ac:dyDescent="0.25">
      <c r="A123" s="20"/>
      <c r="B123" s="33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33"/>
      <c r="V123" s="33"/>
      <c r="W123" s="33"/>
      <c r="X123" s="33"/>
      <c r="Y123" s="33"/>
    </row>
    <row r="124" spans="1:25" ht="15.75" customHeight="1" x14ac:dyDescent="0.25">
      <c r="A124" s="20"/>
      <c r="B124" s="33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33"/>
      <c r="V124" s="33"/>
      <c r="W124" s="33"/>
      <c r="X124" s="33"/>
      <c r="Y124" s="33"/>
    </row>
    <row r="125" spans="1:25" ht="15.75" customHeight="1" x14ac:dyDescent="0.25">
      <c r="A125" s="20"/>
      <c r="B125" s="33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33"/>
      <c r="V125" s="33"/>
      <c r="W125" s="33"/>
      <c r="X125" s="33"/>
      <c r="Y125" s="33"/>
    </row>
    <row r="126" spans="1:25" ht="15.75" customHeight="1" x14ac:dyDescent="0.25">
      <c r="A126" s="20"/>
      <c r="B126" s="33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33"/>
      <c r="V126" s="33"/>
      <c r="W126" s="33"/>
      <c r="X126" s="33"/>
      <c r="Y126" s="33"/>
    </row>
    <row r="127" spans="1:25" ht="15.75" customHeight="1" x14ac:dyDescent="0.25">
      <c r="A127" s="20"/>
      <c r="B127" s="33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33"/>
      <c r="V127" s="33"/>
      <c r="W127" s="33"/>
      <c r="X127" s="33"/>
      <c r="Y127" s="33"/>
    </row>
    <row r="128" spans="1:25" ht="15.75" customHeight="1" x14ac:dyDescent="0.25">
      <c r="A128" s="20"/>
      <c r="B128" s="33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33"/>
      <c r="V128" s="33"/>
      <c r="W128" s="33"/>
      <c r="X128" s="33"/>
      <c r="Y128" s="33"/>
    </row>
    <row r="129" spans="1:25" ht="15.75" customHeight="1" x14ac:dyDescent="0.25">
      <c r="A129" s="20"/>
      <c r="B129" s="33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33"/>
      <c r="V129" s="33"/>
      <c r="W129" s="33"/>
      <c r="X129" s="33"/>
      <c r="Y129" s="33"/>
    </row>
    <row r="130" spans="1:25" ht="15.75" customHeight="1" x14ac:dyDescent="0.25">
      <c r="A130" s="20"/>
      <c r="B130" s="33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33"/>
      <c r="V130" s="33"/>
      <c r="W130" s="33"/>
      <c r="X130" s="33"/>
      <c r="Y130" s="33"/>
    </row>
    <row r="131" spans="1:25" ht="15.75" customHeight="1" x14ac:dyDescent="0.25">
      <c r="A131" s="20"/>
      <c r="B131" s="33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33"/>
      <c r="V131" s="33"/>
      <c r="W131" s="33"/>
      <c r="X131" s="33"/>
      <c r="Y131" s="33"/>
    </row>
    <row r="132" spans="1:25" ht="15.75" customHeight="1" x14ac:dyDescent="0.25">
      <c r="A132" s="20"/>
      <c r="B132" s="33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33"/>
      <c r="V132" s="33"/>
      <c r="W132" s="33"/>
      <c r="X132" s="33"/>
      <c r="Y132" s="33"/>
    </row>
    <row r="133" spans="1:25" ht="15.75" customHeight="1" x14ac:dyDescent="0.25">
      <c r="A133" s="20"/>
      <c r="B133" s="33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33"/>
      <c r="V133" s="33"/>
      <c r="W133" s="33"/>
      <c r="X133" s="33"/>
      <c r="Y133" s="33"/>
    </row>
    <row r="134" spans="1:25" ht="15.75" customHeight="1" x14ac:dyDescent="0.25">
      <c r="A134" s="20"/>
      <c r="B134" s="33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33"/>
      <c r="V134" s="33"/>
      <c r="W134" s="33"/>
      <c r="X134" s="33"/>
      <c r="Y134" s="33"/>
    </row>
    <row r="135" spans="1:25" ht="15.75" customHeight="1" x14ac:dyDescent="0.25">
      <c r="A135" s="20"/>
      <c r="B135" s="33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33"/>
      <c r="V135" s="33"/>
      <c r="W135" s="33"/>
      <c r="X135" s="33"/>
      <c r="Y135" s="33"/>
    </row>
    <row r="136" spans="1:25" ht="15.75" customHeight="1" x14ac:dyDescent="0.25">
      <c r="A136" s="20"/>
      <c r="B136" s="33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33"/>
      <c r="V136" s="33"/>
      <c r="W136" s="33"/>
      <c r="X136" s="33"/>
      <c r="Y136" s="33"/>
    </row>
    <row r="137" spans="1:25" ht="15.75" customHeight="1" x14ac:dyDescent="0.25">
      <c r="A137" s="20"/>
      <c r="B137" s="33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33"/>
      <c r="V137" s="33"/>
      <c r="W137" s="33"/>
      <c r="X137" s="33"/>
      <c r="Y137" s="33"/>
    </row>
    <row r="138" spans="1:25" ht="15.75" customHeight="1" x14ac:dyDescent="0.25">
      <c r="A138" s="20"/>
      <c r="B138" s="33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33"/>
      <c r="V138" s="33"/>
      <c r="W138" s="33"/>
      <c r="X138" s="33"/>
      <c r="Y138" s="33"/>
    </row>
    <row r="139" spans="1:25" ht="15.75" customHeight="1" x14ac:dyDescent="0.25">
      <c r="A139" s="20"/>
      <c r="B139" s="33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33"/>
      <c r="V139" s="33"/>
      <c r="W139" s="33"/>
      <c r="X139" s="33"/>
      <c r="Y139" s="33"/>
    </row>
    <row r="140" spans="1:25" ht="15.75" customHeight="1" x14ac:dyDescent="0.25">
      <c r="A140" s="20"/>
      <c r="B140" s="33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33"/>
      <c r="V140" s="33"/>
      <c r="W140" s="33"/>
      <c r="X140" s="33"/>
      <c r="Y140" s="33"/>
    </row>
    <row r="141" spans="1:25" ht="15.75" customHeight="1" x14ac:dyDescent="0.25">
      <c r="A141" s="20"/>
      <c r="B141" s="33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33"/>
      <c r="V141" s="33"/>
      <c r="W141" s="33"/>
      <c r="X141" s="33"/>
      <c r="Y141" s="33"/>
    </row>
    <row r="142" spans="1:25" ht="15.75" customHeight="1" x14ac:dyDescent="0.25">
      <c r="A142" s="20"/>
      <c r="B142" s="33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33"/>
      <c r="V142" s="33"/>
      <c r="W142" s="33"/>
      <c r="X142" s="33"/>
      <c r="Y142" s="33"/>
    </row>
    <row r="143" spans="1:25" ht="15.75" customHeight="1" x14ac:dyDescent="0.25">
      <c r="A143" s="20"/>
      <c r="B143" s="33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33"/>
      <c r="V143" s="33"/>
      <c r="W143" s="33"/>
      <c r="X143" s="33"/>
      <c r="Y143" s="33"/>
    </row>
    <row r="144" spans="1:25" ht="15.75" customHeight="1" x14ac:dyDescent="0.25">
      <c r="A144" s="20"/>
      <c r="B144" s="33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33"/>
      <c r="V144" s="33"/>
      <c r="W144" s="33"/>
      <c r="X144" s="33"/>
      <c r="Y144" s="33"/>
    </row>
    <row r="145" spans="1:25" ht="15.75" customHeight="1" x14ac:dyDescent="0.25">
      <c r="A145" s="20"/>
      <c r="B145" s="33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33"/>
      <c r="V145" s="33"/>
      <c r="W145" s="33"/>
      <c r="X145" s="33"/>
      <c r="Y145" s="33"/>
    </row>
    <row r="146" spans="1:25" ht="15.75" customHeight="1" x14ac:dyDescent="0.25">
      <c r="A146" s="20"/>
      <c r="B146" s="33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33"/>
      <c r="V146" s="33"/>
      <c r="W146" s="33"/>
      <c r="X146" s="33"/>
      <c r="Y146" s="33"/>
    </row>
    <row r="147" spans="1:25" ht="15.75" customHeight="1" x14ac:dyDescent="0.25">
      <c r="A147" s="20"/>
      <c r="B147" s="33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33"/>
      <c r="V147" s="33"/>
      <c r="W147" s="33"/>
      <c r="X147" s="33"/>
      <c r="Y147" s="33"/>
    </row>
    <row r="148" spans="1:25" ht="15.75" customHeight="1" x14ac:dyDescent="0.25">
      <c r="A148" s="20"/>
      <c r="B148" s="33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33"/>
      <c r="V148" s="33"/>
      <c r="W148" s="33"/>
      <c r="X148" s="33"/>
      <c r="Y148" s="33"/>
    </row>
    <row r="149" spans="1:25" ht="15.75" customHeight="1" x14ac:dyDescent="0.25">
      <c r="A149" s="20"/>
      <c r="B149" s="33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33"/>
      <c r="V149" s="33"/>
      <c r="W149" s="33"/>
      <c r="X149" s="33"/>
      <c r="Y149" s="33"/>
    </row>
    <row r="150" spans="1:25" ht="15.75" customHeight="1" x14ac:dyDescent="0.25">
      <c r="A150" s="20"/>
      <c r="B150" s="33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33"/>
      <c r="V150" s="33"/>
      <c r="W150" s="33"/>
      <c r="X150" s="33"/>
      <c r="Y150" s="33"/>
    </row>
    <row r="151" spans="1:25" ht="15.75" customHeight="1" x14ac:dyDescent="0.25">
      <c r="A151" s="20"/>
      <c r="B151" s="33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33"/>
      <c r="V151" s="33"/>
      <c r="W151" s="33"/>
      <c r="X151" s="33"/>
      <c r="Y151" s="33"/>
    </row>
    <row r="152" spans="1:25" ht="15.75" customHeight="1" x14ac:dyDescent="0.25">
      <c r="A152" s="20"/>
      <c r="B152" s="33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33"/>
      <c r="V152" s="33"/>
      <c r="W152" s="33"/>
      <c r="X152" s="33"/>
      <c r="Y152" s="33"/>
    </row>
    <row r="153" spans="1:25" ht="15.75" customHeight="1" x14ac:dyDescent="0.25">
      <c r="A153" s="20"/>
      <c r="B153" s="33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33"/>
      <c r="V153" s="33"/>
      <c r="W153" s="33"/>
      <c r="X153" s="33"/>
      <c r="Y153" s="33"/>
    </row>
    <row r="154" spans="1:25" ht="15.75" customHeight="1" x14ac:dyDescent="0.25">
      <c r="A154" s="20"/>
      <c r="B154" s="33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33"/>
      <c r="V154" s="33"/>
      <c r="W154" s="33"/>
      <c r="X154" s="33"/>
      <c r="Y154" s="33"/>
    </row>
    <row r="155" spans="1:25" ht="15.75" customHeight="1" x14ac:dyDescent="0.25">
      <c r="A155" s="20"/>
      <c r="B155" s="33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33"/>
      <c r="V155" s="33"/>
      <c r="W155" s="33"/>
      <c r="X155" s="33"/>
      <c r="Y155" s="33"/>
    </row>
    <row r="156" spans="1:25" ht="15.75" customHeight="1" x14ac:dyDescent="0.25">
      <c r="A156" s="20"/>
      <c r="B156" s="33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33"/>
      <c r="V156" s="33"/>
      <c r="W156" s="33"/>
      <c r="X156" s="33"/>
      <c r="Y156" s="33"/>
    </row>
    <row r="157" spans="1:25" ht="15.75" customHeight="1" x14ac:dyDescent="0.25">
      <c r="A157" s="20"/>
      <c r="B157" s="33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33"/>
      <c r="V157" s="33"/>
      <c r="W157" s="33"/>
      <c r="X157" s="33"/>
      <c r="Y157" s="33"/>
    </row>
    <row r="158" spans="1:25" ht="15.75" customHeight="1" x14ac:dyDescent="0.25">
      <c r="A158" s="20"/>
      <c r="B158" s="33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33"/>
      <c r="V158" s="33"/>
      <c r="W158" s="33"/>
      <c r="X158" s="33"/>
      <c r="Y158" s="33"/>
    </row>
    <row r="159" spans="1:25" ht="15.75" customHeight="1" x14ac:dyDescent="0.25">
      <c r="A159" s="20"/>
      <c r="B159" s="33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33"/>
      <c r="V159" s="33"/>
      <c r="W159" s="33"/>
      <c r="X159" s="33"/>
      <c r="Y159" s="33"/>
    </row>
    <row r="160" spans="1:25" ht="15.75" customHeight="1" x14ac:dyDescent="0.25">
      <c r="A160" s="20"/>
      <c r="B160" s="33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33"/>
      <c r="V160" s="33"/>
      <c r="W160" s="33"/>
      <c r="X160" s="33"/>
      <c r="Y160" s="33"/>
    </row>
    <row r="161" spans="1:25" ht="15.75" customHeight="1" x14ac:dyDescent="0.25">
      <c r="A161" s="20"/>
      <c r="B161" s="33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33"/>
      <c r="V161" s="33"/>
      <c r="W161" s="33"/>
      <c r="X161" s="33"/>
      <c r="Y161" s="33"/>
    </row>
    <row r="162" spans="1:25" ht="15.75" customHeight="1" x14ac:dyDescent="0.25">
      <c r="A162" s="20"/>
      <c r="B162" s="33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33"/>
      <c r="V162" s="33"/>
      <c r="W162" s="33"/>
      <c r="X162" s="33"/>
      <c r="Y162" s="33"/>
    </row>
    <row r="163" spans="1:25" ht="15.75" customHeight="1" x14ac:dyDescent="0.25">
      <c r="A163" s="20"/>
      <c r="B163" s="33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33"/>
      <c r="V163" s="33"/>
      <c r="W163" s="33"/>
      <c r="X163" s="33"/>
      <c r="Y163" s="33"/>
    </row>
    <row r="164" spans="1:25" ht="15.75" customHeight="1" x14ac:dyDescent="0.25">
      <c r="A164" s="20"/>
      <c r="B164" s="33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33"/>
      <c r="V164" s="33"/>
      <c r="W164" s="33"/>
      <c r="X164" s="33"/>
      <c r="Y164" s="33"/>
    </row>
    <row r="165" spans="1:25" ht="15.75" customHeight="1" x14ac:dyDescent="0.25">
      <c r="A165" s="20"/>
      <c r="B165" s="33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33"/>
      <c r="V165" s="33"/>
      <c r="W165" s="33"/>
      <c r="X165" s="33"/>
      <c r="Y165" s="33"/>
    </row>
    <row r="166" spans="1:25" ht="15.75" customHeight="1" x14ac:dyDescent="0.25">
      <c r="A166" s="20"/>
      <c r="B166" s="33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33"/>
      <c r="V166" s="33"/>
      <c r="W166" s="33"/>
      <c r="X166" s="33"/>
      <c r="Y166" s="33"/>
    </row>
    <row r="167" spans="1:25" ht="15.75" customHeight="1" x14ac:dyDescent="0.25">
      <c r="A167" s="20"/>
      <c r="B167" s="33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33"/>
      <c r="V167" s="33"/>
      <c r="W167" s="33"/>
      <c r="X167" s="33"/>
      <c r="Y167" s="33"/>
    </row>
    <row r="168" spans="1:25" ht="15.75" customHeight="1" x14ac:dyDescent="0.25">
      <c r="A168" s="20"/>
      <c r="B168" s="33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33"/>
      <c r="V168" s="33"/>
      <c r="W168" s="33"/>
      <c r="X168" s="33"/>
      <c r="Y168" s="33"/>
    </row>
    <row r="169" spans="1:25" ht="15.75" customHeight="1" x14ac:dyDescent="0.25">
      <c r="A169" s="20"/>
      <c r="B169" s="33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33"/>
      <c r="V169" s="33"/>
      <c r="W169" s="33"/>
      <c r="X169" s="33"/>
      <c r="Y169" s="33"/>
    </row>
    <row r="170" spans="1:25" ht="15.75" customHeight="1" x14ac:dyDescent="0.25">
      <c r="A170" s="20"/>
      <c r="B170" s="33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33"/>
      <c r="V170" s="33"/>
      <c r="W170" s="33"/>
      <c r="X170" s="33"/>
      <c r="Y170" s="33"/>
    </row>
    <row r="171" spans="1:25" ht="15.75" customHeight="1" x14ac:dyDescent="0.25">
      <c r="A171" s="20"/>
      <c r="B171" s="33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33"/>
      <c r="V171" s="33"/>
      <c r="W171" s="33"/>
      <c r="X171" s="33"/>
      <c r="Y171" s="33"/>
    </row>
    <row r="172" spans="1:25" ht="15.75" customHeight="1" x14ac:dyDescent="0.25">
      <c r="A172" s="20"/>
      <c r="B172" s="33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33"/>
      <c r="V172" s="33"/>
      <c r="W172" s="33"/>
      <c r="X172" s="33"/>
      <c r="Y172" s="33"/>
    </row>
    <row r="173" spans="1:25" ht="15.75" customHeight="1" x14ac:dyDescent="0.25">
      <c r="A173" s="20"/>
      <c r="B173" s="33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33"/>
      <c r="V173" s="33"/>
      <c r="W173" s="33"/>
      <c r="X173" s="33"/>
      <c r="Y173" s="33"/>
    </row>
    <row r="174" spans="1:25" ht="15.75" customHeight="1" x14ac:dyDescent="0.25">
      <c r="A174" s="20"/>
      <c r="B174" s="33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33"/>
      <c r="V174" s="33"/>
      <c r="W174" s="33"/>
      <c r="X174" s="33"/>
      <c r="Y174" s="33"/>
    </row>
    <row r="175" spans="1:25" ht="15.75" customHeight="1" x14ac:dyDescent="0.25">
      <c r="A175" s="20"/>
      <c r="B175" s="33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33"/>
      <c r="V175" s="33"/>
      <c r="W175" s="33"/>
      <c r="X175" s="33"/>
      <c r="Y175" s="33"/>
    </row>
    <row r="176" spans="1:25" ht="15.75" customHeight="1" x14ac:dyDescent="0.25">
      <c r="A176" s="20"/>
      <c r="B176" s="33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33"/>
      <c r="V176" s="33"/>
      <c r="W176" s="33"/>
      <c r="X176" s="33"/>
      <c r="Y176" s="33"/>
    </row>
    <row r="177" spans="1:25" ht="15.75" customHeight="1" x14ac:dyDescent="0.25">
      <c r="A177" s="20"/>
      <c r="B177" s="33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33"/>
      <c r="V177" s="33"/>
      <c r="W177" s="33"/>
      <c r="X177" s="33"/>
      <c r="Y177" s="33"/>
    </row>
    <row r="178" spans="1:25" ht="15.75" customHeight="1" x14ac:dyDescent="0.25">
      <c r="A178" s="20"/>
      <c r="B178" s="33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33"/>
      <c r="V178" s="33"/>
      <c r="W178" s="33"/>
      <c r="X178" s="33"/>
      <c r="Y178" s="33"/>
    </row>
    <row r="179" spans="1:25" ht="15.75" customHeight="1" x14ac:dyDescent="0.25">
      <c r="A179" s="20"/>
      <c r="B179" s="33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33"/>
      <c r="V179" s="33"/>
      <c r="W179" s="33"/>
      <c r="X179" s="33"/>
      <c r="Y179" s="33"/>
    </row>
    <row r="180" spans="1:25" ht="15.75" customHeight="1" x14ac:dyDescent="0.25">
      <c r="A180" s="20"/>
      <c r="B180" s="33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33"/>
      <c r="V180" s="33"/>
      <c r="W180" s="33"/>
      <c r="X180" s="33"/>
      <c r="Y180" s="33"/>
    </row>
    <row r="181" spans="1:25" ht="15.75" customHeight="1" x14ac:dyDescent="0.25">
      <c r="A181" s="20"/>
      <c r="B181" s="33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33"/>
      <c r="V181" s="33"/>
      <c r="W181" s="33"/>
      <c r="X181" s="33"/>
      <c r="Y181" s="33"/>
    </row>
    <row r="182" spans="1:25" ht="15.75" customHeight="1" x14ac:dyDescent="0.25">
      <c r="A182" s="20"/>
      <c r="B182" s="33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33"/>
      <c r="V182" s="33"/>
      <c r="W182" s="33"/>
      <c r="X182" s="33"/>
      <c r="Y182" s="33"/>
    </row>
    <row r="183" spans="1:25" ht="15.75" customHeight="1" x14ac:dyDescent="0.25">
      <c r="A183" s="20"/>
      <c r="B183" s="33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33"/>
      <c r="V183" s="33"/>
      <c r="W183" s="33"/>
      <c r="X183" s="33"/>
      <c r="Y183" s="33"/>
    </row>
    <row r="184" spans="1:25" ht="15.75" customHeight="1" x14ac:dyDescent="0.25">
      <c r="A184" s="20"/>
      <c r="B184" s="33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33"/>
      <c r="V184" s="33"/>
      <c r="W184" s="33"/>
      <c r="X184" s="33"/>
      <c r="Y184" s="33"/>
    </row>
    <row r="185" spans="1:25" ht="15.75" customHeight="1" x14ac:dyDescent="0.25">
      <c r="A185" s="20"/>
      <c r="B185" s="33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33"/>
      <c r="V185" s="33"/>
      <c r="W185" s="33"/>
      <c r="X185" s="33"/>
      <c r="Y185" s="33"/>
    </row>
    <row r="186" spans="1:25" ht="15.75" customHeight="1" x14ac:dyDescent="0.25">
      <c r="A186" s="20"/>
      <c r="B186" s="33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33"/>
      <c r="V186" s="33"/>
      <c r="W186" s="33"/>
      <c r="X186" s="33"/>
      <c r="Y186" s="33"/>
    </row>
    <row r="187" spans="1:25" ht="15.75" customHeight="1" x14ac:dyDescent="0.25">
      <c r="A187" s="20"/>
      <c r="B187" s="33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33"/>
      <c r="V187" s="33"/>
      <c r="W187" s="33"/>
      <c r="X187" s="33"/>
      <c r="Y187" s="33"/>
    </row>
    <row r="188" spans="1:25" ht="15.75" customHeight="1" x14ac:dyDescent="0.25">
      <c r="A188" s="20"/>
      <c r="B188" s="33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33"/>
      <c r="V188" s="33"/>
      <c r="W188" s="33"/>
      <c r="X188" s="33"/>
      <c r="Y188" s="33"/>
    </row>
    <row r="189" spans="1:25" ht="15.75" customHeight="1" x14ac:dyDescent="0.25">
      <c r="A189" s="20"/>
      <c r="B189" s="33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33"/>
      <c r="V189" s="33"/>
      <c r="W189" s="33"/>
      <c r="X189" s="33"/>
      <c r="Y189" s="33"/>
    </row>
    <row r="190" spans="1:25" ht="15.75" customHeight="1" x14ac:dyDescent="0.25">
      <c r="A190" s="20"/>
      <c r="B190" s="33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33"/>
      <c r="V190" s="33"/>
      <c r="W190" s="33"/>
      <c r="X190" s="33"/>
      <c r="Y190" s="33"/>
    </row>
    <row r="191" spans="1:25" ht="15.75" customHeight="1" x14ac:dyDescent="0.25">
      <c r="A191" s="20"/>
      <c r="B191" s="33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33"/>
      <c r="V191" s="33"/>
      <c r="W191" s="33"/>
      <c r="X191" s="33"/>
      <c r="Y191" s="33"/>
    </row>
    <row r="192" spans="1:25" ht="15.75" customHeight="1" x14ac:dyDescent="0.25">
      <c r="A192" s="20"/>
      <c r="B192" s="33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33"/>
      <c r="V192" s="33"/>
      <c r="W192" s="33"/>
      <c r="X192" s="33"/>
      <c r="Y192" s="33"/>
    </row>
    <row r="193" spans="1:25" ht="15.75" customHeight="1" x14ac:dyDescent="0.25">
      <c r="A193" s="20"/>
      <c r="B193" s="33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33"/>
      <c r="V193" s="33"/>
      <c r="W193" s="33"/>
      <c r="X193" s="33"/>
      <c r="Y193" s="33"/>
    </row>
    <row r="194" spans="1:25" ht="15.75" customHeight="1" x14ac:dyDescent="0.25">
      <c r="A194" s="20"/>
      <c r="B194" s="33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33"/>
      <c r="V194" s="33"/>
      <c r="W194" s="33"/>
      <c r="X194" s="33"/>
      <c r="Y194" s="33"/>
    </row>
    <row r="195" spans="1:25" ht="15.75" customHeight="1" x14ac:dyDescent="0.25">
      <c r="A195" s="20"/>
      <c r="B195" s="33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33"/>
      <c r="V195" s="33"/>
      <c r="W195" s="33"/>
      <c r="X195" s="33"/>
      <c r="Y195" s="33"/>
    </row>
    <row r="196" spans="1:25" ht="15.75" customHeight="1" x14ac:dyDescent="0.25">
      <c r="A196" s="20"/>
      <c r="B196" s="33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33"/>
      <c r="V196" s="33"/>
      <c r="W196" s="33"/>
      <c r="X196" s="33"/>
      <c r="Y196" s="33"/>
    </row>
    <row r="197" spans="1:25" ht="15.75" customHeight="1" x14ac:dyDescent="0.25">
      <c r="A197" s="20"/>
      <c r="B197" s="33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33"/>
      <c r="V197" s="33"/>
      <c r="W197" s="33"/>
      <c r="X197" s="33"/>
      <c r="Y197" s="33"/>
    </row>
    <row r="198" spans="1:25" ht="15.75" customHeight="1" x14ac:dyDescent="0.25">
      <c r="A198" s="20"/>
      <c r="B198" s="33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33"/>
      <c r="V198" s="33"/>
      <c r="W198" s="33"/>
      <c r="X198" s="33"/>
      <c r="Y198" s="33"/>
    </row>
    <row r="199" spans="1:25" ht="15.75" customHeight="1" x14ac:dyDescent="0.25">
      <c r="A199" s="20"/>
      <c r="B199" s="33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33"/>
      <c r="V199" s="33"/>
      <c r="W199" s="33"/>
      <c r="X199" s="33"/>
      <c r="Y199" s="33"/>
    </row>
    <row r="200" spans="1:25" ht="15.75" customHeight="1" x14ac:dyDescent="0.25">
      <c r="A200" s="20"/>
      <c r="B200" s="33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33"/>
      <c r="V200" s="33"/>
      <c r="W200" s="33"/>
      <c r="X200" s="33"/>
      <c r="Y200" s="33"/>
    </row>
    <row r="201" spans="1:25" ht="15.75" customHeight="1" x14ac:dyDescent="0.25">
      <c r="A201" s="20"/>
      <c r="B201" s="33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33"/>
      <c r="V201" s="33"/>
      <c r="W201" s="33"/>
      <c r="X201" s="33"/>
      <c r="Y201" s="33"/>
    </row>
    <row r="202" spans="1:25" ht="15.75" customHeight="1" x14ac:dyDescent="0.25">
      <c r="A202" s="20"/>
      <c r="B202" s="33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33"/>
      <c r="V202" s="33"/>
      <c r="W202" s="33"/>
      <c r="X202" s="33"/>
      <c r="Y202" s="33"/>
    </row>
    <row r="203" spans="1:25" ht="15.75" customHeight="1" x14ac:dyDescent="0.25">
      <c r="A203" s="20"/>
      <c r="B203" s="33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33"/>
      <c r="V203" s="33"/>
      <c r="W203" s="33"/>
      <c r="X203" s="33"/>
      <c r="Y203" s="33"/>
    </row>
    <row r="204" spans="1:25" ht="15.75" customHeight="1" x14ac:dyDescent="0.25">
      <c r="A204" s="20"/>
      <c r="B204" s="33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33"/>
      <c r="V204" s="33"/>
      <c r="W204" s="33"/>
      <c r="X204" s="33"/>
      <c r="Y204" s="33"/>
    </row>
    <row r="205" spans="1:25" ht="15.75" customHeight="1" x14ac:dyDescent="0.25">
      <c r="A205" s="20"/>
      <c r="B205" s="33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33"/>
      <c r="V205" s="33"/>
      <c r="W205" s="33"/>
      <c r="X205" s="33"/>
      <c r="Y205" s="33"/>
    </row>
    <row r="206" spans="1:25" ht="15.75" customHeight="1" x14ac:dyDescent="0.25">
      <c r="A206" s="20"/>
      <c r="B206" s="33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33"/>
      <c r="V206" s="33"/>
      <c r="W206" s="33"/>
      <c r="X206" s="33"/>
      <c r="Y206" s="33"/>
    </row>
    <row r="207" spans="1:25" ht="15.75" customHeight="1" x14ac:dyDescent="0.25">
      <c r="A207" s="20"/>
      <c r="B207" s="33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33"/>
      <c r="V207" s="33"/>
      <c r="W207" s="33"/>
      <c r="X207" s="33"/>
      <c r="Y207" s="33"/>
    </row>
    <row r="208" spans="1:25" ht="15.75" customHeight="1" x14ac:dyDescent="0.25">
      <c r="A208" s="20"/>
      <c r="B208" s="33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33"/>
      <c r="V208" s="33"/>
      <c r="W208" s="33"/>
      <c r="X208" s="33"/>
      <c r="Y208" s="33"/>
    </row>
    <row r="209" spans="1:25" ht="15.75" customHeight="1" x14ac:dyDescent="0.25">
      <c r="A209" s="20"/>
      <c r="B209" s="33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33"/>
      <c r="V209" s="33"/>
      <c r="W209" s="33"/>
      <c r="X209" s="33"/>
      <c r="Y209" s="33"/>
    </row>
    <row r="210" spans="1:25" ht="15.75" customHeight="1" x14ac:dyDescent="0.25">
      <c r="A210" s="20"/>
      <c r="B210" s="33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33"/>
      <c r="V210" s="33"/>
      <c r="W210" s="33"/>
      <c r="X210" s="33"/>
      <c r="Y210" s="33"/>
    </row>
    <row r="211" spans="1:25" ht="15.75" customHeight="1" x14ac:dyDescent="0.25">
      <c r="A211" s="20"/>
      <c r="B211" s="33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33"/>
      <c r="V211" s="33"/>
      <c r="W211" s="33"/>
      <c r="X211" s="33"/>
      <c r="Y211" s="33"/>
    </row>
    <row r="212" spans="1:25" ht="15.75" customHeight="1" x14ac:dyDescent="0.25">
      <c r="A212" s="20"/>
      <c r="B212" s="33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33"/>
      <c r="V212" s="33"/>
      <c r="W212" s="33"/>
      <c r="X212" s="33"/>
      <c r="Y212" s="33"/>
    </row>
    <row r="213" spans="1:25" ht="15.75" customHeight="1" x14ac:dyDescent="0.25">
      <c r="A213" s="20"/>
      <c r="B213" s="33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33"/>
      <c r="V213" s="33"/>
      <c r="W213" s="33"/>
      <c r="X213" s="33"/>
      <c r="Y213" s="33"/>
    </row>
    <row r="214" spans="1:25" ht="15.75" customHeight="1" x14ac:dyDescent="0.25">
      <c r="A214" s="20"/>
      <c r="B214" s="33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33"/>
      <c r="V214" s="33"/>
      <c r="W214" s="33"/>
      <c r="X214" s="33"/>
      <c r="Y214" s="33"/>
    </row>
    <row r="215" spans="1:25" ht="15.75" customHeight="1" x14ac:dyDescent="0.25">
      <c r="A215" s="20"/>
      <c r="B215" s="33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33"/>
      <c r="V215" s="33"/>
      <c r="W215" s="33"/>
      <c r="X215" s="33"/>
      <c r="Y215" s="33"/>
    </row>
    <row r="216" spans="1:25" ht="15.75" customHeight="1" x14ac:dyDescent="0.25">
      <c r="A216" s="20"/>
      <c r="B216" s="33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33"/>
      <c r="V216" s="33"/>
      <c r="W216" s="33"/>
      <c r="X216" s="33"/>
      <c r="Y216" s="33"/>
    </row>
    <row r="217" spans="1:25" ht="15.75" customHeight="1" x14ac:dyDescent="0.25">
      <c r="A217" s="20"/>
      <c r="B217" s="33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33"/>
      <c r="V217" s="33"/>
      <c r="W217" s="33"/>
      <c r="X217" s="33"/>
      <c r="Y217" s="33"/>
    </row>
    <row r="218" spans="1:25" ht="15.75" customHeight="1" x14ac:dyDescent="0.25">
      <c r="A218" s="20"/>
      <c r="B218" s="33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33"/>
      <c r="V218" s="33"/>
      <c r="W218" s="33"/>
      <c r="X218" s="33"/>
      <c r="Y218" s="33"/>
    </row>
    <row r="219" spans="1:25" ht="15.75" customHeight="1" x14ac:dyDescent="0.25">
      <c r="A219" s="20"/>
      <c r="B219" s="33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33"/>
      <c r="V219" s="33"/>
      <c r="W219" s="33"/>
      <c r="X219" s="33"/>
      <c r="Y219" s="33"/>
    </row>
    <row r="220" spans="1:25" ht="15.75" customHeight="1" x14ac:dyDescent="0.25">
      <c r="A220" s="20"/>
      <c r="B220" s="33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33"/>
      <c r="V220" s="33"/>
      <c r="W220" s="33"/>
      <c r="X220" s="33"/>
      <c r="Y220" s="33"/>
    </row>
    <row r="221" spans="1:25" ht="15.75" customHeight="1" x14ac:dyDescent="0.25">
      <c r="A221" s="20"/>
      <c r="B221" s="33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33"/>
      <c r="V221" s="33"/>
      <c r="W221" s="33"/>
      <c r="X221" s="33"/>
      <c r="Y221" s="33"/>
    </row>
    <row r="222" spans="1:25" ht="15.75" customHeight="1" x14ac:dyDescent="0.25">
      <c r="A222" s="20"/>
      <c r="B222" s="33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33"/>
      <c r="V222" s="33"/>
      <c r="W222" s="33"/>
      <c r="X222" s="33"/>
      <c r="Y222" s="33"/>
    </row>
    <row r="223" spans="1:25" ht="15.75" customHeight="1" x14ac:dyDescent="0.25">
      <c r="A223" s="20"/>
      <c r="B223" s="33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33"/>
      <c r="V223" s="33"/>
      <c r="W223" s="33"/>
      <c r="X223" s="33"/>
      <c r="Y223" s="33"/>
    </row>
    <row r="224" spans="1:25" ht="15.75" customHeight="1" x14ac:dyDescent="0.25">
      <c r="A224" s="20"/>
      <c r="B224" s="33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33"/>
      <c r="V224" s="33"/>
      <c r="W224" s="33"/>
      <c r="X224" s="33"/>
      <c r="Y224" s="33"/>
    </row>
    <row r="225" spans="1:25" ht="15.75" customHeight="1" x14ac:dyDescent="0.25">
      <c r="A225" s="20"/>
      <c r="B225" s="33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33"/>
      <c r="V225" s="33"/>
      <c r="W225" s="33"/>
      <c r="X225" s="33"/>
      <c r="Y225" s="33"/>
    </row>
    <row r="226" spans="1:25" ht="15.75" customHeight="1" x14ac:dyDescent="0.25">
      <c r="A226" s="20"/>
      <c r="B226" s="33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33"/>
      <c r="V226" s="33"/>
      <c r="W226" s="33"/>
      <c r="X226" s="33"/>
      <c r="Y226" s="33"/>
    </row>
    <row r="227" spans="1:25" ht="15.75" customHeight="1" x14ac:dyDescent="0.25">
      <c r="A227" s="20"/>
      <c r="B227" s="33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33"/>
      <c r="V227" s="33"/>
      <c r="W227" s="33"/>
      <c r="X227" s="33"/>
      <c r="Y227" s="33"/>
    </row>
    <row r="228" spans="1:25" ht="15.75" customHeight="1" x14ac:dyDescent="0.25">
      <c r="A228" s="20"/>
      <c r="B228" s="33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33"/>
      <c r="V228" s="33"/>
      <c r="W228" s="33"/>
      <c r="X228" s="33"/>
      <c r="Y228" s="33"/>
    </row>
    <row r="229" spans="1:25" ht="15.75" customHeight="1" x14ac:dyDescent="0.25">
      <c r="A229" s="20"/>
      <c r="B229" s="33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33"/>
      <c r="V229" s="33"/>
      <c r="W229" s="33"/>
      <c r="X229" s="33"/>
      <c r="Y229" s="33"/>
    </row>
    <row r="230" spans="1:25" ht="15.75" customHeight="1" x14ac:dyDescent="0.25">
      <c r="A230" s="20"/>
      <c r="B230" s="33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33"/>
      <c r="V230" s="33"/>
      <c r="W230" s="33"/>
      <c r="X230" s="33"/>
      <c r="Y230" s="33"/>
    </row>
    <row r="231" spans="1:25" ht="15.75" customHeight="1" x14ac:dyDescent="0.25">
      <c r="A231" s="20"/>
      <c r="B231" s="33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33"/>
      <c r="V231" s="33"/>
      <c r="W231" s="33"/>
      <c r="X231" s="33"/>
      <c r="Y231" s="33"/>
    </row>
    <row r="232" spans="1:25" ht="15.75" customHeight="1" x14ac:dyDescent="0.25">
      <c r="A232" s="20"/>
      <c r="B232" s="33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33"/>
      <c r="V232" s="33"/>
      <c r="W232" s="33"/>
      <c r="X232" s="33"/>
      <c r="Y232" s="33"/>
    </row>
    <row r="233" spans="1:25" ht="15.75" customHeight="1" x14ac:dyDescent="0.25">
      <c r="A233" s="20"/>
      <c r="B233" s="33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33"/>
      <c r="V233" s="33"/>
      <c r="W233" s="33"/>
      <c r="X233" s="33"/>
      <c r="Y233" s="33"/>
    </row>
    <row r="234" spans="1:25" ht="15.75" customHeight="1" x14ac:dyDescent="0.25">
      <c r="A234" s="20"/>
      <c r="B234" s="33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33"/>
      <c r="V234" s="33"/>
      <c r="W234" s="33"/>
      <c r="X234" s="33"/>
      <c r="Y234" s="33"/>
    </row>
    <row r="235" spans="1:25" ht="15.75" customHeight="1" x14ac:dyDescent="0.25">
      <c r="A235" s="20"/>
      <c r="B235" s="33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33"/>
      <c r="V235" s="33"/>
      <c r="W235" s="33"/>
      <c r="X235" s="33"/>
      <c r="Y235" s="33"/>
    </row>
    <row r="236" spans="1:25" ht="15.75" customHeight="1" x14ac:dyDescent="0.25">
      <c r="A236" s="20"/>
      <c r="B236" s="33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33"/>
      <c r="V236" s="33"/>
      <c r="W236" s="33"/>
      <c r="X236" s="33"/>
      <c r="Y236" s="33"/>
    </row>
    <row r="237" spans="1:25" ht="15.75" customHeight="1" x14ac:dyDescent="0.25">
      <c r="A237" s="20"/>
      <c r="B237" s="33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33"/>
      <c r="V237" s="33"/>
      <c r="W237" s="33"/>
      <c r="X237" s="33"/>
      <c r="Y237" s="33"/>
    </row>
    <row r="238" spans="1:25" ht="15.75" customHeight="1" x14ac:dyDescent="0.25">
      <c r="A238" s="20"/>
      <c r="B238" s="33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33"/>
      <c r="V238" s="33"/>
      <c r="W238" s="33"/>
      <c r="X238" s="33"/>
      <c r="Y238" s="33"/>
    </row>
    <row r="239" spans="1:25" ht="15.75" customHeight="1" x14ac:dyDescent="0.25">
      <c r="A239" s="20"/>
      <c r="B239" s="33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33"/>
      <c r="V239" s="33"/>
      <c r="W239" s="33"/>
      <c r="X239" s="33"/>
      <c r="Y239" s="33"/>
    </row>
    <row r="240" spans="1:25" ht="15.75" customHeight="1" x14ac:dyDescent="0.25">
      <c r="A240" s="20"/>
      <c r="B240" s="33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33"/>
      <c r="V240" s="33"/>
      <c r="W240" s="33"/>
      <c r="X240" s="33"/>
      <c r="Y240" s="33"/>
    </row>
    <row r="241" spans="1:25" ht="15.75" customHeight="1" x14ac:dyDescent="0.25">
      <c r="A241" s="20"/>
      <c r="B241" s="33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33"/>
      <c r="V241" s="33"/>
      <c r="W241" s="33"/>
      <c r="X241" s="33"/>
      <c r="Y241" s="33"/>
    </row>
    <row r="242" spans="1:25" ht="15.75" customHeight="1" x14ac:dyDescent="0.25">
      <c r="A242" s="20"/>
      <c r="B242" s="33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33"/>
      <c r="V242" s="33"/>
      <c r="W242" s="33"/>
      <c r="X242" s="33"/>
      <c r="Y242" s="33"/>
    </row>
    <row r="243" spans="1:25" ht="15.75" customHeight="1" x14ac:dyDescent="0.25">
      <c r="A243" s="20"/>
      <c r="B243" s="33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33"/>
      <c r="V243" s="33"/>
      <c r="W243" s="33"/>
      <c r="X243" s="33"/>
      <c r="Y243" s="33"/>
    </row>
    <row r="244" spans="1:25" ht="15.75" customHeight="1" x14ac:dyDescent="0.25">
      <c r="A244" s="20"/>
      <c r="B244" s="33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33"/>
      <c r="V244" s="33"/>
      <c r="W244" s="33"/>
      <c r="X244" s="33"/>
      <c r="Y244" s="33"/>
    </row>
    <row r="245" spans="1:25" ht="15.75" customHeight="1" x14ac:dyDescent="0.25">
      <c r="A245" s="20"/>
      <c r="B245" s="33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33"/>
      <c r="V245" s="33"/>
      <c r="W245" s="33"/>
      <c r="X245" s="33"/>
      <c r="Y245" s="33"/>
    </row>
    <row r="246" spans="1:25" ht="15.75" customHeight="1" x14ac:dyDescent="0.25">
      <c r="A246" s="20"/>
      <c r="B246" s="33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33"/>
      <c r="V246" s="33"/>
      <c r="W246" s="33"/>
      <c r="X246" s="33"/>
      <c r="Y246" s="33"/>
    </row>
    <row r="247" spans="1:25" ht="15.75" customHeight="1" x14ac:dyDescent="0.25">
      <c r="A247" s="20"/>
      <c r="B247" s="33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33"/>
      <c r="V247" s="33"/>
      <c r="W247" s="33"/>
      <c r="X247" s="33"/>
      <c r="Y247" s="33"/>
    </row>
    <row r="248" spans="1:25" ht="15.75" customHeight="1" x14ac:dyDescent="0.25">
      <c r="A248" s="20"/>
      <c r="B248" s="33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33"/>
      <c r="V248" s="33"/>
      <c r="W248" s="33"/>
      <c r="X248" s="33"/>
      <c r="Y248" s="33"/>
    </row>
    <row r="249" spans="1:25" ht="15.75" customHeight="1" x14ac:dyDescent="0.25">
      <c r="A249" s="20"/>
      <c r="B249" s="33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33"/>
      <c r="V249" s="33"/>
      <c r="W249" s="33"/>
      <c r="X249" s="33"/>
      <c r="Y249" s="33"/>
    </row>
    <row r="250" spans="1:25" ht="15.75" customHeight="1" x14ac:dyDescent="0.25">
      <c r="A250" s="20"/>
      <c r="B250" s="33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33"/>
      <c r="V250" s="33"/>
      <c r="W250" s="33"/>
      <c r="X250" s="33"/>
      <c r="Y250" s="33"/>
    </row>
    <row r="251" spans="1:25" ht="15.75" customHeight="1" x14ac:dyDescent="0.25">
      <c r="A251" s="20"/>
      <c r="B251" s="33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33"/>
      <c r="V251" s="33"/>
      <c r="W251" s="33"/>
      <c r="X251" s="33"/>
      <c r="Y251" s="33"/>
    </row>
    <row r="252" spans="1:25" ht="15.75" customHeight="1" x14ac:dyDescent="0.25">
      <c r="A252" s="20"/>
      <c r="B252" s="33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33"/>
      <c r="V252" s="33"/>
      <c r="W252" s="33"/>
      <c r="X252" s="33"/>
      <c r="Y252" s="33"/>
    </row>
    <row r="253" spans="1:25" ht="15.75" customHeight="1" x14ac:dyDescent="0.25">
      <c r="A253" s="20"/>
      <c r="B253" s="33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33"/>
      <c r="V253" s="33"/>
      <c r="W253" s="33"/>
      <c r="X253" s="33"/>
      <c r="Y253" s="33"/>
    </row>
    <row r="254" spans="1:25" ht="15.75" customHeight="1" x14ac:dyDescent="0.25">
      <c r="A254" s="20"/>
      <c r="B254" s="33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33"/>
      <c r="V254" s="33"/>
      <c r="W254" s="33"/>
      <c r="X254" s="33"/>
      <c r="Y254" s="33"/>
    </row>
    <row r="255" spans="1:25" ht="15.75" customHeight="1" x14ac:dyDescent="0.25">
      <c r="A255" s="20"/>
      <c r="B255" s="33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33"/>
      <c r="V255" s="33"/>
      <c r="W255" s="33"/>
      <c r="X255" s="33"/>
      <c r="Y255" s="33"/>
    </row>
    <row r="256" spans="1:25" ht="15.75" customHeight="1" x14ac:dyDescent="0.25">
      <c r="A256" s="20"/>
      <c r="B256" s="33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33"/>
      <c r="V256" s="33"/>
      <c r="W256" s="33"/>
      <c r="X256" s="33"/>
      <c r="Y256" s="33"/>
    </row>
    <row r="257" spans="1:25" ht="15.75" customHeight="1" x14ac:dyDescent="0.25">
      <c r="A257" s="20"/>
      <c r="B257" s="33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33"/>
      <c r="V257" s="33"/>
      <c r="W257" s="33"/>
      <c r="X257" s="33"/>
      <c r="Y257" s="33"/>
    </row>
    <row r="258" spans="1:25" ht="15.75" customHeight="1" x14ac:dyDescent="0.25">
      <c r="A258" s="20"/>
      <c r="B258" s="33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33"/>
      <c r="V258" s="33"/>
      <c r="W258" s="33"/>
      <c r="X258" s="33"/>
      <c r="Y258" s="33"/>
    </row>
    <row r="259" spans="1:25" ht="15.75" customHeight="1" x14ac:dyDescent="0.25">
      <c r="A259" s="20"/>
      <c r="B259" s="33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33"/>
      <c r="V259" s="33"/>
      <c r="W259" s="33"/>
      <c r="X259" s="33"/>
      <c r="Y259" s="33"/>
    </row>
    <row r="260" spans="1:25" ht="15.75" customHeight="1" x14ac:dyDescent="0.25">
      <c r="A260" s="20"/>
      <c r="B260" s="33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33"/>
      <c r="V260" s="33"/>
      <c r="W260" s="33"/>
      <c r="X260" s="33"/>
      <c r="Y260" s="33"/>
    </row>
    <row r="261" spans="1:25" ht="15.75" customHeight="1" x14ac:dyDescent="0.25">
      <c r="A261" s="20"/>
      <c r="B261" s="33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33"/>
      <c r="V261" s="33"/>
      <c r="W261" s="33"/>
      <c r="X261" s="33"/>
      <c r="Y261" s="33"/>
    </row>
    <row r="262" spans="1:25" ht="15.75" customHeight="1" x14ac:dyDescent="0.25">
      <c r="A262" s="20"/>
      <c r="B262" s="33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33"/>
      <c r="V262" s="33"/>
      <c r="W262" s="33"/>
      <c r="X262" s="33"/>
      <c r="Y262" s="33"/>
    </row>
    <row r="263" spans="1:25" ht="15.75" customHeight="1" x14ac:dyDescent="0.25">
      <c r="A263" s="20"/>
      <c r="B263" s="33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33"/>
      <c r="V263" s="33"/>
      <c r="W263" s="33"/>
      <c r="X263" s="33"/>
      <c r="Y263" s="33"/>
    </row>
    <row r="264" spans="1:25" ht="15.75" customHeight="1" x14ac:dyDescent="0.25">
      <c r="A264" s="20"/>
      <c r="B264" s="33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33"/>
      <c r="V264" s="33"/>
      <c r="W264" s="33"/>
      <c r="X264" s="33"/>
      <c r="Y264" s="33"/>
    </row>
    <row r="265" spans="1:25" ht="15.75" customHeight="1" x14ac:dyDescent="0.25">
      <c r="A265" s="20"/>
      <c r="B265" s="33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33"/>
      <c r="V265" s="33"/>
      <c r="W265" s="33"/>
      <c r="X265" s="33"/>
      <c r="Y265" s="33"/>
    </row>
    <row r="266" spans="1:25" ht="15.75" customHeight="1" x14ac:dyDescent="0.25">
      <c r="A266" s="20"/>
      <c r="B266" s="33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33"/>
      <c r="V266" s="33"/>
      <c r="W266" s="33"/>
      <c r="X266" s="33"/>
      <c r="Y266" s="33"/>
    </row>
    <row r="267" spans="1:25" ht="15.75" customHeight="1" x14ac:dyDescent="0.25">
      <c r="A267" s="20"/>
      <c r="B267" s="33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33"/>
      <c r="V267" s="33"/>
      <c r="W267" s="33"/>
      <c r="X267" s="33"/>
      <c r="Y267" s="33"/>
    </row>
    <row r="268" spans="1:25" ht="15.75" customHeight="1" x14ac:dyDescent="0.25">
      <c r="A268" s="20"/>
      <c r="B268" s="33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33"/>
      <c r="V268" s="33"/>
      <c r="W268" s="33"/>
      <c r="X268" s="33"/>
      <c r="Y268" s="33"/>
    </row>
    <row r="269" spans="1:25" ht="15.75" customHeight="1" x14ac:dyDescent="0.25">
      <c r="A269" s="20"/>
      <c r="B269" s="33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33"/>
      <c r="V269" s="33"/>
      <c r="W269" s="33"/>
      <c r="X269" s="33"/>
      <c r="Y269" s="33"/>
    </row>
    <row r="270" spans="1:25" ht="15.75" customHeight="1" x14ac:dyDescent="0.25">
      <c r="A270" s="20"/>
      <c r="B270" s="33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33"/>
      <c r="V270" s="33"/>
      <c r="W270" s="33"/>
      <c r="X270" s="33"/>
      <c r="Y270" s="33"/>
    </row>
    <row r="271" spans="1:25" ht="15.75" customHeight="1" x14ac:dyDescent="0.25">
      <c r="A271" s="20"/>
      <c r="B271" s="33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33"/>
      <c r="V271" s="33"/>
      <c r="W271" s="33"/>
      <c r="X271" s="33"/>
      <c r="Y271" s="33"/>
    </row>
    <row r="272" spans="1:25" ht="15.75" customHeight="1" x14ac:dyDescent="0.25">
      <c r="A272" s="20"/>
      <c r="B272" s="33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33"/>
      <c r="V272" s="33"/>
      <c r="W272" s="33"/>
      <c r="X272" s="33"/>
      <c r="Y272" s="33"/>
    </row>
    <row r="273" spans="1:25" ht="15.75" customHeight="1" x14ac:dyDescent="0.25">
      <c r="A273" s="20"/>
      <c r="B273" s="33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33"/>
      <c r="V273" s="33"/>
      <c r="W273" s="33"/>
      <c r="X273" s="33"/>
      <c r="Y273" s="33"/>
    </row>
    <row r="274" spans="1:25" ht="15.75" customHeight="1" x14ac:dyDescent="0.25">
      <c r="A274" s="20"/>
      <c r="B274" s="33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33"/>
      <c r="V274" s="33"/>
      <c r="W274" s="33"/>
      <c r="X274" s="33"/>
      <c r="Y274" s="33"/>
    </row>
    <row r="275" spans="1:25" ht="15.75" customHeight="1" x14ac:dyDescent="0.25">
      <c r="A275" s="20"/>
      <c r="B275" s="33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33"/>
      <c r="V275" s="33"/>
      <c r="W275" s="33"/>
      <c r="X275" s="33"/>
      <c r="Y275" s="33"/>
    </row>
    <row r="276" spans="1:25" ht="15.75" customHeight="1" x14ac:dyDescent="0.25">
      <c r="A276" s="20"/>
      <c r="B276" s="33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33"/>
      <c r="V276" s="33"/>
      <c r="W276" s="33"/>
      <c r="X276" s="33"/>
      <c r="Y276" s="33"/>
    </row>
    <row r="277" spans="1:25" ht="15.75" customHeight="1" x14ac:dyDescent="0.25">
      <c r="A277" s="20"/>
      <c r="B277" s="33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33"/>
      <c r="V277" s="33"/>
      <c r="W277" s="33"/>
      <c r="X277" s="33"/>
      <c r="Y277" s="33"/>
    </row>
    <row r="278" spans="1:25" ht="15.75" customHeight="1" x14ac:dyDescent="0.25">
      <c r="A278" s="20"/>
      <c r="B278" s="33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33"/>
      <c r="V278" s="33"/>
      <c r="W278" s="33"/>
      <c r="X278" s="33"/>
      <c r="Y278" s="33"/>
    </row>
    <row r="279" spans="1:25" ht="15.75" customHeight="1" x14ac:dyDescent="0.25">
      <c r="A279" s="20"/>
      <c r="B279" s="33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33"/>
      <c r="V279" s="33"/>
      <c r="W279" s="33"/>
      <c r="X279" s="33"/>
      <c r="Y279" s="33"/>
    </row>
    <row r="280" spans="1:25" ht="15.75" customHeight="1" x14ac:dyDescent="0.25">
      <c r="A280" s="20"/>
      <c r="B280" s="33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33"/>
      <c r="V280" s="33"/>
      <c r="W280" s="33"/>
      <c r="X280" s="33"/>
      <c r="Y280" s="33"/>
    </row>
    <row r="281" spans="1:25" ht="15.75" customHeight="1" x14ac:dyDescent="0.25">
      <c r="A281" s="20"/>
      <c r="B281" s="33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33"/>
      <c r="V281" s="33"/>
      <c r="W281" s="33"/>
      <c r="X281" s="33"/>
      <c r="Y281" s="33"/>
    </row>
    <row r="282" spans="1:25" ht="15.75" customHeight="1" x14ac:dyDescent="0.25">
      <c r="A282" s="20"/>
      <c r="B282" s="33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33"/>
      <c r="V282" s="33"/>
      <c r="W282" s="33"/>
      <c r="X282" s="33"/>
      <c r="Y282" s="33"/>
    </row>
    <row r="283" spans="1:25" ht="15.75" customHeight="1" x14ac:dyDescent="0.25">
      <c r="A283" s="20"/>
      <c r="B283" s="33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33"/>
      <c r="V283" s="33"/>
      <c r="W283" s="33"/>
      <c r="X283" s="33"/>
      <c r="Y283" s="33"/>
    </row>
    <row r="284" spans="1:25" ht="15.75" customHeight="1" x14ac:dyDescent="0.25">
      <c r="A284" s="20"/>
      <c r="B284" s="33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33"/>
      <c r="V284" s="33"/>
      <c r="W284" s="33"/>
      <c r="X284" s="33"/>
      <c r="Y284" s="33"/>
    </row>
    <row r="285" spans="1:25" ht="15.75" customHeight="1" x14ac:dyDescent="0.25">
      <c r="A285" s="20"/>
      <c r="B285" s="33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33"/>
      <c r="V285" s="33"/>
      <c r="W285" s="33"/>
      <c r="X285" s="33"/>
      <c r="Y285" s="33"/>
    </row>
    <row r="286" spans="1:25" ht="15.75" customHeight="1" x14ac:dyDescent="0.25">
      <c r="A286" s="20"/>
      <c r="B286" s="33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33"/>
      <c r="V286" s="33"/>
      <c r="W286" s="33"/>
      <c r="X286" s="33"/>
      <c r="Y286" s="33"/>
    </row>
    <row r="287" spans="1:25" ht="15.75" customHeight="1" x14ac:dyDescent="0.25">
      <c r="A287" s="20"/>
      <c r="B287" s="33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33"/>
      <c r="V287" s="33"/>
      <c r="W287" s="33"/>
      <c r="X287" s="33"/>
      <c r="Y287" s="33"/>
    </row>
    <row r="288" spans="1:25" ht="15.75" customHeight="1" x14ac:dyDescent="0.25">
      <c r="A288" s="20"/>
      <c r="B288" s="33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33"/>
      <c r="V288" s="33"/>
      <c r="W288" s="33"/>
      <c r="X288" s="33"/>
      <c r="Y288" s="33"/>
    </row>
    <row r="289" spans="1:25" ht="15.75" customHeight="1" x14ac:dyDescent="0.25">
      <c r="A289" s="20"/>
      <c r="B289" s="33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33"/>
      <c r="V289" s="33"/>
      <c r="W289" s="33"/>
      <c r="X289" s="33"/>
      <c r="Y289" s="33"/>
    </row>
    <row r="290" spans="1:25" ht="15.75" customHeight="1" x14ac:dyDescent="0.25">
      <c r="A290" s="20"/>
      <c r="B290" s="33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33"/>
      <c r="V290" s="33"/>
      <c r="W290" s="33"/>
      <c r="X290" s="33"/>
      <c r="Y290" s="33"/>
    </row>
    <row r="291" spans="1:25" ht="15.75" customHeight="1" x14ac:dyDescent="0.25">
      <c r="A291" s="20"/>
      <c r="B291" s="33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33"/>
      <c r="V291" s="33"/>
      <c r="W291" s="33"/>
      <c r="X291" s="33"/>
      <c r="Y291" s="33"/>
    </row>
    <row r="292" spans="1:25" ht="15.75" customHeight="1" x14ac:dyDescent="0.25">
      <c r="A292" s="20"/>
      <c r="B292" s="33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33"/>
      <c r="V292" s="33"/>
      <c r="W292" s="33"/>
      <c r="X292" s="33"/>
      <c r="Y292" s="33"/>
    </row>
    <row r="293" spans="1:25" ht="15.75" customHeight="1" x14ac:dyDescent="0.25">
      <c r="A293" s="20"/>
      <c r="B293" s="33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33"/>
      <c r="V293" s="33"/>
      <c r="W293" s="33"/>
      <c r="X293" s="33"/>
      <c r="Y293" s="33"/>
    </row>
    <row r="294" spans="1:25" ht="15.75" customHeight="1" x14ac:dyDescent="0.25">
      <c r="A294" s="20"/>
      <c r="B294" s="33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33"/>
      <c r="V294" s="33"/>
      <c r="W294" s="33"/>
      <c r="X294" s="33"/>
      <c r="Y294" s="33"/>
    </row>
    <row r="295" spans="1:25" ht="15.75" customHeight="1" x14ac:dyDescent="0.25">
      <c r="A295" s="20"/>
      <c r="B295" s="33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33"/>
      <c r="V295" s="33"/>
      <c r="W295" s="33"/>
      <c r="X295" s="33"/>
      <c r="Y295" s="33"/>
    </row>
    <row r="296" spans="1:25" ht="15.75" customHeight="1" x14ac:dyDescent="0.25">
      <c r="A296" s="20"/>
      <c r="B296" s="33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33"/>
      <c r="V296" s="33"/>
      <c r="W296" s="33"/>
      <c r="X296" s="33"/>
      <c r="Y296" s="33"/>
    </row>
    <row r="297" spans="1:25" ht="15.75" customHeight="1" x14ac:dyDescent="0.25">
      <c r="A297" s="20"/>
      <c r="B297" s="33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33"/>
      <c r="V297" s="33"/>
      <c r="W297" s="33"/>
      <c r="X297" s="33"/>
      <c r="Y297" s="33"/>
    </row>
    <row r="298" spans="1:25" ht="15.75" customHeight="1" x14ac:dyDescent="0.25">
      <c r="A298" s="20"/>
      <c r="B298" s="33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33"/>
      <c r="V298" s="33"/>
      <c r="W298" s="33"/>
      <c r="X298" s="33"/>
      <c r="Y298" s="33"/>
    </row>
    <row r="299" spans="1:25" ht="15.75" customHeight="1" x14ac:dyDescent="0.25">
      <c r="A299" s="20"/>
      <c r="B299" s="33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33"/>
      <c r="V299" s="33"/>
      <c r="W299" s="33"/>
      <c r="X299" s="33"/>
      <c r="Y299" s="33"/>
    </row>
    <row r="300" spans="1:25" ht="15.75" customHeight="1" x14ac:dyDescent="0.25">
      <c r="A300" s="20"/>
      <c r="B300" s="33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33"/>
      <c r="V300" s="33"/>
      <c r="W300" s="33"/>
      <c r="X300" s="33"/>
      <c r="Y300" s="33"/>
    </row>
    <row r="301" spans="1:25" ht="15.75" customHeight="1" x14ac:dyDescent="0.25">
      <c r="A301" s="20"/>
      <c r="B301" s="33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33"/>
      <c r="V301" s="33"/>
      <c r="W301" s="33"/>
      <c r="X301" s="33"/>
      <c r="Y301" s="33"/>
    </row>
    <row r="302" spans="1:25" ht="15.75" customHeight="1" x14ac:dyDescent="0.25">
      <c r="A302" s="20"/>
      <c r="B302" s="33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33"/>
      <c r="V302" s="33"/>
      <c r="W302" s="33"/>
      <c r="X302" s="33"/>
      <c r="Y302" s="33"/>
    </row>
    <row r="303" spans="1:25" ht="15.75" customHeight="1" x14ac:dyDescent="0.25">
      <c r="A303" s="20"/>
      <c r="B303" s="33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33"/>
      <c r="V303" s="33"/>
      <c r="W303" s="33"/>
      <c r="X303" s="33"/>
      <c r="Y303" s="33"/>
    </row>
    <row r="304" spans="1:25" ht="15.75" customHeight="1" x14ac:dyDescent="0.25">
      <c r="A304" s="20"/>
      <c r="B304" s="33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33"/>
      <c r="V304" s="33"/>
      <c r="W304" s="33"/>
      <c r="X304" s="33"/>
      <c r="Y304" s="33"/>
    </row>
    <row r="305" spans="1:25" ht="15.75" customHeight="1" x14ac:dyDescent="0.25">
      <c r="A305" s="20"/>
      <c r="B305" s="33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33"/>
      <c r="V305" s="33"/>
      <c r="W305" s="33"/>
      <c r="X305" s="33"/>
      <c r="Y305" s="33"/>
    </row>
    <row r="306" spans="1:25" ht="15.75" customHeight="1" x14ac:dyDescent="0.25">
      <c r="A306" s="20"/>
      <c r="B306" s="33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33"/>
      <c r="V306" s="33"/>
      <c r="W306" s="33"/>
      <c r="X306" s="33"/>
      <c r="Y306" s="33"/>
    </row>
    <row r="307" spans="1:25" ht="15.75" customHeight="1" x14ac:dyDescent="0.25">
      <c r="A307" s="20"/>
      <c r="B307" s="33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33"/>
      <c r="V307" s="33"/>
      <c r="W307" s="33"/>
      <c r="X307" s="33"/>
      <c r="Y307" s="33"/>
    </row>
    <row r="308" spans="1:25" ht="15.75" customHeight="1" x14ac:dyDescent="0.25">
      <c r="A308" s="20"/>
      <c r="B308" s="33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33"/>
      <c r="V308" s="33"/>
      <c r="W308" s="33"/>
      <c r="X308" s="33"/>
      <c r="Y308" s="33"/>
    </row>
    <row r="309" spans="1:25" ht="15.75" customHeight="1" x14ac:dyDescent="0.25">
      <c r="A309" s="20"/>
      <c r="B309" s="33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33"/>
      <c r="V309" s="33"/>
      <c r="W309" s="33"/>
      <c r="X309" s="33"/>
      <c r="Y309" s="33"/>
    </row>
    <row r="310" spans="1:25" ht="15.75" customHeight="1" x14ac:dyDescent="0.25">
      <c r="A310" s="20"/>
      <c r="B310" s="33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33"/>
      <c r="V310" s="33"/>
      <c r="W310" s="33"/>
      <c r="X310" s="33"/>
      <c r="Y310" s="33"/>
    </row>
    <row r="311" spans="1:25" ht="15.75" customHeight="1" x14ac:dyDescent="0.25">
      <c r="A311" s="20"/>
      <c r="B311" s="33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33"/>
      <c r="V311" s="33"/>
      <c r="W311" s="33"/>
      <c r="X311" s="33"/>
      <c r="Y311" s="33"/>
    </row>
    <row r="312" spans="1:25" ht="15.75" customHeight="1" x14ac:dyDescent="0.25">
      <c r="A312" s="20"/>
      <c r="B312" s="33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33"/>
      <c r="V312" s="33"/>
      <c r="W312" s="33"/>
      <c r="X312" s="33"/>
      <c r="Y312" s="33"/>
    </row>
    <row r="313" spans="1:25" ht="15.75" customHeight="1" x14ac:dyDescent="0.25">
      <c r="A313" s="20"/>
      <c r="B313" s="33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33"/>
      <c r="V313" s="33"/>
      <c r="W313" s="33"/>
      <c r="X313" s="33"/>
      <c r="Y313" s="33"/>
    </row>
    <row r="314" spans="1:25" ht="15.75" customHeight="1" x14ac:dyDescent="0.25">
      <c r="A314" s="20"/>
      <c r="B314" s="33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33"/>
      <c r="V314" s="33"/>
      <c r="W314" s="33"/>
      <c r="X314" s="33"/>
      <c r="Y314" s="33"/>
    </row>
    <row r="315" spans="1:25" ht="15.75" customHeight="1" x14ac:dyDescent="0.25">
      <c r="A315" s="20"/>
      <c r="B315" s="33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33"/>
      <c r="V315" s="33"/>
      <c r="W315" s="33"/>
      <c r="X315" s="33"/>
      <c r="Y315" s="33"/>
    </row>
    <row r="316" spans="1:25" ht="15.75" customHeight="1" x14ac:dyDescent="0.25">
      <c r="A316" s="20"/>
      <c r="B316" s="33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33"/>
      <c r="V316" s="33"/>
      <c r="W316" s="33"/>
      <c r="X316" s="33"/>
      <c r="Y316" s="33"/>
    </row>
    <row r="317" spans="1:25" ht="15.75" customHeight="1" x14ac:dyDescent="0.25">
      <c r="A317" s="20"/>
      <c r="B317" s="33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33"/>
      <c r="V317" s="33"/>
      <c r="W317" s="33"/>
      <c r="X317" s="33"/>
      <c r="Y317" s="33"/>
    </row>
    <row r="318" spans="1:25" ht="15.75" customHeight="1" x14ac:dyDescent="0.25">
      <c r="A318" s="20"/>
      <c r="B318" s="33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33"/>
      <c r="V318" s="33"/>
      <c r="W318" s="33"/>
      <c r="X318" s="33"/>
      <c r="Y318" s="33"/>
    </row>
    <row r="319" spans="1:25" ht="15.75" customHeight="1" x14ac:dyDescent="0.25">
      <c r="A319" s="20"/>
      <c r="B319" s="33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33"/>
      <c r="V319" s="33"/>
      <c r="W319" s="33"/>
      <c r="X319" s="33"/>
      <c r="Y319" s="33"/>
    </row>
    <row r="320" spans="1:25" ht="15.75" customHeight="1" x14ac:dyDescent="0.25">
      <c r="A320" s="20"/>
      <c r="B320" s="33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33"/>
      <c r="V320" s="33"/>
      <c r="W320" s="33"/>
      <c r="X320" s="33"/>
      <c r="Y320" s="33"/>
    </row>
    <row r="321" spans="1:25" ht="15.75" customHeight="1" x14ac:dyDescent="0.25">
      <c r="A321" s="20"/>
      <c r="B321" s="33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33"/>
      <c r="V321" s="33"/>
      <c r="W321" s="33"/>
      <c r="X321" s="33"/>
      <c r="Y321" s="33"/>
    </row>
    <row r="322" spans="1:25" ht="15.75" customHeight="1" x14ac:dyDescent="0.25">
      <c r="A322" s="20"/>
      <c r="B322" s="33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33"/>
      <c r="V322" s="33"/>
      <c r="W322" s="33"/>
      <c r="X322" s="33"/>
      <c r="Y322" s="33"/>
    </row>
    <row r="323" spans="1:25" ht="15.75" customHeight="1" x14ac:dyDescent="0.25">
      <c r="A323" s="20"/>
      <c r="B323" s="33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33"/>
      <c r="V323" s="33"/>
      <c r="W323" s="33"/>
      <c r="X323" s="33"/>
      <c r="Y323" s="33"/>
    </row>
    <row r="324" spans="1:25" ht="15.75" customHeight="1" x14ac:dyDescent="0.25">
      <c r="A324" s="20"/>
      <c r="B324" s="33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33"/>
      <c r="V324" s="33"/>
      <c r="W324" s="33"/>
      <c r="X324" s="33"/>
      <c r="Y324" s="33"/>
    </row>
    <row r="325" spans="1:25" ht="15.75" customHeight="1" x14ac:dyDescent="0.25">
      <c r="A325" s="20"/>
      <c r="B325" s="33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33"/>
      <c r="V325" s="33"/>
      <c r="W325" s="33"/>
      <c r="X325" s="33"/>
      <c r="Y325" s="33"/>
    </row>
    <row r="326" spans="1:25" ht="15.75" customHeight="1" x14ac:dyDescent="0.25">
      <c r="A326" s="20"/>
      <c r="B326" s="33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33"/>
      <c r="V326" s="33"/>
      <c r="W326" s="33"/>
      <c r="X326" s="33"/>
      <c r="Y326" s="33"/>
    </row>
    <row r="327" spans="1:25" ht="15.75" customHeight="1" x14ac:dyDescent="0.25">
      <c r="A327" s="20"/>
      <c r="B327" s="33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33"/>
      <c r="V327" s="33"/>
      <c r="W327" s="33"/>
      <c r="X327" s="33"/>
      <c r="Y327" s="33"/>
    </row>
    <row r="328" spans="1:25" ht="15.75" customHeight="1" x14ac:dyDescent="0.25">
      <c r="A328" s="20"/>
      <c r="B328" s="33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33"/>
      <c r="V328" s="33"/>
      <c r="W328" s="33"/>
      <c r="X328" s="33"/>
      <c r="Y328" s="33"/>
    </row>
    <row r="329" spans="1:25" ht="15.75" customHeight="1" x14ac:dyDescent="0.25">
      <c r="A329" s="20"/>
      <c r="B329" s="33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33"/>
      <c r="V329" s="33"/>
      <c r="W329" s="33"/>
      <c r="X329" s="33"/>
      <c r="Y329" s="33"/>
    </row>
    <row r="330" spans="1:25" ht="15.75" customHeight="1" x14ac:dyDescent="0.25">
      <c r="A330" s="20"/>
      <c r="B330" s="33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33"/>
      <c r="V330" s="33"/>
      <c r="W330" s="33"/>
      <c r="X330" s="33"/>
      <c r="Y330" s="33"/>
    </row>
    <row r="331" spans="1:25" ht="15.75" customHeight="1" x14ac:dyDescent="0.25">
      <c r="A331" s="20"/>
      <c r="B331" s="33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33"/>
      <c r="V331" s="33"/>
      <c r="W331" s="33"/>
      <c r="X331" s="33"/>
      <c r="Y331" s="33"/>
    </row>
    <row r="332" spans="1:25" ht="15.75" customHeight="1" x14ac:dyDescent="0.25">
      <c r="A332" s="20"/>
      <c r="B332" s="33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33"/>
      <c r="V332" s="33"/>
      <c r="W332" s="33"/>
      <c r="X332" s="33"/>
      <c r="Y332" s="33"/>
    </row>
    <row r="333" spans="1:25" ht="15.75" customHeight="1" x14ac:dyDescent="0.25">
      <c r="A333" s="20"/>
      <c r="B333" s="33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33"/>
      <c r="V333" s="33"/>
      <c r="W333" s="33"/>
      <c r="X333" s="33"/>
      <c r="Y333" s="33"/>
    </row>
    <row r="334" spans="1:25" ht="15.75" customHeight="1" x14ac:dyDescent="0.25">
      <c r="A334" s="20"/>
      <c r="B334" s="33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33"/>
      <c r="V334" s="33"/>
      <c r="W334" s="33"/>
      <c r="X334" s="33"/>
      <c r="Y334" s="33"/>
    </row>
    <row r="335" spans="1:25" ht="15.75" customHeight="1" x14ac:dyDescent="0.25">
      <c r="A335" s="20"/>
      <c r="B335" s="33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33"/>
      <c r="V335" s="33"/>
      <c r="W335" s="33"/>
      <c r="X335" s="33"/>
      <c r="Y335" s="33"/>
    </row>
    <row r="336" spans="1:25" ht="15.75" customHeight="1" x14ac:dyDescent="0.25">
      <c r="A336" s="20"/>
      <c r="B336" s="33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33"/>
      <c r="V336" s="33"/>
      <c r="W336" s="33"/>
      <c r="X336" s="33"/>
      <c r="Y336" s="33"/>
    </row>
    <row r="337" spans="1:25" ht="15.75" customHeight="1" x14ac:dyDescent="0.25">
      <c r="A337" s="20"/>
      <c r="B337" s="33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33"/>
      <c r="V337" s="33"/>
      <c r="W337" s="33"/>
      <c r="X337" s="33"/>
      <c r="Y337" s="33"/>
    </row>
    <row r="338" spans="1:25" ht="15.75" customHeight="1" x14ac:dyDescent="0.25">
      <c r="A338" s="20"/>
      <c r="B338" s="33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33"/>
      <c r="V338" s="33"/>
      <c r="W338" s="33"/>
      <c r="X338" s="33"/>
      <c r="Y338" s="33"/>
    </row>
    <row r="339" spans="1:25" ht="15.75" customHeight="1" x14ac:dyDescent="0.25">
      <c r="A339" s="20"/>
      <c r="B339" s="33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33"/>
      <c r="V339" s="33"/>
      <c r="W339" s="33"/>
      <c r="X339" s="33"/>
      <c r="Y339" s="33"/>
    </row>
    <row r="340" spans="1:25" ht="15.75" customHeight="1" x14ac:dyDescent="0.25">
      <c r="A340" s="20"/>
      <c r="B340" s="33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33"/>
      <c r="V340" s="33"/>
      <c r="W340" s="33"/>
      <c r="X340" s="33"/>
      <c r="Y340" s="33"/>
    </row>
    <row r="341" spans="1:25" ht="15.75" customHeight="1" x14ac:dyDescent="0.25">
      <c r="A341" s="20"/>
      <c r="B341" s="33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33"/>
      <c r="V341" s="33"/>
      <c r="W341" s="33"/>
      <c r="X341" s="33"/>
      <c r="Y341" s="33"/>
    </row>
    <row r="342" spans="1:25" ht="15.75" customHeight="1" x14ac:dyDescent="0.25">
      <c r="A342" s="20"/>
      <c r="B342" s="33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33"/>
      <c r="V342" s="33"/>
      <c r="W342" s="33"/>
      <c r="X342" s="33"/>
      <c r="Y342" s="33"/>
    </row>
    <row r="343" spans="1:25" ht="15.75" customHeight="1" x14ac:dyDescent="0.25">
      <c r="A343" s="20"/>
      <c r="B343" s="33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33"/>
      <c r="V343" s="33"/>
      <c r="W343" s="33"/>
      <c r="X343" s="33"/>
      <c r="Y343" s="33"/>
    </row>
    <row r="344" spans="1:25" ht="15.75" customHeight="1" x14ac:dyDescent="0.25">
      <c r="A344" s="20"/>
      <c r="B344" s="33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33"/>
      <c r="V344" s="33"/>
      <c r="W344" s="33"/>
      <c r="X344" s="33"/>
      <c r="Y344" s="33"/>
    </row>
    <row r="345" spans="1:25" ht="15.75" customHeight="1" x14ac:dyDescent="0.25">
      <c r="A345" s="20"/>
      <c r="B345" s="33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33"/>
      <c r="V345" s="33"/>
      <c r="W345" s="33"/>
      <c r="X345" s="33"/>
      <c r="Y345" s="33"/>
    </row>
    <row r="346" spans="1:25" ht="15.75" customHeight="1" x14ac:dyDescent="0.25">
      <c r="A346" s="20"/>
      <c r="B346" s="33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33"/>
      <c r="V346" s="33"/>
      <c r="W346" s="33"/>
      <c r="X346" s="33"/>
      <c r="Y346" s="33"/>
    </row>
    <row r="347" spans="1:25" ht="15.75" customHeight="1" x14ac:dyDescent="0.25">
      <c r="A347" s="20"/>
      <c r="B347" s="33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33"/>
      <c r="V347" s="33"/>
      <c r="W347" s="33"/>
      <c r="X347" s="33"/>
      <c r="Y347" s="33"/>
    </row>
    <row r="348" spans="1:25" ht="15.75" customHeight="1" x14ac:dyDescent="0.25">
      <c r="A348" s="20"/>
      <c r="B348" s="33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33"/>
      <c r="V348" s="33"/>
      <c r="W348" s="33"/>
      <c r="X348" s="33"/>
      <c r="Y348" s="33"/>
    </row>
    <row r="349" spans="1:25" ht="15.75" customHeight="1" x14ac:dyDescent="0.25">
      <c r="A349" s="20"/>
      <c r="B349" s="33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33"/>
      <c r="V349" s="33"/>
      <c r="W349" s="33"/>
      <c r="X349" s="33"/>
      <c r="Y349" s="33"/>
    </row>
    <row r="350" spans="1:25" ht="15.75" customHeight="1" x14ac:dyDescent="0.25">
      <c r="A350" s="20"/>
      <c r="B350" s="33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33"/>
      <c r="V350" s="33"/>
      <c r="W350" s="33"/>
      <c r="X350" s="33"/>
      <c r="Y350" s="33"/>
    </row>
    <row r="351" spans="1:25" ht="15.75" customHeight="1" x14ac:dyDescent="0.25">
      <c r="A351" s="20"/>
      <c r="B351" s="33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33"/>
      <c r="V351" s="33"/>
      <c r="W351" s="33"/>
      <c r="X351" s="33"/>
      <c r="Y351" s="33"/>
    </row>
    <row r="352" spans="1:25" ht="15.75" customHeight="1" x14ac:dyDescent="0.25">
      <c r="A352" s="20"/>
      <c r="B352" s="33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33"/>
      <c r="V352" s="33"/>
      <c r="W352" s="33"/>
      <c r="X352" s="33"/>
      <c r="Y352" s="33"/>
    </row>
    <row r="353" spans="1:25" ht="15.75" customHeight="1" x14ac:dyDescent="0.25">
      <c r="A353" s="20"/>
      <c r="B353" s="33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33"/>
      <c r="V353" s="33"/>
      <c r="W353" s="33"/>
      <c r="X353" s="33"/>
      <c r="Y353" s="33"/>
    </row>
    <row r="354" spans="1:25" ht="15.75" customHeight="1" x14ac:dyDescent="0.25">
      <c r="A354" s="20"/>
      <c r="B354" s="33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33"/>
      <c r="V354" s="33"/>
      <c r="W354" s="33"/>
      <c r="X354" s="33"/>
      <c r="Y354" s="33"/>
    </row>
    <row r="355" spans="1:25" ht="15.75" customHeight="1" x14ac:dyDescent="0.25">
      <c r="A355" s="20"/>
      <c r="B355" s="33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33"/>
      <c r="V355" s="33"/>
      <c r="W355" s="33"/>
      <c r="X355" s="33"/>
      <c r="Y355" s="33"/>
    </row>
    <row r="356" spans="1:25" ht="15.75" customHeight="1" x14ac:dyDescent="0.25">
      <c r="A356" s="20"/>
      <c r="B356" s="33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33"/>
      <c r="V356" s="33"/>
      <c r="W356" s="33"/>
      <c r="X356" s="33"/>
      <c r="Y356" s="33"/>
    </row>
    <row r="357" spans="1:25" ht="15.75" customHeight="1" x14ac:dyDescent="0.25">
      <c r="A357" s="20"/>
      <c r="B357" s="33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33"/>
      <c r="V357" s="33"/>
      <c r="W357" s="33"/>
      <c r="X357" s="33"/>
      <c r="Y357" s="33"/>
    </row>
    <row r="358" spans="1:25" ht="15.75" customHeight="1" x14ac:dyDescent="0.25">
      <c r="A358" s="20"/>
      <c r="B358" s="33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33"/>
      <c r="V358" s="33"/>
      <c r="W358" s="33"/>
      <c r="X358" s="33"/>
      <c r="Y358" s="33"/>
    </row>
    <row r="359" spans="1:25" ht="15.75" customHeight="1" x14ac:dyDescent="0.25">
      <c r="A359" s="20"/>
      <c r="B359" s="33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33"/>
      <c r="V359" s="33"/>
      <c r="W359" s="33"/>
      <c r="X359" s="33"/>
      <c r="Y359" s="33"/>
    </row>
    <row r="360" spans="1:25" ht="15.75" customHeight="1" x14ac:dyDescent="0.25">
      <c r="A360" s="20"/>
      <c r="B360" s="33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33"/>
      <c r="V360" s="33"/>
      <c r="W360" s="33"/>
      <c r="X360" s="33"/>
      <c r="Y360" s="33"/>
    </row>
    <row r="361" spans="1:25" ht="15.75" customHeight="1" x14ac:dyDescent="0.25">
      <c r="A361" s="20"/>
      <c r="B361" s="33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33"/>
      <c r="V361" s="33"/>
      <c r="W361" s="33"/>
      <c r="X361" s="33"/>
      <c r="Y361" s="33"/>
    </row>
    <row r="362" spans="1:25" ht="15.75" customHeight="1" x14ac:dyDescent="0.25">
      <c r="A362" s="20"/>
      <c r="B362" s="33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33"/>
      <c r="V362" s="33"/>
      <c r="W362" s="33"/>
      <c r="X362" s="33"/>
      <c r="Y362" s="33"/>
    </row>
    <row r="363" spans="1:25" ht="15.75" customHeight="1" x14ac:dyDescent="0.25">
      <c r="A363" s="20"/>
      <c r="B363" s="33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33"/>
      <c r="V363" s="33"/>
      <c r="W363" s="33"/>
      <c r="X363" s="33"/>
      <c r="Y363" s="33"/>
    </row>
    <row r="364" spans="1:25" ht="15.75" customHeight="1" x14ac:dyDescent="0.25">
      <c r="A364" s="20"/>
      <c r="B364" s="33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33"/>
      <c r="V364" s="33"/>
      <c r="W364" s="33"/>
      <c r="X364" s="33"/>
      <c r="Y364" s="33"/>
    </row>
    <row r="365" spans="1:25" ht="15.75" customHeight="1" x14ac:dyDescent="0.25">
      <c r="A365" s="20"/>
      <c r="B365" s="33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33"/>
      <c r="V365" s="33"/>
      <c r="W365" s="33"/>
      <c r="X365" s="33"/>
      <c r="Y365" s="33"/>
    </row>
    <row r="366" spans="1:25" ht="15.75" customHeight="1" x14ac:dyDescent="0.25">
      <c r="A366" s="20"/>
      <c r="B366" s="33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33"/>
      <c r="V366" s="33"/>
      <c r="W366" s="33"/>
      <c r="X366" s="33"/>
      <c r="Y366" s="33"/>
    </row>
    <row r="367" spans="1:25" ht="15.75" customHeight="1" x14ac:dyDescent="0.25">
      <c r="A367" s="20"/>
      <c r="B367" s="33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33"/>
      <c r="V367" s="33"/>
      <c r="W367" s="33"/>
      <c r="X367" s="33"/>
      <c r="Y367" s="33"/>
    </row>
    <row r="368" spans="1:25" ht="15.75" customHeight="1" x14ac:dyDescent="0.25">
      <c r="A368" s="20"/>
      <c r="B368" s="33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33"/>
      <c r="V368" s="33"/>
      <c r="W368" s="33"/>
      <c r="X368" s="33"/>
      <c r="Y368" s="33"/>
    </row>
    <row r="369" spans="1:25" ht="15.75" customHeight="1" x14ac:dyDescent="0.25">
      <c r="A369" s="20"/>
      <c r="B369" s="33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33"/>
      <c r="V369" s="33"/>
      <c r="W369" s="33"/>
      <c r="X369" s="33"/>
      <c r="Y369" s="33"/>
    </row>
    <row r="370" spans="1:25" ht="15.75" customHeight="1" x14ac:dyDescent="0.25">
      <c r="A370" s="20"/>
      <c r="B370" s="33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33"/>
      <c r="V370" s="33"/>
      <c r="W370" s="33"/>
      <c r="X370" s="33"/>
      <c r="Y370" s="33"/>
    </row>
    <row r="371" spans="1:25" ht="15.75" customHeight="1" x14ac:dyDescent="0.25">
      <c r="A371" s="20"/>
      <c r="B371" s="33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33"/>
      <c r="V371" s="33"/>
      <c r="W371" s="33"/>
      <c r="X371" s="33"/>
      <c r="Y371" s="33"/>
    </row>
    <row r="372" spans="1:25" ht="15.75" customHeight="1" x14ac:dyDescent="0.25">
      <c r="A372" s="20"/>
      <c r="B372" s="33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33"/>
      <c r="V372" s="33"/>
      <c r="W372" s="33"/>
      <c r="X372" s="33"/>
      <c r="Y372" s="33"/>
    </row>
    <row r="373" spans="1:25" ht="15.75" customHeight="1" x14ac:dyDescent="0.25">
      <c r="A373" s="20"/>
      <c r="B373" s="33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33"/>
      <c r="V373" s="33"/>
      <c r="W373" s="33"/>
      <c r="X373" s="33"/>
      <c r="Y373" s="33"/>
    </row>
    <row r="374" spans="1:25" ht="15.75" customHeight="1" x14ac:dyDescent="0.25">
      <c r="A374" s="20"/>
      <c r="B374" s="33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33"/>
      <c r="V374" s="33"/>
      <c r="W374" s="33"/>
      <c r="X374" s="33"/>
      <c r="Y374" s="33"/>
    </row>
    <row r="375" spans="1:25" ht="15.75" customHeight="1" x14ac:dyDescent="0.25">
      <c r="A375" s="20"/>
      <c r="B375" s="33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33"/>
      <c r="V375" s="33"/>
      <c r="W375" s="33"/>
      <c r="X375" s="33"/>
      <c r="Y375" s="33"/>
    </row>
    <row r="376" spans="1:25" ht="15.75" customHeight="1" x14ac:dyDescent="0.25">
      <c r="A376" s="20"/>
      <c r="B376" s="33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33"/>
      <c r="V376" s="33"/>
      <c r="W376" s="33"/>
      <c r="X376" s="33"/>
      <c r="Y376" s="33"/>
    </row>
    <row r="377" spans="1:25" ht="15.75" customHeight="1" x14ac:dyDescent="0.25">
      <c r="A377" s="20"/>
      <c r="B377" s="33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33"/>
      <c r="V377" s="33"/>
      <c r="W377" s="33"/>
      <c r="X377" s="33"/>
      <c r="Y377" s="33"/>
    </row>
    <row r="378" spans="1:25" ht="15.75" customHeight="1" x14ac:dyDescent="0.25">
      <c r="A378" s="20"/>
      <c r="B378" s="33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33"/>
      <c r="V378" s="33"/>
      <c r="W378" s="33"/>
      <c r="X378" s="33"/>
      <c r="Y378" s="33"/>
    </row>
    <row r="379" spans="1:25" ht="15.75" customHeight="1" x14ac:dyDescent="0.25">
      <c r="A379" s="20"/>
      <c r="B379" s="33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33"/>
      <c r="V379" s="33"/>
      <c r="W379" s="33"/>
      <c r="X379" s="33"/>
      <c r="Y379" s="33"/>
    </row>
    <row r="380" spans="1:25" ht="15.75" customHeight="1" x14ac:dyDescent="0.25">
      <c r="A380" s="20"/>
      <c r="B380" s="33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33"/>
      <c r="V380" s="33"/>
      <c r="W380" s="33"/>
      <c r="X380" s="33"/>
      <c r="Y380" s="33"/>
    </row>
    <row r="381" spans="1:25" ht="15.75" customHeight="1" x14ac:dyDescent="0.25">
      <c r="A381" s="20"/>
      <c r="B381" s="33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33"/>
      <c r="V381" s="33"/>
      <c r="W381" s="33"/>
      <c r="X381" s="33"/>
      <c r="Y381" s="33"/>
    </row>
    <row r="382" spans="1:25" ht="15.75" customHeight="1" x14ac:dyDescent="0.25">
      <c r="A382" s="20"/>
      <c r="B382" s="33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33"/>
      <c r="V382" s="33"/>
      <c r="W382" s="33"/>
      <c r="X382" s="33"/>
      <c r="Y382" s="33"/>
    </row>
    <row r="383" spans="1:25" ht="15.75" customHeight="1" x14ac:dyDescent="0.25">
      <c r="A383" s="20"/>
      <c r="B383" s="33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33"/>
      <c r="V383" s="33"/>
      <c r="W383" s="33"/>
      <c r="X383" s="33"/>
      <c r="Y383" s="33"/>
    </row>
    <row r="384" spans="1:25" ht="15.75" customHeight="1" x14ac:dyDescent="0.25">
      <c r="A384" s="20"/>
      <c r="B384" s="33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33"/>
      <c r="V384" s="33"/>
      <c r="W384" s="33"/>
      <c r="X384" s="33"/>
      <c r="Y384" s="33"/>
    </row>
    <row r="385" spans="1:25" ht="15.75" customHeight="1" x14ac:dyDescent="0.25">
      <c r="A385" s="20"/>
      <c r="B385" s="33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33"/>
      <c r="V385" s="33"/>
      <c r="W385" s="33"/>
      <c r="X385" s="33"/>
      <c r="Y385" s="33"/>
    </row>
    <row r="386" spans="1:25" ht="15.75" customHeight="1" x14ac:dyDescent="0.25">
      <c r="A386" s="20"/>
      <c r="B386" s="33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33"/>
      <c r="V386" s="33"/>
      <c r="W386" s="33"/>
      <c r="X386" s="33"/>
      <c r="Y386" s="33"/>
    </row>
    <row r="387" spans="1:25" ht="15.75" customHeight="1" x14ac:dyDescent="0.25">
      <c r="A387" s="20"/>
      <c r="B387" s="33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33"/>
      <c r="V387" s="33"/>
      <c r="W387" s="33"/>
      <c r="X387" s="33"/>
      <c r="Y387" s="33"/>
    </row>
    <row r="388" spans="1:25" ht="15.75" customHeight="1" x14ac:dyDescent="0.25">
      <c r="A388" s="20"/>
      <c r="B388" s="33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33"/>
      <c r="V388" s="33"/>
      <c r="W388" s="33"/>
      <c r="X388" s="33"/>
      <c r="Y388" s="33"/>
    </row>
    <row r="389" spans="1:25" ht="15.75" customHeight="1" x14ac:dyDescent="0.25">
      <c r="A389" s="20"/>
      <c r="B389" s="33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33"/>
      <c r="V389" s="33"/>
      <c r="W389" s="33"/>
      <c r="X389" s="33"/>
      <c r="Y389" s="33"/>
    </row>
    <row r="390" spans="1:25" ht="15.75" customHeight="1" x14ac:dyDescent="0.25">
      <c r="A390" s="20"/>
      <c r="B390" s="33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33"/>
      <c r="V390" s="33"/>
      <c r="W390" s="33"/>
      <c r="X390" s="33"/>
      <c r="Y390" s="33"/>
    </row>
    <row r="391" spans="1:25" ht="15.75" customHeight="1" x14ac:dyDescent="0.25">
      <c r="A391" s="20"/>
      <c r="B391" s="33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33"/>
      <c r="V391" s="33"/>
      <c r="W391" s="33"/>
      <c r="X391" s="33"/>
      <c r="Y391" s="33"/>
    </row>
    <row r="392" spans="1:25" ht="15.75" customHeight="1" x14ac:dyDescent="0.25">
      <c r="A392" s="20"/>
      <c r="B392" s="33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33"/>
      <c r="V392" s="33"/>
      <c r="W392" s="33"/>
      <c r="X392" s="33"/>
      <c r="Y392" s="33"/>
    </row>
    <row r="393" spans="1:25" ht="15.75" customHeight="1" x14ac:dyDescent="0.25">
      <c r="A393" s="20"/>
      <c r="B393" s="33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33"/>
      <c r="V393" s="33"/>
      <c r="W393" s="33"/>
      <c r="X393" s="33"/>
      <c r="Y393" s="33"/>
    </row>
    <row r="394" spans="1:25" ht="15.75" customHeight="1" x14ac:dyDescent="0.25">
      <c r="A394" s="20"/>
      <c r="B394" s="33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33"/>
      <c r="V394" s="33"/>
      <c r="W394" s="33"/>
      <c r="X394" s="33"/>
      <c r="Y394" s="33"/>
    </row>
    <row r="395" spans="1:25" ht="15.75" customHeight="1" x14ac:dyDescent="0.25">
      <c r="A395" s="20"/>
      <c r="B395" s="33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33"/>
      <c r="V395" s="33"/>
      <c r="W395" s="33"/>
      <c r="X395" s="33"/>
      <c r="Y395" s="33"/>
    </row>
    <row r="396" spans="1:25" ht="15.75" customHeight="1" x14ac:dyDescent="0.25">
      <c r="A396" s="20"/>
      <c r="B396" s="33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33"/>
      <c r="V396" s="33"/>
      <c r="W396" s="33"/>
      <c r="X396" s="33"/>
      <c r="Y396" s="33"/>
    </row>
    <row r="397" spans="1:25" ht="15.75" customHeight="1" x14ac:dyDescent="0.25">
      <c r="A397" s="20"/>
      <c r="B397" s="33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33"/>
      <c r="V397" s="33"/>
      <c r="W397" s="33"/>
      <c r="X397" s="33"/>
      <c r="Y397" s="33"/>
    </row>
    <row r="398" spans="1:25" ht="15.75" customHeight="1" x14ac:dyDescent="0.25">
      <c r="A398" s="20"/>
      <c r="B398" s="33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33"/>
      <c r="V398" s="33"/>
      <c r="W398" s="33"/>
      <c r="X398" s="33"/>
      <c r="Y398" s="33"/>
    </row>
    <row r="399" spans="1:25" ht="15.75" customHeight="1" x14ac:dyDescent="0.25">
      <c r="A399" s="20"/>
      <c r="B399" s="33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33"/>
      <c r="V399" s="33"/>
      <c r="W399" s="33"/>
      <c r="X399" s="33"/>
      <c r="Y399" s="33"/>
    </row>
    <row r="400" spans="1:25" ht="15.75" customHeight="1" x14ac:dyDescent="0.25">
      <c r="A400" s="20"/>
      <c r="B400" s="33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33"/>
      <c r="V400" s="33"/>
      <c r="W400" s="33"/>
      <c r="X400" s="33"/>
      <c r="Y400" s="33"/>
    </row>
    <row r="401" spans="1:25" ht="15.75" customHeight="1" x14ac:dyDescent="0.25">
      <c r="A401" s="20"/>
      <c r="B401" s="33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33"/>
      <c r="V401" s="33"/>
      <c r="W401" s="33"/>
      <c r="X401" s="33"/>
      <c r="Y401" s="33"/>
    </row>
    <row r="402" spans="1:25" ht="15.75" customHeight="1" x14ac:dyDescent="0.25">
      <c r="A402" s="20"/>
      <c r="B402" s="33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33"/>
      <c r="V402" s="33"/>
      <c r="W402" s="33"/>
      <c r="X402" s="33"/>
      <c r="Y402" s="33"/>
    </row>
    <row r="403" spans="1:25" ht="15.75" customHeight="1" x14ac:dyDescent="0.25">
      <c r="A403" s="20"/>
      <c r="B403" s="33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33"/>
      <c r="V403" s="33"/>
      <c r="W403" s="33"/>
      <c r="X403" s="33"/>
      <c r="Y403" s="33"/>
    </row>
    <row r="404" spans="1:25" ht="15.75" customHeight="1" x14ac:dyDescent="0.25">
      <c r="A404" s="20"/>
      <c r="B404" s="33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33"/>
      <c r="V404" s="33"/>
      <c r="W404" s="33"/>
      <c r="X404" s="33"/>
      <c r="Y404" s="33"/>
    </row>
    <row r="405" spans="1:25" ht="15.75" customHeight="1" x14ac:dyDescent="0.25">
      <c r="A405" s="20"/>
      <c r="B405" s="33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33"/>
      <c r="V405" s="33"/>
      <c r="W405" s="33"/>
      <c r="X405" s="33"/>
      <c r="Y405" s="33"/>
    </row>
    <row r="406" spans="1:25" ht="15.75" customHeight="1" x14ac:dyDescent="0.25">
      <c r="A406" s="20"/>
      <c r="B406" s="33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33"/>
      <c r="V406" s="33"/>
      <c r="W406" s="33"/>
      <c r="X406" s="33"/>
      <c r="Y406" s="33"/>
    </row>
    <row r="407" spans="1:25" ht="15.75" customHeight="1" x14ac:dyDescent="0.25">
      <c r="A407" s="20"/>
      <c r="B407" s="33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33"/>
      <c r="V407" s="33"/>
      <c r="W407" s="33"/>
      <c r="X407" s="33"/>
      <c r="Y407" s="33"/>
    </row>
    <row r="408" spans="1:25" ht="15.75" customHeight="1" x14ac:dyDescent="0.25">
      <c r="A408" s="20"/>
      <c r="B408" s="33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33"/>
      <c r="V408" s="33"/>
      <c r="W408" s="33"/>
      <c r="X408" s="33"/>
      <c r="Y408" s="33"/>
    </row>
    <row r="409" spans="1:25" ht="15.75" customHeight="1" x14ac:dyDescent="0.25">
      <c r="A409" s="20"/>
      <c r="B409" s="33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33"/>
      <c r="V409" s="33"/>
      <c r="W409" s="33"/>
      <c r="X409" s="33"/>
      <c r="Y409" s="33"/>
    </row>
    <row r="410" spans="1:25" ht="15.75" customHeight="1" x14ac:dyDescent="0.25">
      <c r="A410" s="20"/>
      <c r="B410" s="33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33"/>
      <c r="V410" s="33"/>
      <c r="W410" s="33"/>
      <c r="X410" s="33"/>
      <c r="Y410" s="33"/>
    </row>
    <row r="411" spans="1:25" ht="15.75" customHeight="1" x14ac:dyDescent="0.25">
      <c r="A411" s="20"/>
      <c r="B411" s="33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33"/>
      <c r="V411" s="33"/>
      <c r="W411" s="33"/>
      <c r="X411" s="33"/>
      <c r="Y411" s="33"/>
    </row>
    <row r="412" spans="1:25" ht="15.75" customHeight="1" x14ac:dyDescent="0.25">
      <c r="A412" s="20"/>
      <c r="B412" s="33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33"/>
      <c r="V412" s="33"/>
      <c r="W412" s="33"/>
      <c r="X412" s="33"/>
      <c r="Y412" s="33"/>
    </row>
    <row r="413" spans="1:25" ht="15.75" customHeight="1" x14ac:dyDescent="0.25">
      <c r="A413" s="20"/>
      <c r="B413" s="33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33"/>
      <c r="V413" s="33"/>
      <c r="W413" s="33"/>
      <c r="X413" s="33"/>
      <c r="Y413" s="33"/>
    </row>
    <row r="414" spans="1:25" ht="15.75" customHeight="1" x14ac:dyDescent="0.25">
      <c r="A414" s="20"/>
      <c r="B414" s="33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33"/>
      <c r="V414" s="33"/>
      <c r="W414" s="33"/>
      <c r="X414" s="33"/>
      <c r="Y414" s="33"/>
    </row>
    <row r="415" spans="1:25" ht="15.75" customHeight="1" x14ac:dyDescent="0.25">
      <c r="A415" s="20"/>
      <c r="B415" s="33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33"/>
      <c r="V415" s="33"/>
      <c r="W415" s="33"/>
      <c r="X415" s="33"/>
      <c r="Y415" s="33"/>
    </row>
    <row r="416" spans="1:25" ht="15.75" customHeight="1" x14ac:dyDescent="0.25">
      <c r="A416" s="20"/>
      <c r="B416" s="33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33"/>
      <c r="V416" s="33"/>
      <c r="W416" s="33"/>
      <c r="X416" s="33"/>
      <c r="Y416" s="33"/>
    </row>
    <row r="417" spans="1:25" ht="15.75" customHeight="1" x14ac:dyDescent="0.25">
      <c r="A417" s="20"/>
      <c r="B417" s="33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33"/>
      <c r="V417" s="33"/>
      <c r="W417" s="33"/>
      <c r="X417" s="33"/>
      <c r="Y417" s="33"/>
    </row>
    <row r="418" spans="1:25" ht="15.75" customHeight="1" x14ac:dyDescent="0.25">
      <c r="A418" s="20"/>
      <c r="B418" s="33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33"/>
      <c r="V418" s="33"/>
      <c r="W418" s="33"/>
      <c r="X418" s="33"/>
      <c r="Y418" s="33"/>
    </row>
    <row r="419" spans="1:25" ht="15.75" customHeight="1" x14ac:dyDescent="0.25">
      <c r="A419" s="20"/>
      <c r="B419" s="33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33"/>
      <c r="V419" s="33"/>
      <c r="W419" s="33"/>
      <c r="X419" s="33"/>
      <c r="Y419" s="33"/>
    </row>
    <row r="420" spans="1:25" ht="15.75" customHeight="1" x14ac:dyDescent="0.25">
      <c r="A420" s="20"/>
      <c r="B420" s="33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33"/>
      <c r="V420" s="33"/>
      <c r="W420" s="33"/>
      <c r="X420" s="33"/>
      <c r="Y420" s="33"/>
    </row>
    <row r="421" spans="1:25" ht="15.75" customHeight="1" x14ac:dyDescent="0.25">
      <c r="A421" s="20"/>
      <c r="B421" s="33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33"/>
      <c r="V421" s="33"/>
      <c r="W421" s="33"/>
      <c r="X421" s="33"/>
      <c r="Y421" s="33"/>
    </row>
    <row r="422" spans="1:25" ht="15.75" customHeight="1" x14ac:dyDescent="0.25">
      <c r="A422" s="20"/>
      <c r="B422" s="33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33"/>
      <c r="V422" s="33"/>
      <c r="W422" s="33"/>
      <c r="X422" s="33"/>
      <c r="Y422" s="33"/>
    </row>
    <row r="423" spans="1:25" ht="15.75" customHeight="1" x14ac:dyDescent="0.25">
      <c r="A423" s="20"/>
      <c r="B423" s="33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33"/>
      <c r="V423" s="33"/>
      <c r="W423" s="33"/>
      <c r="X423" s="33"/>
      <c r="Y423" s="33"/>
    </row>
    <row r="424" spans="1:25" ht="15.75" customHeight="1" x14ac:dyDescent="0.25">
      <c r="A424" s="20"/>
      <c r="B424" s="33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33"/>
      <c r="V424" s="33"/>
      <c r="W424" s="33"/>
      <c r="X424" s="33"/>
      <c r="Y424" s="33"/>
    </row>
    <row r="425" spans="1:25" ht="15.75" customHeight="1" x14ac:dyDescent="0.25">
      <c r="A425" s="20"/>
      <c r="B425" s="33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33"/>
      <c r="V425" s="33"/>
      <c r="W425" s="33"/>
      <c r="X425" s="33"/>
      <c r="Y425" s="33"/>
    </row>
    <row r="426" spans="1:25" ht="15.75" customHeight="1" x14ac:dyDescent="0.25">
      <c r="A426" s="20"/>
      <c r="B426" s="33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33"/>
      <c r="V426" s="33"/>
      <c r="W426" s="33"/>
      <c r="X426" s="33"/>
      <c r="Y426" s="33"/>
    </row>
    <row r="427" spans="1:25" ht="15.75" customHeight="1" x14ac:dyDescent="0.25">
      <c r="A427" s="20"/>
      <c r="B427" s="33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33"/>
      <c r="V427" s="33"/>
      <c r="W427" s="33"/>
      <c r="X427" s="33"/>
      <c r="Y427" s="33"/>
    </row>
    <row r="428" spans="1:25" ht="15.75" customHeight="1" x14ac:dyDescent="0.25">
      <c r="A428" s="20"/>
      <c r="B428" s="33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33"/>
      <c r="V428" s="33"/>
      <c r="W428" s="33"/>
      <c r="X428" s="33"/>
      <c r="Y428" s="33"/>
    </row>
    <row r="429" spans="1:25" ht="15.75" customHeight="1" x14ac:dyDescent="0.25">
      <c r="A429" s="20"/>
      <c r="B429" s="33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33"/>
      <c r="V429" s="33"/>
      <c r="W429" s="33"/>
      <c r="X429" s="33"/>
      <c r="Y429" s="33"/>
    </row>
    <row r="430" spans="1:25" ht="15.75" customHeight="1" x14ac:dyDescent="0.25">
      <c r="A430" s="20"/>
      <c r="B430" s="33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33"/>
      <c r="V430" s="33"/>
      <c r="W430" s="33"/>
      <c r="X430" s="33"/>
      <c r="Y430" s="33"/>
    </row>
    <row r="431" spans="1:25" ht="15.75" customHeight="1" x14ac:dyDescent="0.25">
      <c r="A431" s="20"/>
      <c r="B431" s="33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33"/>
      <c r="V431" s="33"/>
      <c r="W431" s="33"/>
      <c r="X431" s="33"/>
      <c r="Y431" s="33"/>
    </row>
    <row r="432" spans="1:25" ht="15.75" customHeight="1" x14ac:dyDescent="0.25">
      <c r="A432" s="20"/>
      <c r="B432" s="33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33"/>
      <c r="V432" s="33"/>
      <c r="W432" s="33"/>
      <c r="X432" s="33"/>
      <c r="Y432" s="33"/>
    </row>
    <row r="433" spans="1:25" ht="15.75" customHeight="1" x14ac:dyDescent="0.25">
      <c r="A433" s="20"/>
      <c r="B433" s="33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33"/>
      <c r="V433" s="33"/>
      <c r="W433" s="33"/>
      <c r="X433" s="33"/>
      <c r="Y433" s="33"/>
    </row>
    <row r="434" spans="1:25" ht="15.75" customHeight="1" x14ac:dyDescent="0.25">
      <c r="A434" s="20"/>
      <c r="B434" s="33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33"/>
      <c r="V434" s="33"/>
      <c r="W434" s="33"/>
      <c r="X434" s="33"/>
      <c r="Y434" s="33"/>
    </row>
    <row r="435" spans="1:25" ht="15.75" customHeight="1" x14ac:dyDescent="0.25">
      <c r="A435" s="20"/>
      <c r="B435" s="33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33"/>
      <c r="V435" s="33"/>
      <c r="W435" s="33"/>
      <c r="X435" s="33"/>
      <c r="Y435" s="33"/>
    </row>
    <row r="436" spans="1:25" ht="15.75" customHeight="1" x14ac:dyDescent="0.25">
      <c r="A436" s="20"/>
      <c r="B436" s="33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33"/>
      <c r="V436" s="33"/>
      <c r="W436" s="33"/>
      <c r="X436" s="33"/>
      <c r="Y436" s="33"/>
    </row>
    <row r="437" spans="1:25" ht="15.75" customHeight="1" x14ac:dyDescent="0.25">
      <c r="A437" s="20"/>
      <c r="B437" s="33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33"/>
      <c r="V437" s="33"/>
      <c r="W437" s="33"/>
      <c r="X437" s="33"/>
      <c r="Y437" s="33"/>
    </row>
    <row r="438" spans="1:25" ht="15.75" customHeight="1" x14ac:dyDescent="0.25">
      <c r="A438" s="20"/>
      <c r="B438" s="33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33"/>
      <c r="V438" s="33"/>
      <c r="W438" s="33"/>
      <c r="X438" s="33"/>
      <c r="Y438" s="33"/>
    </row>
    <row r="439" spans="1:25" ht="15.75" customHeight="1" x14ac:dyDescent="0.25">
      <c r="A439" s="20"/>
      <c r="B439" s="33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33"/>
      <c r="V439" s="33"/>
      <c r="W439" s="33"/>
      <c r="X439" s="33"/>
      <c r="Y439" s="33"/>
    </row>
    <row r="440" spans="1:25" ht="15.75" customHeight="1" x14ac:dyDescent="0.25">
      <c r="A440" s="20"/>
      <c r="B440" s="33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33"/>
      <c r="V440" s="33"/>
      <c r="W440" s="33"/>
      <c r="X440" s="33"/>
      <c r="Y440" s="33"/>
    </row>
    <row r="441" spans="1:25" ht="15.75" customHeight="1" x14ac:dyDescent="0.25">
      <c r="A441" s="20"/>
      <c r="B441" s="33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33"/>
      <c r="V441" s="33"/>
      <c r="W441" s="33"/>
      <c r="X441" s="33"/>
      <c r="Y441" s="33"/>
    </row>
    <row r="442" spans="1:25" ht="15.75" customHeight="1" x14ac:dyDescent="0.25">
      <c r="A442" s="20"/>
      <c r="B442" s="33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33"/>
      <c r="V442" s="33"/>
      <c r="W442" s="33"/>
      <c r="X442" s="33"/>
      <c r="Y442" s="33"/>
    </row>
    <row r="443" spans="1:25" ht="15.75" customHeight="1" x14ac:dyDescent="0.25">
      <c r="A443" s="20"/>
      <c r="B443" s="33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33"/>
      <c r="V443" s="33"/>
      <c r="W443" s="33"/>
      <c r="X443" s="33"/>
      <c r="Y443" s="33"/>
    </row>
    <row r="444" spans="1:25" ht="15.75" customHeight="1" x14ac:dyDescent="0.25">
      <c r="A444" s="20"/>
      <c r="B444" s="33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33"/>
      <c r="V444" s="33"/>
      <c r="W444" s="33"/>
      <c r="X444" s="33"/>
      <c r="Y444" s="33"/>
    </row>
    <row r="445" spans="1:25" ht="15.75" customHeight="1" x14ac:dyDescent="0.25">
      <c r="A445" s="20"/>
      <c r="B445" s="33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33"/>
      <c r="V445" s="33"/>
      <c r="W445" s="33"/>
      <c r="X445" s="33"/>
      <c r="Y445" s="33"/>
    </row>
    <row r="446" spans="1:25" ht="15.75" customHeight="1" x14ac:dyDescent="0.25">
      <c r="A446" s="20"/>
      <c r="B446" s="33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33"/>
      <c r="V446" s="33"/>
      <c r="W446" s="33"/>
      <c r="X446" s="33"/>
      <c r="Y446" s="33"/>
    </row>
    <row r="447" spans="1:25" ht="15.75" customHeight="1" x14ac:dyDescent="0.25">
      <c r="A447" s="20"/>
      <c r="B447" s="33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33"/>
      <c r="V447" s="33"/>
      <c r="W447" s="33"/>
      <c r="X447" s="33"/>
      <c r="Y447" s="33"/>
    </row>
    <row r="448" spans="1:25" ht="15.75" customHeight="1" x14ac:dyDescent="0.25">
      <c r="A448" s="20"/>
      <c r="B448" s="33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33"/>
      <c r="V448" s="33"/>
      <c r="W448" s="33"/>
      <c r="X448" s="33"/>
      <c r="Y448" s="33"/>
    </row>
    <row r="449" spans="1:25" ht="15.75" customHeight="1" x14ac:dyDescent="0.25">
      <c r="A449" s="20"/>
      <c r="B449" s="33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33"/>
      <c r="V449" s="33"/>
      <c r="W449" s="33"/>
      <c r="X449" s="33"/>
      <c r="Y449" s="33"/>
    </row>
    <row r="450" spans="1:25" ht="15.75" customHeight="1" x14ac:dyDescent="0.25">
      <c r="A450" s="20"/>
      <c r="B450" s="33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33"/>
      <c r="V450" s="33"/>
      <c r="W450" s="33"/>
      <c r="X450" s="33"/>
      <c r="Y450" s="33"/>
    </row>
    <row r="451" spans="1:25" ht="15.75" customHeight="1" x14ac:dyDescent="0.25">
      <c r="A451" s="20"/>
      <c r="B451" s="33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33"/>
      <c r="V451" s="33"/>
      <c r="W451" s="33"/>
      <c r="X451" s="33"/>
      <c r="Y451" s="33"/>
    </row>
    <row r="452" spans="1:25" ht="15.75" customHeight="1" x14ac:dyDescent="0.25">
      <c r="A452" s="20"/>
      <c r="B452" s="33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33"/>
      <c r="V452" s="33"/>
      <c r="W452" s="33"/>
      <c r="X452" s="33"/>
      <c r="Y452" s="33"/>
    </row>
    <row r="453" spans="1:25" ht="15.75" customHeight="1" x14ac:dyDescent="0.25">
      <c r="A453" s="20"/>
      <c r="B453" s="33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33"/>
      <c r="V453" s="33"/>
      <c r="W453" s="33"/>
      <c r="X453" s="33"/>
      <c r="Y453" s="33"/>
    </row>
    <row r="454" spans="1:25" ht="15.75" customHeight="1" x14ac:dyDescent="0.25">
      <c r="A454" s="20"/>
      <c r="B454" s="33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33"/>
      <c r="V454" s="33"/>
      <c r="W454" s="33"/>
      <c r="X454" s="33"/>
      <c r="Y454" s="33"/>
    </row>
    <row r="455" spans="1:25" ht="15.75" customHeight="1" x14ac:dyDescent="0.25">
      <c r="A455" s="20"/>
      <c r="B455" s="33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33"/>
      <c r="V455" s="33"/>
      <c r="W455" s="33"/>
      <c r="X455" s="33"/>
      <c r="Y455" s="33"/>
    </row>
    <row r="456" spans="1:25" ht="15.75" customHeight="1" x14ac:dyDescent="0.25">
      <c r="A456" s="20"/>
      <c r="B456" s="33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33"/>
      <c r="V456" s="33"/>
      <c r="W456" s="33"/>
      <c r="X456" s="33"/>
      <c r="Y456" s="33"/>
    </row>
    <row r="457" spans="1:25" ht="15.75" customHeight="1" x14ac:dyDescent="0.25">
      <c r="A457" s="20"/>
      <c r="B457" s="33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33"/>
      <c r="V457" s="33"/>
      <c r="W457" s="33"/>
      <c r="X457" s="33"/>
      <c r="Y457" s="33"/>
    </row>
    <row r="458" spans="1:25" ht="15.75" customHeight="1" x14ac:dyDescent="0.25">
      <c r="A458" s="20"/>
      <c r="B458" s="33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33"/>
      <c r="V458" s="33"/>
      <c r="W458" s="33"/>
      <c r="X458" s="33"/>
      <c r="Y458" s="33"/>
    </row>
    <row r="459" spans="1:25" ht="15.75" customHeight="1" x14ac:dyDescent="0.25">
      <c r="A459" s="20"/>
      <c r="B459" s="33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33"/>
      <c r="V459" s="33"/>
      <c r="W459" s="33"/>
      <c r="X459" s="33"/>
      <c r="Y459" s="33"/>
    </row>
    <row r="460" spans="1:25" ht="15.75" customHeight="1" x14ac:dyDescent="0.25">
      <c r="A460" s="20"/>
      <c r="B460" s="33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33"/>
      <c r="V460" s="33"/>
      <c r="W460" s="33"/>
      <c r="X460" s="33"/>
      <c r="Y460" s="33"/>
    </row>
    <row r="461" spans="1:25" ht="15.75" customHeight="1" x14ac:dyDescent="0.25">
      <c r="A461" s="20"/>
      <c r="B461" s="33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33"/>
      <c r="V461" s="33"/>
      <c r="W461" s="33"/>
      <c r="X461" s="33"/>
      <c r="Y461" s="33"/>
    </row>
    <row r="462" spans="1:25" ht="15.75" customHeight="1" x14ac:dyDescent="0.25">
      <c r="A462" s="20"/>
      <c r="B462" s="33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33"/>
      <c r="V462" s="33"/>
      <c r="W462" s="33"/>
      <c r="X462" s="33"/>
      <c r="Y462" s="33"/>
    </row>
    <row r="463" spans="1:25" ht="15.75" customHeight="1" x14ac:dyDescent="0.25">
      <c r="A463" s="20"/>
      <c r="B463" s="33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33"/>
      <c r="V463" s="33"/>
      <c r="W463" s="33"/>
      <c r="X463" s="33"/>
      <c r="Y463" s="33"/>
    </row>
    <row r="464" spans="1:25" ht="15.75" customHeight="1" x14ac:dyDescent="0.25">
      <c r="A464" s="20"/>
      <c r="B464" s="33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33"/>
      <c r="V464" s="33"/>
      <c r="W464" s="33"/>
      <c r="X464" s="33"/>
      <c r="Y464" s="33"/>
    </row>
    <row r="465" spans="1:25" ht="15.75" customHeight="1" x14ac:dyDescent="0.25">
      <c r="A465" s="20"/>
      <c r="B465" s="33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33"/>
      <c r="V465" s="33"/>
      <c r="W465" s="33"/>
      <c r="X465" s="33"/>
      <c r="Y465" s="33"/>
    </row>
    <row r="466" spans="1:25" ht="15.75" customHeight="1" x14ac:dyDescent="0.25">
      <c r="A466" s="20"/>
      <c r="B466" s="33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33"/>
      <c r="V466" s="33"/>
      <c r="W466" s="33"/>
      <c r="X466" s="33"/>
      <c r="Y466" s="33"/>
    </row>
    <row r="467" spans="1:25" ht="15.75" customHeight="1" x14ac:dyDescent="0.25">
      <c r="A467" s="20"/>
      <c r="B467" s="33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33"/>
      <c r="V467" s="33"/>
      <c r="W467" s="33"/>
      <c r="X467" s="33"/>
      <c r="Y467" s="33"/>
    </row>
    <row r="468" spans="1:25" ht="15.75" customHeight="1" x14ac:dyDescent="0.25">
      <c r="A468" s="20"/>
      <c r="B468" s="33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33"/>
      <c r="V468" s="33"/>
      <c r="W468" s="33"/>
      <c r="X468" s="33"/>
      <c r="Y468" s="33"/>
    </row>
    <row r="469" spans="1:25" ht="15.75" customHeight="1" x14ac:dyDescent="0.25">
      <c r="A469" s="20"/>
      <c r="B469" s="33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33"/>
      <c r="V469" s="33"/>
      <c r="W469" s="33"/>
      <c r="X469" s="33"/>
      <c r="Y469" s="33"/>
    </row>
    <row r="470" spans="1:25" ht="15.75" customHeight="1" x14ac:dyDescent="0.25">
      <c r="A470" s="20"/>
      <c r="B470" s="33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33"/>
      <c r="V470" s="33"/>
      <c r="W470" s="33"/>
      <c r="X470" s="33"/>
      <c r="Y470" s="33"/>
    </row>
    <row r="471" spans="1:25" ht="15.75" customHeight="1" x14ac:dyDescent="0.25">
      <c r="A471" s="20"/>
      <c r="B471" s="33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33"/>
      <c r="V471" s="33"/>
      <c r="W471" s="33"/>
      <c r="X471" s="33"/>
      <c r="Y471" s="33"/>
    </row>
    <row r="472" spans="1:25" ht="15.75" customHeight="1" x14ac:dyDescent="0.25">
      <c r="A472" s="20"/>
      <c r="B472" s="33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33"/>
      <c r="V472" s="33"/>
      <c r="W472" s="33"/>
      <c r="X472" s="33"/>
      <c r="Y472" s="33"/>
    </row>
    <row r="473" spans="1:25" ht="15.75" customHeight="1" x14ac:dyDescent="0.25">
      <c r="A473" s="20"/>
      <c r="B473" s="33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33"/>
      <c r="V473" s="33"/>
      <c r="W473" s="33"/>
      <c r="X473" s="33"/>
      <c r="Y473" s="33"/>
    </row>
    <row r="474" spans="1:25" ht="15.75" customHeight="1" x14ac:dyDescent="0.25">
      <c r="A474" s="20"/>
      <c r="B474" s="33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33"/>
      <c r="V474" s="33"/>
      <c r="W474" s="33"/>
      <c r="X474" s="33"/>
      <c r="Y474" s="33"/>
    </row>
    <row r="475" spans="1:25" ht="15.75" customHeight="1" x14ac:dyDescent="0.25">
      <c r="A475" s="20"/>
      <c r="B475" s="33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33"/>
      <c r="V475" s="33"/>
      <c r="W475" s="33"/>
      <c r="X475" s="33"/>
      <c r="Y475" s="33"/>
    </row>
    <row r="476" spans="1:25" ht="15.75" customHeight="1" x14ac:dyDescent="0.25">
      <c r="A476" s="20"/>
      <c r="B476" s="33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33"/>
      <c r="V476" s="33"/>
      <c r="W476" s="33"/>
      <c r="X476" s="33"/>
      <c r="Y476" s="33"/>
    </row>
    <row r="477" spans="1:25" ht="15.75" customHeight="1" x14ac:dyDescent="0.25">
      <c r="A477" s="20"/>
      <c r="B477" s="33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33"/>
      <c r="V477" s="33"/>
      <c r="W477" s="33"/>
      <c r="X477" s="33"/>
      <c r="Y477" s="33"/>
    </row>
    <row r="478" spans="1:25" ht="15.75" customHeight="1" x14ac:dyDescent="0.25">
      <c r="A478" s="20"/>
      <c r="B478" s="33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33"/>
      <c r="V478" s="33"/>
      <c r="W478" s="33"/>
      <c r="X478" s="33"/>
      <c r="Y478" s="33"/>
    </row>
    <row r="479" spans="1:25" ht="15.75" customHeight="1" x14ac:dyDescent="0.25">
      <c r="A479" s="20"/>
      <c r="B479" s="33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33"/>
      <c r="V479" s="33"/>
      <c r="W479" s="33"/>
      <c r="X479" s="33"/>
      <c r="Y479" s="33"/>
    </row>
    <row r="480" spans="1:25" ht="15.75" customHeight="1" x14ac:dyDescent="0.25">
      <c r="A480" s="20"/>
      <c r="B480" s="33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33"/>
      <c r="V480" s="33"/>
      <c r="W480" s="33"/>
      <c r="X480" s="33"/>
      <c r="Y480" s="33"/>
    </row>
    <row r="481" spans="1:25" ht="15.75" customHeight="1" x14ac:dyDescent="0.25">
      <c r="A481" s="20"/>
      <c r="B481" s="33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33"/>
      <c r="V481" s="33"/>
      <c r="W481" s="33"/>
      <c r="X481" s="33"/>
      <c r="Y481" s="33"/>
    </row>
    <row r="482" spans="1:25" ht="15.75" customHeight="1" x14ac:dyDescent="0.25">
      <c r="A482" s="20"/>
      <c r="B482" s="33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33"/>
      <c r="V482" s="33"/>
      <c r="W482" s="33"/>
      <c r="X482" s="33"/>
      <c r="Y482" s="33"/>
    </row>
    <row r="483" spans="1:25" ht="15.75" customHeight="1" x14ac:dyDescent="0.25">
      <c r="A483" s="20"/>
      <c r="B483" s="33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33"/>
      <c r="V483" s="33"/>
      <c r="W483" s="33"/>
      <c r="X483" s="33"/>
      <c r="Y483" s="33"/>
    </row>
    <row r="484" spans="1:25" ht="15.75" customHeight="1" x14ac:dyDescent="0.25">
      <c r="A484" s="20"/>
      <c r="B484" s="33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33"/>
      <c r="V484" s="33"/>
      <c r="W484" s="33"/>
      <c r="X484" s="33"/>
      <c r="Y484" s="33"/>
    </row>
    <row r="485" spans="1:25" ht="15.75" customHeight="1" x14ac:dyDescent="0.25">
      <c r="A485" s="20"/>
      <c r="B485" s="33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33"/>
      <c r="V485" s="33"/>
      <c r="W485" s="33"/>
      <c r="X485" s="33"/>
      <c r="Y485" s="33"/>
    </row>
    <row r="486" spans="1:25" ht="15.75" customHeight="1" x14ac:dyDescent="0.25">
      <c r="A486" s="20"/>
      <c r="B486" s="33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33"/>
      <c r="V486" s="33"/>
      <c r="W486" s="33"/>
      <c r="X486" s="33"/>
      <c r="Y486" s="33"/>
    </row>
    <row r="487" spans="1:25" ht="15.75" customHeight="1" x14ac:dyDescent="0.25">
      <c r="A487" s="20"/>
      <c r="B487" s="33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33"/>
      <c r="V487" s="33"/>
      <c r="W487" s="33"/>
      <c r="X487" s="33"/>
      <c r="Y487" s="33"/>
    </row>
    <row r="488" spans="1:25" ht="15.75" customHeight="1" x14ac:dyDescent="0.25">
      <c r="A488" s="20"/>
      <c r="B488" s="33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33"/>
      <c r="V488" s="33"/>
      <c r="W488" s="33"/>
      <c r="X488" s="33"/>
      <c r="Y488" s="33"/>
    </row>
    <row r="489" spans="1:25" ht="15.75" customHeight="1" x14ac:dyDescent="0.25">
      <c r="A489" s="20"/>
      <c r="B489" s="33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33"/>
      <c r="V489" s="33"/>
      <c r="W489" s="33"/>
      <c r="X489" s="33"/>
      <c r="Y489" s="33"/>
    </row>
    <row r="490" spans="1:25" ht="15.75" customHeight="1" x14ac:dyDescent="0.25">
      <c r="A490" s="20"/>
      <c r="B490" s="33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33"/>
      <c r="V490" s="33"/>
      <c r="W490" s="33"/>
      <c r="X490" s="33"/>
      <c r="Y490" s="33"/>
    </row>
    <row r="491" spans="1:25" ht="15.75" customHeight="1" x14ac:dyDescent="0.25">
      <c r="A491" s="20"/>
      <c r="B491" s="33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33"/>
      <c r="V491" s="33"/>
      <c r="W491" s="33"/>
      <c r="X491" s="33"/>
      <c r="Y491" s="33"/>
    </row>
    <row r="492" spans="1:25" ht="15.75" customHeight="1" x14ac:dyDescent="0.25">
      <c r="A492" s="20"/>
      <c r="B492" s="33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33"/>
      <c r="V492" s="33"/>
      <c r="W492" s="33"/>
      <c r="X492" s="33"/>
      <c r="Y492" s="33"/>
    </row>
    <row r="493" spans="1:25" ht="15.75" customHeight="1" x14ac:dyDescent="0.25">
      <c r="A493" s="20"/>
      <c r="B493" s="33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33"/>
      <c r="V493" s="33"/>
      <c r="W493" s="33"/>
      <c r="X493" s="33"/>
      <c r="Y493" s="33"/>
    </row>
    <row r="494" spans="1:25" ht="15.75" customHeight="1" x14ac:dyDescent="0.25">
      <c r="A494" s="20"/>
      <c r="B494" s="33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33"/>
      <c r="V494" s="33"/>
      <c r="W494" s="33"/>
      <c r="X494" s="33"/>
      <c r="Y494" s="33"/>
    </row>
    <row r="495" spans="1:25" ht="15.75" customHeight="1" x14ac:dyDescent="0.25">
      <c r="A495" s="20"/>
      <c r="B495" s="33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33"/>
      <c r="V495" s="33"/>
      <c r="W495" s="33"/>
      <c r="X495" s="33"/>
      <c r="Y495" s="33"/>
    </row>
    <row r="496" spans="1:25" ht="15.75" customHeight="1" x14ac:dyDescent="0.25">
      <c r="A496" s="20"/>
      <c r="B496" s="33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33"/>
      <c r="V496" s="33"/>
      <c r="W496" s="33"/>
      <c r="X496" s="33"/>
      <c r="Y496" s="33"/>
    </row>
    <row r="497" spans="1:25" ht="15.75" customHeight="1" x14ac:dyDescent="0.25">
      <c r="A497" s="20"/>
      <c r="B497" s="33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33"/>
      <c r="V497" s="33"/>
      <c r="W497" s="33"/>
      <c r="X497" s="33"/>
      <c r="Y497" s="33"/>
    </row>
    <row r="498" spans="1:25" ht="15.75" customHeight="1" x14ac:dyDescent="0.25">
      <c r="A498" s="20"/>
      <c r="B498" s="33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33"/>
      <c r="V498" s="33"/>
      <c r="W498" s="33"/>
      <c r="X498" s="33"/>
      <c r="Y498" s="33"/>
    </row>
    <row r="499" spans="1:25" ht="15.75" customHeight="1" x14ac:dyDescent="0.25">
      <c r="A499" s="20"/>
      <c r="B499" s="33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33"/>
      <c r="V499" s="33"/>
      <c r="W499" s="33"/>
      <c r="X499" s="33"/>
      <c r="Y499" s="33"/>
    </row>
    <row r="500" spans="1:25" ht="15.75" customHeight="1" x14ac:dyDescent="0.25">
      <c r="A500" s="20"/>
      <c r="B500" s="33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33"/>
      <c r="V500" s="33"/>
      <c r="W500" s="33"/>
      <c r="X500" s="33"/>
      <c r="Y500" s="33"/>
    </row>
    <row r="501" spans="1:25" ht="15.75" customHeight="1" x14ac:dyDescent="0.25">
      <c r="A501" s="20"/>
      <c r="B501" s="33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33"/>
      <c r="V501" s="33"/>
      <c r="W501" s="33"/>
      <c r="X501" s="33"/>
      <c r="Y501" s="33"/>
    </row>
    <row r="502" spans="1:25" ht="15.75" customHeight="1" x14ac:dyDescent="0.25">
      <c r="A502" s="20"/>
      <c r="B502" s="33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33"/>
      <c r="V502" s="33"/>
      <c r="W502" s="33"/>
      <c r="X502" s="33"/>
      <c r="Y502" s="33"/>
    </row>
    <row r="503" spans="1:25" ht="15.75" customHeight="1" x14ac:dyDescent="0.25">
      <c r="A503" s="20"/>
      <c r="B503" s="33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33"/>
      <c r="V503" s="33"/>
      <c r="W503" s="33"/>
      <c r="X503" s="33"/>
      <c r="Y503" s="33"/>
    </row>
    <row r="504" spans="1:25" ht="15.75" customHeight="1" x14ac:dyDescent="0.25">
      <c r="A504" s="20"/>
      <c r="B504" s="33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33"/>
      <c r="V504" s="33"/>
      <c r="W504" s="33"/>
      <c r="X504" s="33"/>
      <c r="Y504" s="33"/>
    </row>
    <row r="505" spans="1:25" ht="15.75" customHeight="1" x14ac:dyDescent="0.25">
      <c r="A505" s="20"/>
      <c r="B505" s="33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33"/>
      <c r="V505" s="33"/>
      <c r="W505" s="33"/>
      <c r="X505" s="33"/>
      <c r="Y505" s="33"/>
    </row>
    <row r="506" spans="1:25" ht="15.75" customHeight="1" x14ac:dyDescent="0.25">
      <c r="A506" s="20"/>
      <c r="B506" s="33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33"/>
      <c r="V506" s="33"/>
      <c r="W506" s="33"/>
      <c r="X506" s="33"/>
      <c r="Y506" s="33"/>
    </row>
    <row r="507" spans="1:25" ht="15.75" customHeight="1" x14ac:dyDescent="0.25">
      <c r="A507" s="20"/>
      <c r="B507" s="33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33"/>
      <c r="V507" s="33"/>
      <c r="W507" s="33"/>
      <c r="X507" s="33"/>
      <c r="Y507" s="33"/>
    </row>
    <row r="508" spans="1:25" ht="15.75" customHeight="1" x14ac:dyDescent="0.25">
      <c r="A508" s="20"/>
      <c r="B508" s="33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33"/>
      <c r="V508" s="33"/>
      <c r="W508" s="33"/>
      <c r="X508" s="33"/>
      <c r="Y508" s="33"/>
    </row>
    <row r="509" spans="1:25" ht="15.75" customHeight="1" x14ac:dyDescent="0.25">
      <c r="A509" s="20"/>
      <c r="B509" s="33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33"/>
      <c r="V509" s="33"/>
      <c r="W509" s="33"/>
      <c r="X509" s="33"/>
      <c r="Y509" s="33"/>
    </row>
    <row r="510" spans="1:25" ht="15.75" customHeight="1" x14ac:dyDescent="0.25">
      <c r="A510" s="20"/>
      <c r="B510" s="33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33"/>
      <c r="V510" s="33"/>
      <c r="W510" s="33"/>
      <c r="X510" s="33"/>
      <c r="Y510" s="33"/>
    </row>
    <row r="511" spans="1:25" ht="15.75" customHeight="1" x14ac:dyDescent="0.25">
      <c r="A511" s="20"/>
      <c r="B511" s="33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33"/>
      <c r="V511" s="33"/>
      <c r="W511" s="33"/>
      <c r="X511" s="33"/>
      <c r="Y511" s="33"/>
    </row>
    <row r="512" spans="1:25" ht="15.75" customHeight="1" x14ac:dyDescent="0.25">
      <c r="A512" s="20"/>
      <c r="B512" s="33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33"/>
      <c r="V512" s="33"/>
      <c r="W512" s="33"/>
      <c r="X512" s="33"/>
      <c r="Y512" s="33"/>
    </row>
    <row r="513" spans="1:25" ht="15.75" customHeight="1" x14ac:dyDescent="0.25">
      <c r="A513" s="20"/>
      <c r="B513" s="33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33"/>
      <c r="V513" s="33"/>
      <c r="W513" s="33"/>
      <c r="X513" s="33"/>
      <c r="Y513" s="33"/>
    </row>
    <row r="514" spans="1:25" ht="15.75" customHeight="1" x14ac:dyDescent="0.25">
      <c r="A514" s="20"/>
      <c r="B514" s="33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33"/>
      <c r="V514" s="33"/>
      <c r="W514" s="33"/>
      <c r="X514" s="33"/>
      <c r="Y514" s="33"/>
    </row>
    <row r="515" spans="1:25" ht="15.75" customHeight="1" x14ac:dyDescent="0.25">
      <c r="A515" s="20"/>
      <c r="B515" s="33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33"/>
      <c r="V515" s="33"/>
      <c r="W515" s="33"/>
      <c r="X515" s="33"/>
      <c r="Y515" s="33"/>
    </row>
    <row r="516" spans="1:25" ht="15.75" customHeight="1" x14ac:dyDescent="0.25">
      <c r="A516" s="20"/>
      <c r="B516" s="33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33"/>
      <c r="V516" s="33"/>
      <c r="W516" s="33"/>
      <c r="X516" s="33"/>
      <c r="Y516" s="33"/>
    </row>
    <row r="517" spans="1:25" ht="15.75" customHeight="1" x14ac:dyDescent="0.25">
      <c r="A517" s="20"/>
      <c r="B517" s="33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33"/>
      <c r="V517" s="33"/>
      <c r="W517" s="33"/>
      <c r="X517" s="33"/>
      <c r="Y517" s="33"/>
    </row>
    <row r="518" spans="1:25" ht="15.75" customHeight="1" x14ac:dyDescent="0.25">
      <c r="A518" s="20"/>
      <c r="B518" s="33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33"/>
      <c r="V518" s="33"/>
      <c r="W518" s="33"/>
      <c r="X518" s="33"/>
      <c r="Y518" s="33"/>
    </row>
    <row r="519" spans="1:25" ht="15.75" customHeight="1" x14ac:dyDescent="0.25">
      <c r="A519" s="20"/>
      <c r="B519" s="33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33"/>
      <c r="V519" s="33"/>
      <c r="W519" s="33"/>
      <c r="X519" s="33"/>
      <c r="Y519" s="33"/>
    </row>
    <row r="520" spans="1:25" ht="15.75" customHeight="1" x14ac:dyDescent="0.25">
      <c r="A520" s="20"/>
      <c r="B520" s="33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33"/>
      <c r="V520" s="33"/>
      <c r="W520" s="33"/>
      <c r="X520" s="33"/>
      <c r="Y520" s="33"/>
    </row>
    <row r="521" spans="1:25" ht="15.75" customHeight="1" x14ac:dyDescent="0.25">
      <c r="A521" s="20"/>
      <c r="B521" s="33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33"/>
      <c r="V521" s="33"/>
      <c r="W521" s="33"/>
      <c r="X521" s="33"/>
      <c r="Y521" s="33"/>
    </row>
    <row r="522" spans="1:25" ht="15.75" customHeight="1" x14ac:dyDescent="0.25">
      <c r="A522" s="20"/>
      <c r="B522" s="33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33"/>
      <c r="V522" s="33"/>
      <c r="W522" s="33"/>
      <c r="X522" s="33"/>
      <c r="Y522" s="33"/>
    </row>
    <row r="523" spans="1:25" ht="15.75" customHeight="1" x14ac:dyDescent="0.25">
      <c r="A523" s="20"/>
      <c r="B523" s="33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33"/>
      <c r="V523" s="33"/>
      <c r="W523" s="33"/>
      <c r="X523" s="33"/>
      <c r="Y523" s="33"/>
    </row>
    <row r="524" spans="1:25" ht="15.75" customHeight="1" x14ac:dyDescent="0.25">
      <c r="A524" s="20"/>
      <c r="B524" s="33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33"/>
      <c r="V524" s="33"/>
      <c r="W524" s="33"/>
      <c r="X524" s="33"/>
      <c r="Y524" s="33"/>
    </row>
    <row r="525" spans="1:25" ht="15.75" customHeight="1" x14ac:dyDescent="0.25">
      <c r="A525" s="20"/>
      <c r="B525" s="33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33"/>
      <c r="V525" s="33"/>
      <c r="W525" s="33"/>
      <c r="X525" s="33"/>
      <c r="Y525" s="33"/>
    </row>
    <row r="526" spans="1:25" ht="15.75" customHeight="1" x14ac:dyDescent="0.25">
      <c r="A526" s="20"/>
      <c r="B526" s="33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33"/>
      <c r="V526" s="33"/>
      <c r="W526" s="33"/>
      <c r="X526" s="33"/>
      <c r="Y526" s="33"/>
    </row>
    <row r="527" spans="1:25" ht="15.75" customHeight="1" x14ac:dyDescent="0.25">
      <c r="A527" s="20"/>
      <c r="B527" s="33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33"/>
      <c r="V527" s="33"/>
      <c r="W527" s="33"/>
      <c r="X527" s="33"/>
      <c r="Y527" s="33"/>
    </row>
    <row r="528" spans="1:25" ht="15.75" customHeight="1" x14ac:dyDescent="0.25">
      <c r="A528" s="20"/>
      <c r="B528" s="33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33"/>
      <c r="V528" s="33"/>
      <c r="W528" s="33"/>
      <c r="X528" s="33"/>
      <c r="Y528" s="33"/>
    </row>
    <row r="529" spans="1:25" ht="15.75" customHeight="1" x14ac:dyDescent="0.25">
      <c r="A529" s="20"/>
      <c r="B529" s="33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33"/>
      <c r="V529" s="33"/>
      <c r="W529" s="33"/>
      <c r="X529" s="33"/>
      <c r="Y529" s="33"/>
    </row>
    <row r="530" spans="1:25" ht="15.75" customHeight="1" x14ac:dyDescent="0.25">
      <c r="A530" s="20"/>
      <c r="B530" s="33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33"/>
      <c r="V530" s="33"/>
      <c r="W530" s="33"/>
      <c r="X530" s="33"/>
      <c r="Y530" s="33"/>
    </row>
    <row r="531" spans="1:25" ht="15.75" customHeight="1" x14ac:dyDescent="0.25">
      <c r="A531" s="20"/>
      <c r="B531" s="33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33"/>
      <c r="V531" s="33"/>
      <c r="W531" s="33"/>
      <c r="X531" s="33"/>
      <c r="Y531" s="33"/>
    </row>
    <row r="532" spans="1:25" ht="15.75" customHeight="1" x14ac:dyDescent="0.25">
      <c r="A532" s="20"/>
      <c r="B532" s="33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33"/>
      <c r="V532" s="33"/>
      <c r="W532" s="33"/>
      <c r="X532" s="33"/>
      <c r="Y532" s="33"/>
    </row>
    <row r="533" spans="1:25" ht="15.75" customHeight="1" x14ac:dyDescent="0.25">
      <c r="A533" s="20"/>
      <c r="B533" s="33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33"/>
      <c r="V533" s="33"/>
      <c r="W533" s="33"/>
      <c r="X533" s="33"/>
      <c r="Y533" s="33"/>
    </row>
    <row r="534" spans="1:25" ht="15.75" customHeight="1" x14ac:dyDescent="0.25">
      <c r="A534" s="20"/>
      <c r="B534" s="33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33"/>
      <c r="V534" s="33"/>
      <c r="W534" s="33"/>
      <c r="X534" s="33"/>
      <c r="Y534" s="33"/>
    </row>
    <row r="535" spans="1:25" ht="15.75" customHeight="1" x14ac:dyDescent="0.25">
      <c r="A535" s="20"/>
      <c r="B535" s="33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33"/>
      <c r="V535" s="33"/>
      <c r="W535" s="33"/>
      <c r="X535" s="33"/>
      <c r="Y535" s="33"/>
    </row>
    <row r="536" spans="1:25" ht="15.75" customHeight="1" x14ac:dyDescent="0.25">
      <c r="A536" s="20"/>
      <c r="B536" s="33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33"/>
      <c r="V536" s="33"/>
      <c r="W536" s="33"/>
      <c r="X536" s="33"/>
      <c r="Y536" s="33"/>
    </row>
    <row r="537" spans="1:25" ht="15.75" customHeight="1" x14ac:dyDescent="0.25">
      <c r="A537" s="20"/>
      <c r="B537" s="33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33"/>
      <c r="V537" s="33"/>
      <c r="W537" s="33"/>
      <c r="X537" s="33"/>
      <c r="Y537" s="33"/>
    </row>
    <row r="538" spans="1:25" ht="15.75" customHeight="1" x14ac:dyDescent="0.25">
      <c r="A538" s="20"/>
      <c r="B538" s="33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33"/>
      <c r="V538" s="33"/>
      <c r="W538" s="33"/>
      <c r="X538" s="33"/>
      <c r="Y538" s="33"/>
    </row>
    <row r="539" spans="1:25" ht="15.75" customHeight="1" x14ac:dyDescent="0.25">
      <c r="A539" s="20"/>
      <c r="B539" s="33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33"/>
      <c r="V539" s="33"/>
      <c r="W539" s="33"/>
      <c r="X539" s="33"/>
      <c r="Y539" s="33"/>
    </row>
    <row r="540" spans="1:25" ht="15.75" customHeight="1" x14ac:dyDescent="0.25">
      <c r="A540" s="20"/>
      <c r="B540" s="33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33"/>
      <c r="V540" s="33"/>
      <c r="W540" s="33"/>
      <c r="X540" s="33"/>
      <c r="Y540" s="33"/>
    </row>
    <row r="541" spans="1:25" ht="15.75" customHeight="1" x14ac:dyDescent="0.25">
      <c r="A541" s="20"/>
      <c r="B541" s="33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33"/>
      <c r="V541" s="33"/>
      <c r="W541" s="33"/>
      <c r="X541" s="33"/>
      <c r="Y541" s="33"/>
    </row>
    <row r="542" spans="1:25" ht="15.75" customHeight="1" x14ac:dyDescent="0.25">
      <c r="A542" s="20"/>
      <c r="B542" s="33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33"/>
      <c r="V542" s="33"/>
      <c r="W542" s="33"/>
      <c r="X542" s="33"/>
      <c r="Y542" s="33"/>
    </row>
    <row r="543" spans="1:25" ht="15.75" customHeight="1" x14ac:dyDescent="0.25">
      <c r="A543" s="20"/>
      <c r="B543" s="33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33"/>
      <c r="V543" s="33"/>
      <c r="W543" s="33"/>
      <c r="X543" s="33"/>
      <c r="Y543" s="33"/>
    </row>
    <row r="544" spans="1:25" ht="15.75" customHeight="1" x14ac:dyDescent="0.25">
      <c r="A544" s="20"/>
      <c r="B544" s="33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33"/>
      <c r="V544" s="33"/>
      <c r="W544" s="33"/>
      <c r="X544" s="33"/>
      <c r="Y544" s="33"/>
    </row>
    <row r="545" spans="1:25" ht="15.75" customHeight="1" x14ac:dyDescent="0.25">
      <c r="A545" s="20"/>
      <c r="B545" s="33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33"/>
      <c r="V545" s="33"/>
      <c r="W545" s="33"/>
      <c r="X545" s="33"/>
      <c r="Y545" s="33"/>
    </row>
    <row r="546" spans="1:25" ht="15.75" customHeight="1" x14ac:dyDescent="0.25">
      <c r="A546" s="20"/>
      <c r="B546" s="33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33"/>
      <c r="V546" s="33"/>
      <c r="W546" s="33"/>
      <c r="X546" s="33"/>
      <c r="Y546" s="33"/>
    </row>
    <row r="547" spans="1:25" ht="15.75" customHeight="1" x14ac:dyDescent="0.25">
      <c r="A547" s="20"/>
      <c r="B547" s="33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33"/>
      <c r="V547" s="33"/>
      <c r="W547" s="33"/>
      <c r="X547" s="33"/>
      <c r="Y547" s="33"/>
    </row>
    <row r="548" spans="1:25" ht="15.75" customHeight="1" x14ac:dyDescent="0.25">
      <c r="A548" s="20"/>
      <c r="B548" s="33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33"/>
      <c r="V548" s="33"/>
      <c r="W548" s="33"/>
      <c r="X548" s="33"/>
      <c r="Y548" s="33"/>
    </row>
    <row r="549" spans="1:25" ht="15.75" customHeight="1" x14ac:dyDescent="0.25">
      <c r="A549" s="20"/>
      <c r="B549" s="33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33"/>
      <c r="V549" s="33"/>
      <c r="W549" s="33"/>
      <c r="X549" s="33"/>
      <c r="Y549" s="33"/>
    </row>
    <row r="550" spans="1:25" ht="15.75" customHeight="1" x14ac:dyDescent="0.25">
      <c r="A550" s="20"/>
      <c r="B550" s="33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33"/>
      <c r="V550" s="33"/>
      <c r="W550" s="33"/>
      <c r="X550" s="33"/>
      <c r="Y550" s="33"/>
    </row>
    <row r="551" spans="1:25" ht="15.75" customHeight="1" x14ac:dyDescent="0.25">
      <c r="A551" s="20"/>
      <c r="B551" s="33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33"/>
      <c r="V551" s="33"/>
      <c r="W551" s="33"/>
      <c r="X551" s="33"/>
      <c r="Y551" s="33"/>
    </row>
    <row r="552" spans="1:25" ht="15.75" customHeight="1" x14ac:dyDescent="0.25">
      <c r="A552" s="20"/>
      <c r="B552" s="33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33"/>
      <c r="V552" s="33"/>
      <c r="W552" s="33"/>
      <c r="X552" s="33"/>
      <c r="Y552" s="33"/>
    </row>
    <row r="553" spans="1:25" ht="15.75" customHeight="1" x14ac:dyDescent="0.25">
      <c r="A553" s="20"/>
      <c r="B553" s="33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33"/>
      <c r="V553" s="33"/>
      <c r="W553" s="33"/>
      <c r="X553" s="33"/>
      <c r="Y553" s="33"/>
    </row>
    <row r="554" spans="1:25" ht="15.75" customHeight="1" x14ac:dyDescent="0.25">
      <c r="A554" s="20"/>
      <c r="B554" s="33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33"/>
      <c r="V554" s="33"/>
      <c r="W554" s="33"/>
      <c r="X554" s="33"/>
      <c r="Y554" s="33"/>
    </row>
    <row r="555" spans="1:25" ht="15.75" customHeight="1" x14ac:dyDescent="0.25">
      <c r="A555" s="20"/>
      <c r="B555" s="33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33"/>
      <c r="V555" s="33"/>
      <c r="W555" s="33"/>
      <c r="X555" s="33"/>
      <c r="Y555" s="33"/>
    </row>
    <row r="556" spans="1:25" ht="15.75" customHeight="1" x14ac:dyDescent="0.25">
      <c r="A556" s="20"/>
      <c r="B556" s="33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33"/>
      <c r="V556" s="33"/>
      <c r="W556" s="33"/>
      <c r="X556" s="33"/>
      <c r="Y556" s="33"/>
    </row>
    <row r="557" spans="1:25" ht="15.75" customHeight="1" x14ac:dyDescent="0.25">
      <c r="A557" s="20"/>
      <c r="B557" s="33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33"/>
      <c r="V557" s="33"/>
      <c r="W557" s="33"/>
      <c r="X557" s="33"/>
      <c r="Y557" s="33"/>
    </row>
    <row r="558" spans="1:25" ht="15.75" customHeight="1" x14ac:dyDescent="0.25">
      <c r="A558" s="20"/>
      <c r="B558" s="33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33"/>
      <c r="V558" s="33"/>
      <c r="W558" s="33"/>
      <c r="X558" s="33"/>
      <c r="Y558" s="33"/>
    </row>
    <row r="559" spans="1:25" ht="15.75" customHeight="1" x14ac:dyDescent="0.25">
      <c r="A559" s="20"/>
      <c r="B559" s="33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33"/>
      <c r="V559" s="33"/>
      <c r="W559" s="33"/>
      <c r="X559" s="33"/>
      <c r="Y559" s="33"/>
    </row>
    <row r="560" spans="1:25" ht="15.75" customHeight="1" x14ac:dyDescent="0.25">
      <c r="A560" s="20"/>
      <c r="B560" s="33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33"/>
      <c r="V560" s="33"/>
      <c r="W560" s="33"/>
      <c r="X560" s="33"/>
      <c r="Y560" s="33"/>
    </row>
    <row r="561" spans="1:25" ht="15.75" customHeight="1" x14ac:dyDescent="0.25">
      <c r="A561" s="20"/>
      <c r="B561" s="33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33"/>
      <c r="V561" s="33"/>
      <c r="W561" s="33"/>
      <c r="X561" s="33"/>
      <c r="Y561" s="33"/>
    </row>
    <row r="562" spans="1:25" ht="15.75" customHeight="1" x14ac:dyDescent="0.25">
      <c r="A562" s="20"/>
      <c r="B562" s="33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33"/>
      <c r="V562" s="33"/>
      <c r="W562" s="33"/>
      <c r="X562" s="33"/>
      <c r="Y562" s="33"/>
    </row>
    <row r="563" spans="1:25" ht="15.75" customHeight="1" x14ac:dyDescent="0.25">
      <c r="A563" s="20"/>
      <c r="B563" s="33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33"/>
      <c r="V563" s="33"/>
      <c r="W563" s="33"/>
      <c r="X563" s="33"/>
      <c r="Y563" s="33"/>
    </row>
    <row r="564" spans="1:25" ht="15.75" customHeight="1" x14ac:dyDescent="0.25">
      <c r="A564" s="20"/>
      <c r="B564" s="33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33"/>
      <c r="V564" s="33"/>
      <c r="W564" s="33"/>
      <c r="X564" s="33"/>
      <c r="Y564" s="33"/>
    </row>
    <row r="565" spans="1:25" ht="15.75" customHeight="1" x14ac:dyDescent="0.25">
      <c r="A565" s="20"/>
      <c r="B565" s="33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33"/>
      <c r="V565" s="33"/>
      <c r="W565" s="33"/>
      <c r="X565" s="33"/>
      <c r="Y565" s="33"/>
    </row>
    <row r="566" spans="1:25" ht="15.75" customHeight="1" x14ac:dyDescent="0.25">
      <c r="A566" s="20"/>
      <c r="B566" s="33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33"/>
      <c r="V566" s="33"/>
      <c r="W566" s="33"/>
      <c r="X566" s="33"/>
      <c r="Y566" s="33"/>
    </row>
    <row r="567" spans="1:25" ht="15.75" customHeight="1" x14ac:dyDescent="0.25">
      <c r="A567" s="20"/>
      <c r="B567" s="33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33"/>
      <c r="V567" s="33"/>
      <c r="W567" s="33"/>
      <c r="X567" s="33"/>
      <c r="Y567" s="33"/>
    </row>
    <row r="568" spans="1:25" ht="15.75" customHeight="1" x14ac:dyDescent="0.25">
      <c r="A568" s="20"/>
      <c r="B568" s="33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33"/>
      <c r="V568" s="33"/>
      <c r="W568" s="33"/>
      <c r="X568" s="33"/>
      <c r="Y568" s="33"/>
    </row>
    <row r="569" spans="1:25" ht="15.75" customHeight="1" x14ac:dyDescent="0.25">
      <c r="A569" s="20"/>
      <c r="B569" s="33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33"/>
      <c r="V569" s="33"/>
      <c r="W569" s="33"/>
      <c r="X569" s="33"/>
      <c r="Y569" s="33"/>
    </row>
    <row r="570" spans="1:25" ht="15.75" customHeight="1" x14ac:dyDescent="0.25">
      <c r="A570" s="20"/>
      <c r="B570" s="33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33"/>
      <c r="V570" s="33"/>
      <c r="W570" s="33"/>
      <c r="X570" s="33"/>
      <c r="Y570" s="33"/>
    </row>
    <row r="571" spans="1:25" ht="15.75" customHeight="1" x14ac:dyDescent="0.25">
      <c r="A571" s="20"/>
      <c r="B571" s="33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33"/>
      <c r="V571" s="33"/>
      <c r="W571" s="33"/>
      <c r="X571" s="33"/>
      <c r="Y571" s="33"/>
    </row>
    <row r="572" spans="1:25" ht="15.75" customHeight="1" x14ac:dyDescent="0.25">
      <c r="A572" s="20"/>
      <c r="B572" s="33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33"/>
      <c r="V572" s="33"/>
      <c r="W572" s="33"/>
      <c r="X572" s="33"/>
      <c r="Y572" s="33"/>
    </row>
    <row r="573" spans="1:25" ht="15.75" customHeight="1" x14ac:dyDescent="0.25">
      <c r="A573" s="20"/>
      <c r="B573" s="33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33"/>
      <c r="V573" s="33"/>
      <c r="W573" s="33"/>
      <c r="X573" s="33"/>
      <c r="Y573" s="33"/>
    </row>
    <row r="574" spans="1:25" ht="15.75" customHeight="1" x14ac:dyDescent="0.25">
      <c r="A574" s="20"/>
      <c r="B574" s="33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33"/>
      <c r="V574" s="33"/>
      <c r="W574" s="33"/>
      <c r="X574" s="33"/>
      <c r="Y574" s="33"/>
    </row>
    <row r="575" spans="1:25" ht="15.75" customHeight="1" x14ac:dyDescent="0.25">
      <c r="A575" s="20"/>
      <c r="B575" s="33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33"/>
      <c r="V575" s="33"/>
      <c r="W575" s="33"/>
      <c r="X575" s="33"/>
      <c r="Y575" s="33"/>
    </row>
    <row r="576" spans="1:25" ht="15.75" customHeight="1" x14ac:dyDescent="0.25">
      <c r="A576" s="20"/>
      <c r="B576" s="33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33"/>
      <c r="V576" s="33"/>
      <c r="W576" s="33"/>
      <c r="X576" s="33"/>
      <c r="Y576" s="33"/>
    </row>
    <row r="577" spans="1:25" ht="15.75" customHeight="1" x14ac:dyDescent="0.25">
      <c r="A577" s="20"/>
      <c r="B577" s="33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33"/>
      <c r="V577" s="33"/>
      <c r="W577" s="33"/>
      <c r="X577" s="33"/>
      <c r="Y577" s="33"/>
    </row>
    <row r="578" spans="1:25" ht="15.75" customHeight="1" x14ac:dyDescent="0.25">
      <c r="A578" s="20"/>
      <c r="B578" s="33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33"/>
      <c r="V578" s="33"/>
      <c r="W578" s="33"/>
      <c r="X578" s="33"/>
      <c r="Y578" s="33"/>
    </row>
    <row r="579" spans="1:25" ht="15.75" customHeight="1" x14ac:dyDescent="0.25">
      <c r="A579" s="20"/>
      <c r="B579" s="33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33"/>
      <c r="V579" s="33"/>
      <c r="W579" s="33"/>
      <c r="X579" s="33"/>
      <c r="Y579" s="33"/>
    </row>
    <row r="580" spans="1:25" ht="15.75" customHeight="1" x14ac:dyDescent="0.25">
      <c r="A580" s="20"/>
      <c r="B580" s="33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33"/>
      <c r="V580" s="33"/>
      <c r="W580" s="33"/>
      <c r="X580" s="33"/>
      <c r="Y580" s="33"/>
    </row>
    <row r="581" spans="1:25" ht="15.75" customHeight="1" x14ac:dyDescent="0.25">
      <c r="A581" s="20"/>
      <c r="B581" s="33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33"/>
      <c r="V581" s="33"/>
      <c r="W581" s="33"/>
      <c r="X581" s="33"/>
      <c r="Y581" s="33"/>
    </row>
    <row r="582" spans="1:25" ht="15.75" customHeight="1" x14ac:dyDescent="0.25">
      <c r="A582" s="20"/>
      <c r="B582" s="33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33"/>
      <c r="V582" s="33"/>
      <c r="W582" s="33"/>
      <c r="X582" s="33"/>
      <c r="Y582" s="33"/>
    </row>
    <row r="583" spans="1:25" ht="15.75" customHeight="1" x14ac:dyDescent="0.25">
      <c r="A583" s="20"/>
      <c r="B583" s="33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33"/>
      <c r="V583" s="33"/>
      <c r="W583" s="33"/>
      <c r="X583" s="33"/>
      <c r="Y583" s="33"/>
    </row>
    <row r="584" spans="1:25" ht="15.75" customHeight="1" x14ac:dyDescent="0.25">
      <c r="A584" s="20"/>
      <c r="B584" s="33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33"/>
      <c r="V584" s="33"/>
      <c r="W584" s="33"/>
      <c r="X584" s="33"/>
      <c r="Y584" s="33"/>
    </row>
    <row r="585" spans="1:25" ht="15.75" customHeight="1" x14ac:dyDescent="0.25">
      <c r="A585" s="20"/>
      <c r="B585" s="33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33"/>
      <c r="V585" s="33"/>
      <c r="W585" s="33"/>
      <c r="X585" s="33"/>
      <c r="Y585" s="33"/>
    </row>
    <row r="586" spans="1:25" ht="15.75" customHeight="1" x14ac:dyDescent="0.25">
      <c r="A586" s="20"/>
      <c r="B586" s="33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33"/>
      <c r="V586" s="33"/>
      <c r="W586" s="33"/>
      <c r="X586" s="33"/>
      <c r="Y586" s="33"/>
    </row>
    <row r="587" spans="1:25" ht="15.75" customHeight="1" x14ac:dyDescent="0.25">
      <c r="A587" s="20"/>
      <c r="B587" s="33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33"/>
      <c r="V587" s="33"/>
      <c r="W587" s="33"/>
      <c r="X587" s="33"/>
      <c r="Y587" s="33"/>
    </row>
    <row r="588" spans="1:25" ht="15.75" customHeight="1" x14ac:dyDescent="0.25">
      <c r="A588" s="20"/>
      <c r="B588" s="33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33"/>
      <c r="V588" s="33"/>
      <c r="W588" s="33"/>
      <c r="X588" s="33"/>
      <c r="Y588" s="33"/>
    </row>
    <row r="589" spans="1:25" ht="15.75" customHeight="1" x14ac:dyDescent="0.25">
      <c r="A589" s="20"/>
      <c r="B589" s="33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33"/>
      <c r="V589" s="33"/>
      <c r="W589" s="33"/>
      <c r="X589" s="33"/>
      <c r="Y589" s="33"/>
    </row>
    <row r="590" spans="1:25" ht="15.75" customHeight="1" x14ac:dyDescent="0.25">
      <c r="A590" s="20"/>
      <c r="B590" s="33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33"/>
      <c r="V590" s="33"/>
      <c r="W590" s="33"/>
      <c r="X590" s="33"/>
      <c r="Y590" s="33"/>
    </row>
    <row r="591" spans="1:25" ht="15.75" customHeight="1" x14ac:dyDescent="0.25">
      <c r="A591" s="20"/>
      <c r="B591" s="33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33"/>
      <c r="V591" s="33"/>
      <c r="W591" s="33"/>
      <c r="X591" s="33"/>
      <c r="Y591" s="33"/>
    </row>
    <row r="592" spans="1:25" ht="15.75" customHeight="1" x14ac:dyDescent="0.25">
      <c r="A592" s="20"/>
      <c r="B592" s="33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33"/>
      <c r="V592" s="33"/>
      <c r="W592" s="33"/>
      <c r="X592" s="33"/>
      <c r="Y592" s="33"/>
    </row>
    <row r="593" spans="1:25" ht="15.75" customHeight="1" x14ac:dyDescent="0.25">
      <c r="A593" s="20"/>
      <c r="B593" s="33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33"/>
      <c r="V593" s="33"/>
      <c r="W593" s="33"/>
      <c r="X593" s="33"/>
      <c r="Y593" s="33"/>
    </row>
    <row r="594" spans="1:25" ht="15.75" customHeight="1" x14ac:dyDescent="0.25">
      <c r="A594" s="20"/>
      <c r="B594" s="33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33"/>
      <c r="V594" s="33"/>
      <c r="W594" s="33"/>
      <c r="X594" s="33"/>
      <c r="Y594" s="33"/>
    </row>
    <row r="595" spans="1:25" ht="15.75" customHeight="1" x14ac:dyDescent="0.25">
      <c r="A595" s="20"/>
      <c r="B595" s="33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33"/>
      <c r="V595" s="33"/>
      <c r="W595" s="33"/>
      <c r="X595" s="33"/>
      <c r="Y595" s="33"/>
    </row>
    <row r="596" spans="1:25" ht="15.75" customHeight="1" x14ac:dyDescent="0.25">
      <c r="A596" s="20"/>
      <c r="B596" s="33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33"/>
      <c r="V596" s="33"/>
      <c r="W596" s="33"/>
      <c r="X596" s="33"/>
      <c r="Y596" s="33"/>
    </row>
    <row r="597" spans="1:25" ht="15.75" customHeight="1" x14ac:dyDescent="0.25">
      <c r="A597" s="20"/>
      <c r="B597" s="33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33"/>
      <c r="V597" s="33"/>
      <c r="W597" s="33"/>
      <c r="X597" s="33"/>
      <c r="Y597" s="33"/>
    </row>
    <row r="598" spans="1:25" ht="15.75" customHeight="1" x14ac:dyDescent="0.25">
      <c r="A598" s="20"/>
      <c r="B598" s="33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33"/>
      <c r="V598" s="33"/>
      <c r="W598" s="33"/>
      <c r="X598" s="33"/>
      <c r="Y598" s="33"/>
    </row>
    <row r="599" spans="1:25" ht="15.75" customHeight="1" x14ac:dyDescent="0.25">
      <c r="A599" s="20"/>
      <c r="B599" s="33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33"/>
      <c r="V599" s="33"/>
      <c r="W599" s="33"/>
      <c r="X599" s="33"/>
      <c r="Y599" s="33"/>
    </row>
    <row r="600" spans="1:25" ht="15.75" customHeight="1" x14ac:dyDescent="0.25">
      <c r="A600" s="20"/>
      <c r="B600" s="33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33"/>
      <c r="V600" s="33"/>
      <c r="W600" s="33"/>
      <c r="X600" s="33"/>
      <c r="Y600" s="33"/>
    </row>
    <row r="601" spans="1:25" ht="15.75" customHeight="1" x14ac:dyDescent="0.25">
      <c r="A601" s="20"/>
      <c r="B601" s="33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33"/>
      <c r="V601" s="33"/>
      <c r="W601" s="33"/>
      <c r="X601" s="33"/>
      <c r="Y601" s="33"/>
    </row>
    <row r="602" spans="1:25" ht="15.75" customHeight="1" x14ac:dyDescent="0.25">
      <c r="A602" s="20"/>
      <c r="B602" s="33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33"/>
      <c r="V602" s="33"/>
      <c r="W602" s="33"/>
      <c r="X602" s="33"/>
      <c r="Y602" s="33"/>
    </row>
    <row r="603" spans="1:25" ht="15.75" customHeight="1" x14ac:dyDescent="0.25">
      <c r="A603" s="20"/>
      <c r="B603" s="33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33"/>
      <c r="V603" s="33"/>
      <c r="W603" s="33"/>
      <c r="X603" s="33"/>
      <c r="Y603" s="33"/>
    </row>
    <row r="604" spans="1:25" ht="15.75" customHeight="1" x14ac:dyDescent="0.25">
      <c r="A604" s="20"/>
      <c r="B604" s="33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33"/>
      <c r="V604" s="33"/>
      <c r="W604" s="33"/>
      <c r="X604" s="33"/>
      <c r="Y604" s="33"/>
    </row>
    <row r="605" spans="1:25" ht="15.75" customHeight="1" x14ac:dyDescent="0.25">
      <c r="A605" s="20"/>
      <c r="B605" s="33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33"/>
      <c r="V605" s="33"/>
      <c r="W605" s="33"/>
      <c r="X605" s="33"/>
      <c r="Y605" s="33"/>
    </row>
    <row r="606" spans="1:25" ht="15.75" customHeight="1" x14ac:dyDescent="0.25">
      <c r="A606" s="20"/>
      <c r="B606" s="33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33"/>
      <c r="V606" s="33"/>
      <c r="W606" s="33"/>
      <c r="X606" s="33"/>
      <c r="Y606" s="33"/>
    </row>
    <row r="607" spans="1:25" ht="15.75" customHeight="1" x14ac:dyDescent="0.25">
      <c r="A607" s="20"/>
      <c r="B607" s="33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33"/>
      <c r="V607" s="33"/>
      <c r="W607" s="33"/>
      <c r="X607" s="33"/>
      <c r="Y607" s="33"/>
    </row>
    <row r="608" spans="1:25" ht="15.75" customHeight="1" x14ac:dyDescent="0.25">
      <c r="A608" s="20"/>
      <c r="B608" s="33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33"/>
      <c r="V608" s="33"/>
      <c r="W608" s="33"/>
      <c r="X608" s="33"/>
      <c r="Y608" s="33"/>
    </row>
    <row r="609" spans="1:25" ht="15.75" customHeight="1" x14ac:dyDescent="0.25">
      <c r="A609" s="20"/>
      <c r="B609" s="33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33"/>
      <c r="V609" s="33"/>
      <c r="W609" s="33"/>
      <c r="X609" s="33"/>
      <c r="Y609" s="33"/>
    </row>
    <row r="610" spans="1:25" ht="15.75" customHeight="1" x14ac:dyDescent="0.25">
      <c r="A610" s="20"/>
      <c r="B610" s="33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33"/>
      <c r="V610" s="33"/>
      <c r="W610" s="33"/>
      <c r="X610" s="33"/>
      <c r="Y610" s="33"/>
    </row>
    <row r="611" spans="1:25" ht="15.75" customHeight="1" x14ac:dyDescent="0.25">
      <c r="A611" s="20"/>
      <c r="B611" s="33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33"/>
      <c r="V611" s="33"/>
      <c r="W611" s="33"/>
      <c r="X611" s="33"/>
      <c r="Y611" s="33"/>
    </row>
    <row r="612" spans="1:25" ht="15.75" customHeight="1" x14ac:dyDescent="0.25">
      <c r="A612" s="20"/>
      <c r="B612" s="33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33"/>
      <c r="V612" s="33"/>
      <c r="W612" s="33"/>
      <c r="X612" s="33"/>
      <c r="Y612" s="33"/>
    </row>
    <row r="613" spans="1:25" ht="15.75" customHeight="1" x14ac:dyDescent="0.25">
      <c r="A613" s="20"/>
      <c r="B613" s="33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33"/>
      <c r="V613" s="33"/>
      <c r="W613" s="33"/>
      <c r="X613" s="33"/>
      <c r="Y613" s="33"/>
    </row>
    <row r="614" spans="1:25" ht="15.75" customHeight="1" x14ac:dyDescent="0.25">
      <c r="A614" s="20"/>
      <c r="B614" s="33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33"/>
      <c r="V614" s="33"/>
      <c r="W614" s="33"/>
      <c r="X614" s="33"/>
      <c r="Y614" s="33"/>
    </row>
    <row r="615" spans="1:25" ht="15.75" customHeight="1" x14ac:dyDescent="0.25">
      <c r="A615" s="20"/>
      <c r="B615" s="33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33"/>
      <c r="V615" s="33"/>
      <c r="W615" s="33"/>
      <c r="X615" s="33"/>
      <c r="Y615" s="33"/>
    </row>
    <row r="616" spans="1:25" ht="15.75" customHeight="1" x14ac:dyDescent="0.25">
      <c r="A616" s="20"/>
      <c r="B616" s="33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33"/>
      <c r="V616" s="33"/>
      <c r="W616" s="33"/>
      <c r="X616" s="33"/>
      <c r="Y616" s="33"/>
    </row>
    <row r="617" spans="1:25" ht="15.75" customHeight="1" x14ac:dyDescent="0.25">
      <c r="A617" s="20"/>
      <c r="B617" s="33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33"/>
      <c r="V617" s="33"/>
      <c r="W617" s="33"/>
      <c r="X617" s="33"/>
      <c r="Y617" s="33"/>
    </row>
    <row r="618" spans="1:25" ht="15.75" customHeight="1" x14ac:dyDescent="0.25">
      <c r="A618" s="20"/>
      <c r="B618" s="33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33"/>
      <c r="V618" s="33"/>
      <c r="W618" s="33"/>
      <c r="X618" s="33"/>
      <c r="Y618" s="33"/>
    </row>
    <row r="619" spans="1:25" ht="15.75" customHeight="1" x14ac:dyDescent="0.25">
      <c r="A619" s="20"/>
      <c r="B619" s="33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33"/>
      <c r="V619" s="33"/>
      <c r="W619" s="33"/>
      <c r="X619" s="33"/>
      <c r="Y619" s="33"/>
    </row>
    <row r="620" spans="1:25" ht="15.75" customHeight="1" x14ac:dyDescent="0.25">
      <c r="A620" s="20"/>
      <c r="B620" s="33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33"/>
      <c r="V620" s="33"/>
      <c r="W620" s="33"/>
      <c r="X620" s="33"/>
      <c r="Y620" s="33"/>
    </row>
    <row r="621" spans="1:25" ht="15.75" customHeight="1" x14ac:dyDescent="0.25">
      <c r="A621" s="20"/>
      <c r="B621" s="33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33"/>
      <c r="V621" s="33"/>
      <c r="W621" s="33"/>
      <c r="X621" s="33"/>
      <c r="Y621" s="33"/>
    </row>
    <row r="622" spans="1:25" ht="15.75" customHeight="1" x14ac:dyDescent="0.25">
      <c r="A622" s="20"/>
      <c r="B622" s="33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33"/>
      <c r="V622" s="33"/>
      <c r="W622" s="33"/>
      <c r="X622" s="33"/>
      <c r="Y622" s="33"/>
    </row>
    <row r="623" spans="1:25" ht="15.75" customHeight="1" x14ac:dyDescent="0.25">
      <c r="A623" s="20"/>
      <c r="B623" s="33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33"/>
      <c r="V623" s="33"/>
      <c r="W623" s="33"/>
      <c r="X623" s="33"/>
      <c r="Y623" s="33"/>
    </row>
    <row r="624" spans="1:25" ht="15.75" customHeight="1" x14ac:dyDescent="0.25">
      <c r="A624" s="20"/>
      <c r="B624" s="33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33"/>
      <c r="V624" s="33"/>
      <c r="W624" s="33"/>
      <c r="X624" s="33"/>
      <c r="Y624" s="33"/>
    </row>
    <row r="625" spans="1:25" ht="15.75" customHeight="1" x14ac:dyDescent="0.25">
      <c r="A625" s="20"/>
      <c r="B625" s="33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33"/>
      <c r="V625" s="33"/>
      <c r="W625" s="33"/>
      <c r="X625" s="33"/>
      <c r="Y625" s="33"/>
    </row>
    <row r="626" spans="1:25" ht="15.75" customHeight="1" x14ac:dyDescent="0.25">
      <c r="A626" s="20"/>
      <c r="B626" s="33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33"/>
      <c r="V626" s="33"/>
      <c r="W626" s="33"/>
      <c r="X626" s="33"/>
      <c r="Y626" s="33"/>
    </row>
    <row r="627" spans="1:25" ht="15.75" customHeight="1" x14ac:dyDescent="0.25">
      <c r="A627" s="20"/>
      <c r="B627" s="33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33"/>
      <c r="V627" s="33"/>
      <c r="W627" s="33"/>
      <c r="X627" s="33"/>
      <c r="Y627" s="33"/>
    </row>
    <row r="628" spans="1:25" ht="15.75" customHeight="1" x14ac:dyDescent="0.25">
      <c r="A628" s="20"/>
      <c r="B628" s="33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33"/>
      <c r="V628" s="33"/>
      <c r="W628" s="33"/>
      <c r="X628" s="33"/>
      <c r="Y628" s="33"/>
    </row>
    <row r="629" spans="1:25" ht="15.75" customHeight="1" x14ac:dyDescent="0.25">
      <c r="A629" s="20"/>
      <c r="B629" s="33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33"/>
      <c r="V629" s="33"/>
      <c r="W629" s="33"/>
      <c r="X629" s="33"/>
      <c r="Y629" s="33"/>
    </row>
    <row r="630" spans="1:25" ht="15.75" customHeight="1" x14ac:dyDescent="0.25">
      <c r="A630" s="20"/>
      <c r="B630" s="33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33"/>
      <c r="V630" s="33"/>
      <c r="W630" s="33"/>
      <c r="X630" s="33"/>
      <c r="Y630" s="33"/>
    </row>
    <row r="631" spans="1:25" ht="15.75" customHeight="1" x14ac:dyDescent="0.25">
      <c r="A631" s="20"/>
      <c r="B631" s="33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33"/>
      <c r="V631" s="33"/>
      <c r="W631" s="33"/>
      <c r="X631" s="33"/>
      <c r="Y631" s="33"/>
    </row>
    <row r="632" spans="1:25" ht="15.75" customHeight="1" x14ac:dyDescent="0.25">
      <c r="A632" s="20"/>
      <c r="B632" s="33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33"/>
      <c r="V632" s="33"/>
      <c r="W632" s="33"/>
      <c r="X632" s="33"/>
      <c r="Y632" s="33"/>
    </row>
    <row r="633" spans="1:25" ht="15.75" customHeight="1" x14ac:dyDescent="0.25">
      <c r="A633" s="20"/>
      <c r="B633" s="33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33"/>
      <c r="V633" s="33"/>
      <c r="W633" s="33"/>
      <c r="X633" s="33"/>
      <c r="Y633" s="33"/>
    </row>
    <row r="634" spans="1:25" ht="15.75" customHeight="1" x14ac:dyDescent="0.25">
      <c r="A634" s="20"/>
      <c r="B634" s="33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33"/>
      <c r="V634" s="33"/>
      <c r="W634" s="33"/>
      <c r="X634" s="33"/>
      <c r="Y634" s="33"/>
    </row>
    <row r="635" spans="1:25" ht="15.75" customHeight="1" x14ac:dyDescent="0.25">
      <c r="A635" s="20"/>
      <c r="B635" s="33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33"/>
      <c r="V635" s="33"/>
      <c r="W635" s="33"/>
      <c r="X635" s="33"/>
      <c r="Y635" s="33"/>
    </row>
    <row r="636" spans="1:25" ht="15.75" customHeight="1" x14ac:dyDescent="0.25">
      <c r="A636" s="20"/>
      <c r="B636" s="33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33"/>
      <c r="V636" s="33"/>
      <c r="W636" s="33"/>
      <c r="X636" s="33"/>
      <c r="Y636" s="33"/>
    </row>
    <row r="637" spans="1:25" ht="15.75" customHeight="1" x14ac:dyDescent="0.25">
      <c r="A637" s="20"/>
      <c r="B637" s="33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33"/>
      <c r="V637" s="33"/>
      <c r="W637" s="33"/>
      <c r="X637" s="33"/>
      <c r="Y637" s="33"/>
    </row>
    <row r="638" spans="1:25" ht="15.75" customHeight="1" x14ac:dyDescent="0.25">
      <c r="A638" s="20"/>
      <c r="B638" s="33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33"/>
      <c r="V638" s="33"/>
      <c r="W638" s="33"/>
      <c r="X638" s="33"/>
      <c r="Y638" s="33"/>
    </row>
    <row r="639" spans="1:25" ht="15.75" customHeight="1" x14ac:dyDescent="0.25">
      <c r="A639" s="20"/>
      <c r="B639" s="33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33"/>
      <c r="V639" s="33"/>
      <c r="W639" s="33"/>
      <c r="X639" s="33"/>
      <c r="Y639" s="33"/>
    </row>
    <row r="640" spans="1:25" ht="15.75" customHeight="1" x14ac:dyDescent="0.25">
      <c r="A640" s="20"/>
      <c r="B640" s="33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33"/>
      <c r="V640" s="33"/>
      <c r="W640" s="33"/>
      <c r="X640" s="33"/>
      <c r="Y640" s="33"/>
    </row>
    <row r="641" spans="1:25" ht="15.75" customHeight="1" x14ac:dyDescent="0.25">
      <c r="A641" s="20"/>
      <c r="B641" s="33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33"/>
      <c r="V641" s="33"/>
      <c r="W641" s="33"/>
      <c r="X641" s="33"/>
      <c r="Y641" s="33"/>
    </row>
    <row r="642" spans="1:25" ht="15.75" customHeight="1" x14ac:dyDescent="0.25">
      <c r="A642" s="20"/>
      <c r="B642" s="33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33"/>
      <c r="V642" s="33"/>
      <c r="W642" s="33"/>
      <c r="X642" s="33"/>
      <c r="Y642" s="33"/>
    </row>
    <row r="643" spans="1:25" ht="15.75" customHeight="1" x14ac:dyDescent="0.25">
      <c r="A643" s="20"/>
      <c r="B643" s="33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33"/>
      <c r="V643" s="33"/>
      <c r="W643" s="33"/>
      <c r="X643" s="33"/>
      <c r="Y643" s="33"/>
    </row>
    <row r="644" spans="1:25" ht="15.75" customHeight="1" x14ac:dyDescent="0.25">
      <c r="A644" s="20"/>
      <c r="B644" s="33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33"/>
      <c r="V644" s="33"/>
      <c r="W644" s="33"/>
      <c r="X644" s="33"/>
      <c r="Y644" s="33"/>
    </row>
    <row r="645" spans="1:25" ht="15.75" customHeight="1" x14ac:dyDescent="0.25">
      <c r="A645" s="20"/>
      <c r="B645" s="33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33"/>
      <c r="V645" s="33"/>
      <c r="W645" s="33"/>
      <c r="X645" s="33"/>
      <c r="Y645" s="33"/>
    </row>
    <row r="646" spans="1:25" ht="15.75" customHeight="1" x14ac:dyDescent="0.25">
      <c r="A646" s="20"/>
      <c r="B646" s="33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33"/>
      <c r="V646" s="33"/>
      <c r="W646" s="33"/>
      <c r="X646" s="33"/>
      <c r="Y646" s="33"/>
    </row>
    <row r="647" spans="1:25" ht="15.75" customHeight="1" x14ac:dyDescent="0.25">
      <c r="A647" s="20"/>
      <c r="B647" s="33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33"/>
      <c r="V647" s="33"/>
      <c r="W647" s="33"/>
      <c r="X647" s="33"/>
      <c r="Y647" s="33"/>
    </row>
    <row r="648" spans="1:25" ht="15.75" customHeight="1" x14ac:dyDescent="0.25">
      <c r="A648" s="20"/>
      <c r="B648" s="33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33"/>
      <c r="V648" s="33"/>
      <c r="W648" s="33"/>
      <c r="X648" s="33"/>
      <c r="Y648" s="33"/>
    </row>
    <row r="649" spans="1:25" ht="15.75" customHeight="1" x14ac:dyDescent="0.25">
      <c r="A649" s="20"/>
      <c r="B649" s="33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33"/>
      <c r="V649" s="33"/>
      <c r="W649" s="33"/>
      <c r="X649" s="33"/>
      <c r="Y649" s="33"/>
    </row>
    <row r="650" spans="1:25" ht="15.75" customHeight="1" x14ac:dyDescent="0.25">
      <c r="A650" s="20"/>
      <c r="B650" s="33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33"/>
      <c r="V650" s="33"/>
      <c r="W650" s="33"/>
      <c r="X650" s="33"/>
      <c r="Y650" s="33"/>
    </row>
    <row r="651" spans="1:25" ht="15.75" customHeight="1" x14ac:dyDescent="0.25">
      <c r="A651" s="20"/>
      <c r="B651" s="33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33"/>
      <c r="V651" s="33"/>
      <c r="W651" s="33"/>
      <c r="X651" s="33"/>
      <c r="Y651" s="33"/>
    </row>
    <row r="652" spans="1:25" ht="15.75" customHeight="1" x14ac:dyDescent="0.25">
      <c r="A652" s="20"/>
      <c r="B652" s="33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33"/>
      <c r="V652" s="33"/>
      <c r="W652" s="33"/>
      <c r="X652" s="33"/>
      <c r="Y652" s="33"/>
    </row>
    <row r="653" spans="1:25" ht="15.75" customHeight="1" x14ac:dyDescent="0.25">
      <c r="A653" s="20"/>
      <c r="B653" s="33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33"/>
      <c r="V653" s="33"/>
      <c r="W653" s="33"/>
      <c r="X653" s="33"/>
      <c r="Y653" s="33"/>
    </row>
    <row r="654" spans="1:25" ht="15.75" customHeight="1" x14ac:dyDescent="0.25">
      <c r="A654" s="20"/>
      <c r="B654" s="33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33"/>
      <c r="V654" s="33"/>
      <c r="W654" s="33"/>
      <c r="X654" s="33"/>
      <c r="Y654" s="33"/>
    </row>
    <row r="655" spans="1:25" ht="15.75" customHeight="1" x14ac:dyDescent="0.25">
      <c r="A655" s="20"/>
      <c r="B655" s="33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33"/>
      <c r="V655" s="33"/>
      <c r="W655" s="33"/>
      <c r="X655" s="33"/>
      <c r="Y655" s="33"/>
    </row>
    <row r="656" spans="1:25" ht="15.75" customHeight="1" x14ac:dyDescent="0.25">
      <c r="A656" s="20"/>
      <c r="B656" s="33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33"/>
      <c r="V656" s="33"/>
      <c r="W656" s="33"/>
      <c r="X656" s="33"/>
      <c r="Y656" s="33"/>
    </row>
    <row r="657" spans="1:25" ht="15.75" customHeight="1" x14ac:dyDescent="0.25">
      <c r="A657" s="20"/>
      <c r="B657" s="33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33"/>
      <c r="V657" s="33"/>
      <c r="W657" s="33"/>
      <c r="X657" s="33"/>
      <c r="Y657" s="33"/>
    </row>
    <row r="658" spans="1:25" ht="15.75" customHeight="1" x14ac:dyDescent="0.25">
      <c r="A658" s="20"/>
      <c r="B658" s="33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33"/>
      <c r="V658" s="33"/>
      <c r="W658" s="33"/>
      <c r="X658" s="33"/>
      <c r="Y658" s="33"/>
    </row>
    <row r="659" spans="1:25" ht="15.75" customHeight="1" x14ac:dyDescent="0.25">
      <c r="A659" s="20"/>
      <c r="B659" s="33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33"/>
      <c r="V659" s="33"/>
      <c r="W659" s="33"/>
      <c r="X659" s="33"/>
      <c r="Y659" s="33"/>
    </row>
    <row r="660" spans="1:25" ht="15.75" customHeight="1" x14ac:dyDescent="0.25">
      <c r="A660" s="20"/>
      <c r="B660" s="33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33"/>
      <c r="V660" s="33"/>
      <c r="W660" s="33"/>
      <c r="X660" s="33"/>
      <c r="Y660" s="33"/>
    </row>
    <row r="661" spans="1:25" ht="15.75" customHeight="1" x14ac:dyDescent="0.25">
      <c r="A661" s="20"/>
      <c r="B661" s="33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33"/>
      <c r="V661" s="33"/>
      <c r="W661" s="33"/>
      <c r="X661" s="33"/>
      <c r="Y661" s="33"/>
    </row>
    <row r="662" spans="1:25" ht="15.75" customHeight="1" x14ac:dyDescent="0.25">
      <c r="A662" s="20"/>
      <c r="B662" s="33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33"/>
      <c r="V662" s="33"/>
      <c r="W662" s="33"/>
      <c r="X662" s="33"/>
      <c r="Y662" s="33"/>
    </row>
    <row r="663" spans="1:25" ht="15.75" customHeight="1" x14ac:dyDescent="0.25">
      <c r="A663" s="20"/>
      <c r="B663" s="33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33"/>
      <c r="V663" s="33"/>
      <c r="W663" s="33"/>
      <c r="X663" s="33"/>
      <c r="Y663" s="33"/>
    </row>
    <row r="664" spans="1:25" ht="15.75" customHeight="1" x14ac:dyDescent="0.25">
      <c r="A664" s="20"/>
      <c r="B664" s="33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33"/>
      <c r="V664" s="33"/>
      <c r="W664" s="33"/>
      <c r="X664" s="33"/>
      <c r="Y664" s="33"/>
    </row>
    <row r="665" spans="1:25" ht="15.75" customHeight="1" x14ac:dyDescent="0.25">
      <c r="A665" s="20"/>
      <c r="B665" s="33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33"/>
      <c r="V665" s="33"/>
      <c r="W665" s="33"/>
      <c r="X665" s="33"/>
      <c r="Y665" s="33"/>
    </row>
    <row r="666" spans="1:25" ht="15.75" customHeight="1" x14ac:dyDescent="0.25">
      <c r="A666" s="20"/>
      <c r="B666" s="33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33"/>
      <c r="V666" s="33"/>
      <c r="W666" s="33"/>
      <c r="X666" s="33"/>
      <c r="Y666" s="33"/>
    </row>
    <row r="667" spans="1:25" ht="15.75" customHeight="1" x14ac:dyDescent="0.25">
      <c r="A667" s="20"/>
      <c r="B667" s="33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33"/>
      <c r="V667" s="33"/>
      <c r="W667" s="33"/>
      <c r="X667" s="33"/>
      <c r="Y667" s="33"/>
    </row>
    <row r="668" spans="1:25" ht="15.75" customHeight="1" x14ac:dyDescent="0.25">
      <c r="A668" s="20"/>
      <c r="B668" s="33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33"/>
      <c r="V668" s="33"/>
      <c r="W668" s="33"/>
      <c r="X668" s="33"/>
      <c r="Y668" s="33"/>
    </row>
    <row r="669" spans="1:25" ht="15.75" customHeight="1" x14ac:dyDescent="0.25">
      <c r="A669" s="20"/>
      <c r="B669" s="33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33"/>
      <c r="V669" s="33"/>
      <c r="W669" s="33"/>
      <c r="X669" s="33"/>
      <c r="Y669" s="33"/>
    </row>
    <row r="670" spans="1:25" ht="15.75" customHeight="1" x14ac:dyDescent="0.25">
      <c r="A670" s="20"/>
      <c r="B670" s="33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33"/>
      <c r="V670" s="33"/>
      <c r="W670" s="33"/>
      <c r="X670" s="33"/>
      <c r="Y670" s="33"/>
    </row>
    <row r="671" spans="1:25" ht="15.75" customHeight="1" x14ac:dyDescent="0.25">
      <c r="A671" s="20"/>
      <c r="B671" s="33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33"/>
      <c r="V671" s="33"/>
      <c r="W671" s="33"/>
      <c r="X671" s="33"/>
      <c r="Y671" s="33"/>
    </row>
    <row r="672" spans="1:25" ht="15.75" customHeight="1" x14ac:dyDescent="0.25">
      <c r="A672" s="20"/>
      <c r="B672" s="33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33"/>
      <c r="V672" s="33"/>
      <c r="W672" s="33"/>
      <c r="X672" s="33"/>
      <c r="Y672" s="33"/>
    </row>
    <row r="673" spans="1:25" ht="15.75" customHeight="1" x14ac:dyDescent="0.25">
      <c r="A673" s="20"/>
      <c r="B673" s="33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33"/>
      <c r="V673" s="33"/>
      <c r="W673" s="33"/>
      <c r="X673" s="33"/>
      <c r="Y673" s="33"/>
    </row>
    <row r="674" spans="1:25" ht="15.75" customHeight="1" x14ac:dyDescent="0.25">
      <c r="A674" s="20"/>
      <c r="B674" s="33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33"/>
      <c r="V674" s="33"/>
      <c r="W674" s="33"/>
      <c r="X674" s="33"/>
      <c r="Y674" s="33"/>
    </row>
    <row r="675" spans="1:25" ht="15.75" customHeight="1" x14ac:dyDescent="0.25">
      <c r="A675" s="20"/>
      <c r="B675" s="33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33"/>
      <c r="V675" s="33"/>
      <c r="W675" s="33"/>
      <c r="X675" s="33"/>
      <c r="Y675" s="33"/>
    </row>
    <row r="676" spans="1:25" ht="15.75" customHeight="1" x14ac:dyDescent="0.25">
      <c r="A676" s="20"/>
      <c r="B676" s="33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33"/>
      <c r="V676" s="33"/>
      <c r="W676" s="33"/>
      <c r="X676" s="33"/>
      <c r="Y676" s="33"/>
    </row>
    <row r="677" spans="1:25" ht="15.75" customHeight="1" x14ac:dyDescent="0.25">
      <c r="A677" s="20"/>
      <c r="B677" s="33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33"/>
      <c r="V677" s="33"/>
      <c r="W677" s="33"/>
      <c r="X677" s="33"/>
      <c r="Y677" s="33"/>
    </row>
    <row r="678" spans="1:25" ht="15.75" customHeight="1" x14ac:dyDescent="0.25">
      <c r="A678" s="20"/>
      <c r="B678" s="33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33"/>
      <c r="V678" s="33"/>
      <c r="W678" s="33"/>
      <c r="X678" s="33"/>
      <c r="Y678" s="33"/>
    </row>
    <row r="679" spans="1:25" ht="15.75" customHeight="1" x14ac:dyDescent="0.25">
      <c r="A679" s="20"/>
      <c r="B679" s="33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33"/>
      <c r="V679" s="33"/>
      <c r="W679" s="33"/>
      <c r="X679" s="33"/>
      <c r="Y679" s="33"/>
    </row>
    <row r="680" spans="1:25" ht="15.75" customHeight="1" x14ac:dyDescent="0.25">
      <c r="A680" s="20"/>
      <c r="B680" s="33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33"/>
      <c r="V680" s="33"/>
      <c r="W680" s="33"/>
      <c r="X680" s="33"/>
      <c r="Y680" s="33"/>
    </row>
    <row r="681" spans="1:25" ht="15.75" customHeight="1" x14ac:dyDescent="0.25">
      <c r="A681" s="20"/>
      <c r="B681" s="33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33"/>
      <c r="V681" s="33"/>
      <c r="W681" s="33"/>
      <c r="X681" s="33"/>
      <c r="Y681" s="33"/>
    </row>
    <row r="682" spans="1:25" ht="15.75" customHeight="1" x14ac:dyDescent="0.25">
      <c r="A682" s="20"/>
      <c r="B682" s="33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33"/>
      <c r="V682" s="33"/>
      <c r="W682" s="33"/>
      <c r="X682" s="33"/>
      <c r="Y682" s="33"/>
    </row>
    <row r="683" spans="1:25" ht="15.75" customHeight="1" x14ac:dyDescent="0.25">
      <c r="A683" s="20"/>
      <c r="B683" s="33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33"/>
      <c r="V683" s="33"/>
      <c r="W683" s="33"/>
      <c r="X683" s="33"/>
      <c r="Y683" s="33"/>
    </row>
    <row r="684" spans="1:25" ht="15.75" customHeight="1" x14ac:dyDescent="0.25">
      <c r="A684" s="20"/>
      <c r="B684" s="33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33"/>
      <c r="V684" s="33"/>
      <c r="W684" s="33"/>
      <c r="X684" s="33"/>
      <c r="Y684" s="33"/>
    </row>
    <row r="685" spans="1:25" ht="15.75" customHeight="1" x14ac:dyDescent="0.25">
      <c r="A685" s="20"/>
      <c r="B685" s="33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33"/>
      <c r="V685" s="33"/>
      <c r="W685" s="33"/>
      <c r="X685" s="33"/>
      <c r="Y685" s="33"/>
    </row>
    <row r="686" spans="1:25" ht="15.75" customHeight="1" x14ac:dyDescent="0.25">
      <c r="A686" s="20"/>
      <c r="B686" s="33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33"/>
      <c r="V686" s="33"/>
      <c r="W686" s="33"/>
      <c r="X686" s="33"/>
      <c r="Y686" s="33"/>
    </row>
    <row r="687" spans="1:25" ht="15.75" customHeight="1" x14ac:dyDescent="0.25">
      <c r="A687" s="20"/>
      <c r="B687" s="33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33"/>
      <c r="V687" s="33"/>
      <c r="W687" s="33"/>
      <c r="X687" s="33"/>
      <c r="Y687" s="33"/>
    </row>
    <row r="688" spans="1:25" ht="15.75" customHeight="1" x14ac:dyDescent="0.25">
      <c r="A688" s="20"/>
      <c r="B688" s="33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33"/>
      <c r="V688" s="33"/>
      <c r="W688" s="33"/>
      <c r="X688" s="33"/>
      <c r="Y688" s="33"/>
    </row>
    <row r="689" spans="1:25" ht="15.75" customHeight="1" x14ac:dyDescent="0.25">
      <c r="A689" s="20"/>
      <c r="B689" s="33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33"/>
      <c r="V689" s="33"/>
      <c r="W689" s="33"/>
      <c r="X689" s="33"/>
      <c r="Y689" s="33"/>
    </row>
    <row r="690" spans="1:25" ht="15.75" customHeight="1" x14ac:dyDescent="0.25">
      <c r="A690" s="20"/>
      <c r="B690" s="33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33"/>
      <c r="V690" s="33"/>
      <c r="W690" s="33"/>
      <c r="X690" s="33"/>
      <c r="Y690" s="33"/>
    </row>
    <row r="691" spans="1:25" ht="15.75" customHeight="1" x14ac:dyDescent="0.25">
      <c r="A691" s="20"/>
      <c r="B691" s="33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33"/>
      <c r="V691" s="33"/>
      <c r="W691" s="33"/>
      <c r="X691" s="33"/>
      <c r="Y691" s="33"/>
    </row>
    <row r="692" spans="1:25" ht="15.75" customHeight="1" x14ac:dyDescent="0.25">
      <c r="A692" s="20"/>
      <c r="B692" s="33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33"/>
      <c r="V692" s="33"/>
      <c r="W692" s="33"/>
      <c r="X692" s="33"/>
      <c r="Y692" s="33"/>
    </row>
    <row r="693" spans="1:25" ht="15.75" customHeight="1" x14ac:dyDescent="0.25">
      <c r="A693" s="20"/>
      <c r="B693" s="33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33"/>
      <c r="V693" s="33"/>
      <c r="W693" s="33"/>
      <c r="X693" s="33"/>
      <c r="Y693" s="33"/>
    </row>
    <row r="694" spans="1:25" ht="15.75" customHeight="1" x14ac:dyDescent="0.25">
      <c r="A694" s="20"/>
      <c r="B694" s="33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33"/>
      <c r="V694" s="33"/>
      <c r="W694" s="33"/>
      <c r="X694" s="33"/>
      <c r="Y694" s="33"/>
    </row>
    <row r="695" spans="1:25" ht="15.75" customHeight="1" x14ac:dyDescent="0.25">
      <c r="A695" s="20"/>
      <c r="B695" s="33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33"/>
      <c r="V695" s="33"/>
      <c r="W695" s="33"/>
      <c r="X695" s="33"/>
      <c r="Y695" s="33"/>
    </row>
    <row r="696" spans="1:25" ht="15.75" customHeight="1" x14ac:dyDescent="0.25">
      <c r="A696" s="20"/>
      <c r="B696" s="33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33"/>
      <c r="V696" s="33"/>
      <c r="W696" s="33"/>
      <c r="X696" s="33"/>
      <c r="Y696" s="33"/>
    </row>
    <row r="697" spans="1:25" ht="15.75" customHeight="1" x14ac:dyDescent="0.25">
      <c r="A697" s="20"/>
      <c r="B697" s="33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33"/>
      <c r="V697" s="33"/>
      <c r="W697" s="33"/>
      <c r="X697" s="33"/>
      <c r="Y697" s="33"/>
    </row>
    <row r="698" spans="1:25" ht="15.75" customHeight="1" x14ac:dyDescent="0.25">
      <c r="A698" s="20"/>
      <c r="B698" s="33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33"/>
      <c r="V698" s="33"/>
      <c r="W698" s="33"/>
      <c r="X698" s="33"/>
      <c r="Y698" s="33"/>
    </row>
    <row r="699" spans="1:25" ht="15.75" customHeight="1" x14ac:dyDescent="0.25">
      <c r="A699" s="20"/>
      <c r="B699" s="33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33"/>
      <c r="V699" s="33"/>
      <c r="W699" s="33"/>
      <c r="X699" s="33"/>
      <c r="Y699" s="33"/>
    </row>
    <row r="700" spans="1:25" ht="15.75" customHeight="1" x14ac:dyDescent="0.25">
      <c r="A700" s="20"/>
      <c r="B700" s="33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33"/>
      <c r="V700" s="33"/>
      <c r="W700" s="33"/>
      <c r="X700" s="33"/>
      <c r="Y700" s="33"/>
    </row>
    <row r="701" spans="1:25" ht="15.75" customHeight="1" x14ac:dyDescent="0.25">
      <c r="A701" s="20"/>
      <c r="B701" s="33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33"/>
      <c r="V701" s="33"/>
      <c r="W701" s="33"/>
      <c r="X701" s="33"/>
      <c r="Y701" s="33"/>
    </row>
    <row r="702" spans="1:25" ht="15.75" customHeight="1" x14ac:dyDescent="0.25">
      <c r="A702" s="20"/>
      <c r="B702" s="33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33"/>
      <c r="V702" s="33"/>
      <c r="W702" s="33"/>
      <c r="X702" s="33"/>
      <c r="Y702" s="33"/>
    </row>
    <row r="703" spans="1:25" ht="15.75" customHeight="1" x14ac:dyDescent="0.25">
      <c r="A703" s="20"/>
      <c r="B703" s="33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33"/>
      <c r="V703" s="33"/>
      <c r="W703" s="33"/>
      <c r="X703" s="33"/>
      <c r="Y703" s="33"/>
    </row>
    <row r="704" spans="1:25" ht="15.75" customHeight="1" x14ac:dyDescent="0.25">
      <c r="A704" s="20"/>
      <c r="B704" s="33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33"/>
      <c r="V704" s="33"/>
      <c r="W704" s="33"/>
      <c r="X704" s="33"/>
      <c r="Y704" s="33"/>
    </row>
    <row r="705" spans="1:25" ht="15.75" customHeight="1" x14ac:dyDescent="0.25">
      <c r="A705" s="20"/>
      <c r="B705" s="33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33"/>
      <c r="V705" s="33"/>
      <c r="W705" s="33"/>
      <c r="X705" s="33"/>
      <c r="Y705" s="33"/>
    </row>
    <row r="706" spans="1:25" ht="15.75" customHeight="1" x14ac:dyDescent="0.25">
      <c r="A706" s="20"/>
      <c r="B706" s="33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33"/>
      <c r="V706" s="33"/>
      <c r="W706" s="33"/>
      <c r="X706" s="33"/>
      <c r="Y706" s="33"/>
    </row>
    <row r="707" spans="1:25" ht="15.75" customHeight="1" x14ac:dyDescent="0.25">
      <c r="A707" s="20"/>
      <c r="B707" s="33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33"/>
      <c r="V707" s="33"/>
      <c r="W707" s="33"/>
      <c r="X707" s="33"/>
      <c r="Y707" s="33"/>
    </row>
    <row r="708" spans="1:25" ht="15.75" customHeight="1" x14ac:dyDescent="0.25">
      <c r="A708" s="20"/>
      <c r="B708" s="33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33"/>
      <c r="V708" s="33"/>
      <c r="W708" s="33"/>
      <c r="X708" s="33"/>
      <c r="Y708" s="33"/>
    </row>
    <row r="709" spans="1:25" ht="15.75" customHeight="1" x14ac:dyDescent="0.25">
      <c r="A709" s="20"/>
      <c r="B709" s="33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33"/>
      <c r="V709" s="33"/>
      <c r="W709" s="33"/>
      <c r="X709" s="33"/>
      <c r="Y709" s="33"/>
    </row>
    <row r="710" spans="1:25" ht="15.75" customHeight="1" x14ac:dyDescent="0.25">
      <c r="A710" s="20"/>
      <c r="B710" s="33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33"/>
      <c r="V710" s="33"/>
      <c r="W710" s="33"/>
      <c r="X710" s="33"/>
      <c r="Y710" s="33"/>
    </row>
    <row r="711" spans="1:25" ht="15.75" customHeight="1" x14ac:dyDescent="0.25">
      <c r="A711" s="20"/>
      <c r="B711" s="33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33"/>
      <c r="V711" s="33"/>
      <c r="W711" s="33"/>
      <c r="X711" s="33"/>
      <c r="Y711" s="33"/>
    </row>
    <row r="712" spans="1:25" ht="15.75" customHeight="1" x14ac:dyDescent="0.25">
      <c r="A712" s="20"/>
      <c r="B712" s="33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33"/>
      <c r="V712" s="33"/>
      <c r="W712" s="33"/>
      <c r="X712" s="33"/>
      <c r="Y712" s="33"/>
    </row>
    <row r="713" spans="1:25" ht="15.75" customHeight="1" x14ac:dyDescent="0.25">
      <c r="A713" s="20"/>
      <c r="B713" s="33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33"/>
      <c r="V713" s="33"/>
      <c r="W713" s="33"/>
      <c r="X713" s="33"/>
      <c r="Y713" s="33"/>
    </row>
    <row r="714" spans="1:25" ht="15.75" customHeight="1" x14ac:dyDescent="0.25">
      <c r="A714" s="20"/>
      <c r="B714" s="33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33"/>
      <c r="V714" s="33"/>
      <c r="W714" s="33"/>
      <c r="X714" s="33"/>
      <c r="Y714" s="33"/>
    </row>
    <row r="715" spans="1:25" ht="15.75" customHeight="1" x14ac:dyDescent="0.25">
      <c r="A715" s="20"/>
      <c r="B715" s="33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33"/>
      <c r="V715" s="33"/>
      <c r="W715" s="33"/>
      <c r="X715" s="33"/>
      <c r="Y715" s="33"/>
    </row>
    <row r="716" spans="1:25" ht="15.75" customHeight="1" x14ac:dyDescent="0.25">
      <c r="A716" s="20"/>
      <c r="B716" s="33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33"/>
      <c r="V716" s="33"/>
      <c r="W716" s="33"/>
      <c r="X716" s="33"/>
      <c r="Y716" s="33"/>
    </row>
    <row r="717" spans="1:25" ht="15.75" customHeight="1" x14ac:dyDescent="0.25">
      <c r="A717" s="20"/>
      <c r="B717" s="33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33"/>
      <c r="V717" s="33"/>
      <c r="W717" s="33"/>
      <c r="X717" s="33"/>
      <c r="Y717" s="33"/>
    </row>
    <row r="718" spans="1:25" ht="15.75" customHeight="1" x14ac:dyDescent="0.25">
      <c r="A718" s="20"/>
      <c r="B718" s="33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33"/>
      <c r="V718" s="33"/>
      <c r="W718" s="33"/>
      <c r="X718" s="33"/>
      <c r="Y718" s="33"/>
    </row>
    <row r="719" spans="1:25" ht="15.75" customHeight="1" x14ac:dyDescent="0.25">
      <c r="A719" s="20"/>
      <c r="B719" s="33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33"/>
      <c r="V719" s="33"/>
      <c r="W719" s="33"/>
      <c r="X719" s="33"/>
      <c r="Y719" s="33"/>
    </row>
    <row r="720" spans="1:25" ht="15.75" customHeight="1" x14ac:dyDescent="0.25">
      <c r="A720" s="20"/>
      <c r="B720" s="33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33"/>
      <c r="V720" s="33"/>
      <c r="W720" s="33"/>
      <c r="X720" s="33"/>
      <c r="Y720" s="33"/>
    </row>
    <row r="721" spans="1:25" ht="15.75" customHeight="1" x14ac:dyDescent="0.25">
      <c r="A721" s="20"/>
      <c r="B721" s="33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33"/>
      <c r="V721" s="33"/>
      <c r="W721" s="33"/>
      <c r="X721" s="33"/>
      <c r="Y721" s="33"/>
    </row>
    <row r="722" spans="1:25" ht="15.75" customHeight="1" x14ac:dyDescent="0.25">
      <c r="A722" s="20"/>
      <c r="B722" s="33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33"/>
      <c r="V722" s="33"/>
      <c r="W722" s="33"/>
      <c r="X722" s="33"/>
      <c r="Y722" s="33"/>
    </row>
    <row r="723" spans="1:25" ht="15.75" customHeight="1" x14ac:dyDescent="0.25">
      <c r="A723" s="20"/>
      <c r="B723" s="33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33"/>
      <c r="V723" s="33"/>
      <c r="W723" s="33"/>
      <c r="X723" s="33"/>
      <c r="Y723" s="33"/>
    </row>
    <row r="724" spans="1:25" ht="15.75" customHeight="1" x14ac:dyDescent="0.25">
      <c r="A724" s="20"/>
      <c r="B724" s="33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33"/>
      <c r="V724" s="33"/>
      <c r="W724" s="33"/>
      <c r="X724" s="33"/>
      <c r="Y724" s="33"/>
    </row>
    <row r="725" spans="1:25" ht="15.75" customHeight="1" x14ac:dyDescent="0.25">
      <c r="A725" s="20"/>
      <c r="B725" s="33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33"/>
      <c r="V725" s="33"/>
      <c r="W725" s="33"/>
      <c r="X725" s="33"/>
      <c r="Y725" s="33"/>
    </row>
    <row r="726" spans="1:25" ht="15.75" customHeight="1" x14ac:dyDescent="0.25">
      <c r="A726" s="20"/>
      <c r="B726" s="33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33"/>
      <c r="V726" s="33"/>
      <c r="W726" s="33"/>
      <c r="X726" s="33"/>
      <c r="Y726" s="33"/>
    </row>
    <row r="727" spans="1:25" ht="15.75" customHeight="1" x14ac:dyDescent="0.25">
      <c r="A727" s="20"/>
      <c r="B727" s="33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33"/>
      <c r="V727" s="33"/>
      <c r="W727" s="33"/>
      <c r="X727" s="33"/>
      <c r="Y727" s="33"/>
    </row>
    <row r="728" spans="1:25" ht="15.75" customHeight="1" x14ac:dyDescent="0.25">
      <c r="A728" s="20"/>
      <c r="B728" s="33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33"/>
      <c r="V728" s="33"/>
      <c r="W728" s="33"/>
      <c r="X728" s="33"/>
      <c r="Y728" s="33"/>
    </row>
    <row r="729" spans="1:25" ht="15.75" customHeight="1" x14ac:dyDescent="0.25">
      <c r="A729" s="20"/>
      <c r="B729" s="33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33"/>
      <c r="V729" s="33"/>
      <c r="W729" s="33"/>
      <c r="X729" s="33"/>
      <c r="Y729" s="33"/>
    </row>
    <row r="730" spans="1:25" ht="15.75" customHeight="1" x14ac:dyDescent="0.25">
      <c r="A730" s="20"/>
      <c r="B730" s="33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33"/>
      <c r="V730" s="33"/>
      <c r="W730" s="33"/>
      <c r="X730" s="33"/>
      <c r="Y730" s="33"/>
    </row>
    <row r="731" spans="1:25" ht="15.75" customHeight="1" x14ac:dyDescent="0.25">
      <c r="A731" s="20"/>
      <c r="B731" s="33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33"/>
      <c r="V731" s="33"/>
      <c r="W731" s="33"/>
      <c r="X731" s="33"/>
      <c r="Y731" s="33"/>
    </row>
    <row r="732" spans="1:25" ht="15.75" customHeight="1" x14ac:dyDescent="0.25">
      <c r="A732" s="20"/>
      <c r="B732" s="33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33"/>
      <c r="V732" s="33"/>
      <c r="W732" s="33"/>
      <c r="X732" s="33"/>
      <c r="Y732" s="33"/>
    </row>
    <row r="733" spans="1:25" ht="15.75" customHeight="1" x14ac:dyDescent="0.25">
      <c r="A733" s="20"/>
      <c r="B733" s="33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33"/>
      <c r="V733" s="33"/>
      <c r="W733" s="33"/>
      <c r="X733" s="33"/>
      <c r="Y733" s="33"/>
    </row>
    <row r="734" spans="1:25" ht="15.75" customHeight="1" x14ac:dyDescent="0.25">
      <c r="A734" s="20"/>
      <c r="B734" s="33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33"/>
      <c r="V734" s="33"/>
      <c r="W734" s="33"/>
      <c r="X734" s="33"/>
      <c r="Y734" s="33"/>
    </row>
    <row r="735" spans="1:25" ht="15.75" customHeight="1" x14ac:dyDescent="0.25">
      <c r="A735" s="20"/>
      <c r="B735" s="33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33"/>
      <c r="V735" s="33"/>
      <c r="W735" s="33"/>
      <c r="X735" s="33"/>
      <c r="Y735" s="33"/>
    </row>
    <row r="736" spans="1:25" ht="15.75" customHeight="1" x14ac:dyDescent="0.25">
      <c r="A736" s="20"/>
      <c r="B736" s="33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33"/>
      <c r="V736" s="33"/>
      <c r="W736" s="33"/>
      <c r="X736" s="33"/>
      <c r="Y736" s="33"/>
    </row>
    <row r="737" spans="1:25" ht="15.75" customHeight="1" x14ac:dyDescent="0.25">
      <c r="A737" s="20"/>
      <c r="B737" s="33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33"/>
      <c r="V737" s="33"/>
      <c r="W737" s="33"/>
      <c r="X737" s="33"/>
      <c r="Y737" s="33"/>
    </row>
    <row r="738" spans="1:25" ht="15.75" customHeight="1" x14ac:dyDescent="0.25">
      <c r="A738" s="20"/>
      <c r="B738" s="33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33"/>
      <c r="V738" s="33"/>
      <c r="W738" s="33"/>
      <c r="X738" s="33"/>
      <c r="Y738" s="33"/>
    </row>
    <row r="739" spans="1:25" ht="15.75" customHeight="1" x14ac:dyDescent="0.25">
      <c r="A739" s="20"/>
      <c r="B739" s="33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33"/>
      <c r="V739" s="33"/>
      <c r="W739" s="33"/>
      <c r="X739" s="33"/>
      <c r="Y739" s="33"/>
    </row>
    <row r="740" spans="1:25" ht="15.75" customHeight="1" x14ac:dyDescent="0.25">
      <c r="A740" s="20"/>
      <c r="B740" s="33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33"/>
      <c r="V740" s="33"/>
      <c r="W740" s="33"/>
      <c r="X740" s="33"/>
      <c r="Y740" s="33"/>
    </row>
    <row r="741" spans="1:25" ht="15.75" customHeight="1" x14ac:dyDescent="0.25">
      <c r="A741" s="20"/>
      <c r="B741" s="33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33"/>
      <c r="V741" s="33"/>
      <c r="W741" s="33"/>
      <c r="X741" s="33"/>
      <c r="Y741" s="33"/>
    </row>
    <row r="742" spans="1:25" ht="15.75" customHeight="1" x14ac:dyDescent="0.25">
      <c r="A742" s="20"/>
      <c r="B742" s="33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33"/>
      <c r="V742" s="33"/>
      <c r="W742" s="33"/>
      <c r="X742" s="33"/>
      <c r="Y742" s="33"/>
    </row>
    <row r="743" spans="1:25" ht="15.75" customHeight="1" x14ac:dyDescent="0.25">
      <c r="A743" s="20"/>
      <c r="B743" s="33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33"/>
      <c r="V743" s="33"/>
      <c r="W743" s="33"/>
      <c r="X743" s="33"/>
      <c r="Y743" s="33"/>
    </row>
    <row r="744" spans="1:25" ht="15.75" customHeight="1" x14ac:dyDescent="0.25">
      <c r="A744" s="20"/>
      <c r="B744" s="33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33"/>
      <c r="V744" s="33"/>
      <c r="W744" s="33"/>
      <c r="X744" s="33"/>
      <c r="Y744" s="33"/>
    </row>
    <row r="745" spans="1:25" ht="15.75" customHeight="1" x14ac:dyDescent="0.25">
      <c r="A745" s="20"/>
      <c r="B745" s="33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33"/>
      <c r="V745" s="33"/>
      <c r="W745" s="33"/>
      <c r="X745" s="33"/>
      <c r="Y745" s="33"/>
    </row>
    <row r="746" spans="1:25" ht="15.75" customHeight="1" x14ac:dyDescent="0.25">
      <c r="A746" s="20"/>
      <c r="B746" s="33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33"/>
      <c r="V746" s="33"/>
      <c r="W746" s="33"/>
      <c r="X746" s="33"/>
      <c r="Y746" s="33"/>
    </row>
    <row r="747" spans="1:25" ht="15.75" customHeight="1" x14ac:dyDescent="0.25">
      <c r="A747" s="20"/>
      <c r="B747" s="33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33"/>
      <c r="V747" s="33"/>
      <c r="W747" s="33"/>
      <c r="X747" s="33"/>
      <c r="Y747" s="33"/>
    </row>
    <row r="748" spans="1:25" ht="15.75" customHeight="1" x14ac:dyDescent="0.25">
      <c r="A748" s="20"/>
      <c r="B748" s="33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33"/>
      <c r="V748" s="33"/>
      <c r="W748" s="33"/>
      <c r="X748" s="33"/>
      <c r="Y748" s="33"/>
    </row>
    <row r="749" spans="1:25" ht="15.75" customHeight="1" x14ac:dyDescent="0.25">
      <c r="A749" s="20"/>
      <c r="B749" s="33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33"/>
      <c r="V749" s="33"/>
      <c r="W749" s="33"/>
      <c r="X749" s="33"/>
      <c r="Y749" s="33"/>
    </row>
    <row r="750" spans="1:25" ht="15.75" customHeight="1" x14ac:dyDescent="0.25">
      <c r="A750" s="20"/>
      <c r="B750" s="33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33"/>
      <c r="V750" s="33"/>
      <c r="W750" s="33"/>
      <c r="X750" s="33"/>
      <c r="Y750" s="33"/>
    </row>
    <row r="751" spans="1:25" ht="15.75" customHeight="1" x14ac:dyDescent="0.25">
      <c r="A751" s="20"/>
      <c r="B751" s="33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33"/>
      <c r="V751" s="33"/>
      <c r="W751" s="33"/>
      <c r="X751" s="33"/>
      <c r="Y751" s="33"/>
    </row>
    <row r="752" spans="1:25" ht="15.75" customHeight="1" x14ac:dyDescent="0.25">
      <c r="A752" s="20"/>
      <c r="B752" s="33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33"/>
      <c r="V752" s="33"/>
      <c r="W752" s="33"/>
      <c r="X752" s="33"/>
      <c r="Y752" s="33"/>
    </row>
    <row r="753" spans="1:25" ht="15.75" customHeight="1" x14ac:dyDescent="0.25">
      <c r="A753" s="20"/>
      <c r="B753" s="33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33"/>
      <c r="V753" s="33"/>
      <c r="W753" s="33"/>
      <c r="X753" s="33"/>
      <c r="Y753" s="33"/>
    </row>
    <row r="754" spans="1:25" ht="15.75" customHeight="1" x14ac:dyDescent="0.25">
      <c r="A754" s="20"/>
      <c r="B754" s="33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33"/>
      <c r="V754" s="33"/>
      <c r="W754" s="33"/>
      <c r="X754" s="33"/>
      <c r="Y754" s="33"/>
    </row>
    <row r="755" spans="1:25" ht="15.75" customHeight="1" x14ac:dyDescent="0.25">
      <c r="A755" s="20"/>
      <c r="B755" s="33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33"/>
      <c r="V755" s="33"/>
      <c r="W755" s="33"/>
      <c r="X755" s="33"/>
      <c r="Y755" s="33"/>
    </row>
    <row r="756" spans="1:25" ht="15.75" customHeight="1" x14ac:dyDescent="0.25">
      <c r="A756" s="20"/>
      <c r="B756" s="33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33"/>
      <c r="V756" s="33"/>
      <c r="W756" s="33"/>
      <c r="X756" s="33"/>
      <c r="Y756" s="33"/>
    </row>
    <row r="757" spans="1:25" ht="15.75" customHeight="1" x14ac:dyDescent="0.25">
      <c r="A757" s="20"/>
      <c r="B757" s="33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33"/>
      <c r="V757" s="33"/>
      <c r="W757" s="33"/>
      <c r="X757" s="33"/>
      <c r="Y757" s="33"/>
    </row>
    <row r="758" spans="1:25" ht="15.75" customHeight="1" x14ac:dyDescent="0.25">
      <c r="A758" s="20"/>
      <c r="B758" s="33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33"/>
      <c r="V758" s="33"/>
      <c r="W758" s="33"/>
      <c r="X758" s="33"/>
      <c r="Y758" s="33"/>
    </row>
    <row r="759" spans="1:25" ht="15.75" customHeight="1" x14ac:dyDescent="0.25">
      <c r="A759" s="20"/>
      <c r="B759" s="33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33"/>
      <c r="V759" s="33"/>
      <c r="W759" s="33"/>
      <c r="X759" s="33"/>
      <c r="Y759" s="33"/>
    </row>
    <row r="760" spans="1:25" ht="15.75" customHeight="1" x14ac:dyDescent="0.25">
      <c r="A760" s="20"/>
      <c r="B760" s="33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33"/>
      <c r="V760" s="33"/>
      <c r="W760" s="33"/>
      <c r="X760" s="33"/>
      <c r="Y760" s="33"/>
    </row>
    <row r="761" spans="1:25" ht="15.75" customHeight="1" x14ac:dyDescent="0.25">
      <c r="A761" s="20"/>
      <c r="B761" s="33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33"/>
      <c r="V761" s="33"/>
      <c r="W761" s="33"/>
      <c r="X761" s="33"/>
      <c r="Y761" s="33"/>
    </row>
    <row r="762" spans="1:25" ht="15.75" customHeight="1" x14ac:dyDescent="0.25">
      <c r="A762" s="20"/>
      <c r="B762" s="33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33"/>
      <c r="V762" s="33"/>
      <c r="W762" s="33"/>
      <c r="X762" s="33"/>
      <c r="Y762" s="33"/>
    </row>
    <row r="763" spans="1:25" ht="15.75" customHeight="1" x14ac:dyDescent="0.25">
      <c r="A763" s="20"/>
      <c r="B763" s="33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33"/>
      <c r="V763" s="33"/>
      <c r="W763" s="33"/>
      <c r="X763" s="33"/>
      <c r="Y763" s="33"/>
    </row>
    <row r="764" spans="1:25" ht="15.75" customHeight="1" x14ac:dyDescent="0.25">
      <c r="A764" s="20"/>
      <c r="B764" s="33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33"/>
      <c r="V764" s="33"/>
      <c r="W764" s="33"/>
      <c r="X764" s="33"/>
      <c r="Y764" s="33"/>
    </row>
    <row r="765" spans="1:25" ht="15.75" customHeight="1" x14ac:dyDescent="0.25">
      <c r="A765" s="20"/>
      <c r="B765" s="33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33"/>
      <c r="V765" s="33"/>
      <c r="W765" s="33"/>
      <c r="X765" s="33"/>
      <c r="Y765" s="33"/>
    </row>
    <row r="766" spans="1:25" ht="15.75" customHeight="1" x14ac:dyDescent="0.25">
      <c r="A766" s="20"/>
      <c r="B766" s="33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33"/>
      <c r="V766" s="33"/>
      <c r="W766" s="33"/>
      <c r="X766" s="33"/>
      <c r="Y766" s="33"/>
    </row>
    <row r="767" spans="1:25" ht="15.75" customHeight="1" x14ac:dyDescent="0.25">
      <c r="A767" s="20"/>
      <c r="B767" s="33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33"/>
      <c r="V767" s="33"/>
      <c r="W767" s="33"/>
      <c r="X767" s="33"/>
      <c r="Y767" s="33"/>
    </row>
    <row r="768" spans="1:25" ht="15.75" customHeight="1" x14ac:dyDescent="0.25">
      <c r="A768" s="20"/>
      <c r="B768" s="33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33"/>
      <c r="V768" s="33"/>
      <c r="W768" s="33"/>
      <c r="X768" s="33"/>
      <c r="Y768" s="33"/>
    </row>
    <row r="769" spans="1:25" ht="15.75" customHeight="1" x14ac:dyDescent="0.25">
      <c r="A769" s="20"/>
      <c r="B769" s="33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33"/>
      <c r="V769" s="33"/>
      <c r="W769" s="33"/>
      <c r="X769" s="33"/>
      <c r="Y769" s="33"/>
    </row>
    <row r="770" spans="1:25" ht="15.75" customHeight="1" x14ac:dyDescent="0.25">
      <c r="A770" s="20"/>
      <c r="B770" s="33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33"/>
      <c r="V770" s="33"/>
      <c r="W770" s="33"/>
      <c r="X770" s="33"/>
      <c r="Y770" s="33"/>
    </row>
    <row r="771" spans="1:25" ht="15.75" customHeight="1" x14ac:dyDescent="0.25">
      <c r="A771" s="20"/>
      <c r="B771" s="33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33"/>
      <c r="V771" s="33"/>
      <c r="W771" s="33"/>
      <c r="X771" s="33"/>
      <c r="Y771" s="33"/>
    </row>
    <row r="772" spans="1:25" ht="15.75" customHeight="1" x14ac:dyDescent="0.25">
      <c r="A772" s="20"/>
      <c r="B772" s="33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33"/>
      <c r="V772" s="33"/>
      <c r="W772" s="33"/>
      <c r="X772" s="33"/>
      <c r="Y772" s="33"/>
    </row>
    <row r="773" spans="1:25" ht="15.75" customHeight="1" x14ac:dyDescent="0.25">
      <c r="A773" s="20"/>
      <c r="B773" s="33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33"/>
      <c r="V773" s="33"/>
      <c r="W773" s="33"/>
      <c r="X773" s="33"/>
      <c r="Y773" s="33"/>
    </row>
    <row r="774" spans="1:25" ht="15.75" customHeight="1" x14ac:dyDescent="0.25">
      <c r="A774" s="20"/>
      <c r="B774" s="33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33"/>
      <c r="V774" s="33"/>
      <c r="W774" s="33"/>
      <c r="X774" s="33"/>
      <c r="Y774" s="33"/>
    </row>
    <row r="775" spans="1:25" ht="15.75" customHeight="1" x14ac:dyDescent="0.25">
      <c r="A775" s="20"/>
      <c r="B775" s="33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33"/>
      <c r="V775" s="33"/>
      <c r="W775" s="33"/>
      <c r="X775" s="33"/>
      <c r="Y775" s="33"/>
    </row>
    <row r="776" spans="1:25" ht="15.75" customHeight="1" x14ac:dyDescent="0.25">
      <c r="A776" s="20"/>
      <c r="B776" s="33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33"/>
      <c r="V776" s="33"/>
      <c r="W776" s="33"/>
      <c r="X776" s="33"/>
      <c r="Y776" s="33"/>
    </row>
    <row r="777" spans="1:25" ht="15.75" customHeight="1" x14ac:dyDescent="0.25">
      <c r="A777" s="20"/>
      <c r="B777" s="33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33"/>
      <c r="V777" s="33"/>
      <c r="W777" s="33"/>
      <c r="X777" s="33"/>
      <c r="Y777" s="33"/>
    </row>
    <row r="778" spans="1:25" ht="15.75" customHeight="1" x14ac:dyDescent="0.25">
      <c r="A778" s="20"/>
      <c r="B778" s="33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33"/>
      <c r="V778" s="33"/>
      <c r="W778" s="33"/>
      <c r="X778" s="33"/>
      <c r="Y778" s="33"/>
    </row>
    <row r="779" spans="1:25" ht="15.75" customHeight="1" x14ac:dyDescent="0.25">
      <c r="A779" s="20"/>
      <c r="B779" s="33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33"/>
      <c r="V779" s="33"/>
      <c r="W779" s="33"/>
      <c r="X779" s="33"/>
      <c r="Y779" s="33"/>
    </row>
    <row r="780" spans="1:25" ht="15.75" customHeight="1" x14ac:dyDescent="0.25">
      <c r="A780" s="20"/>
      <c r="B780" s="33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33"/>
      <c r="V780" s="33"/>
      <c r="W780" s="33"/>
      <c r="X780" s="33"/>
      <c r="Y780" s="33"/>
    </row>
    <row r="781" spans="1:25" ht="15.75" customHeight="1" x14ac:dyDescent="0.25">
      <c r="A781" s="20"/>
      <c r="B781" s="33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33"/>
      <c r="V781" s="33"/>
      <c r="W781" s="33"/>
      <c r="X781" s="33"/>
      <c r="Y781" s="33"/>
    </row>
    <row r="782" spans="1:25" ht="15.75" customHeight="1" x14ac:dyDescent="0.25">
      <c r="A782" s="20"/>
      <c r="B782" s="33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33"/>
      <c r="V782" s="33"/>
      <c r="W782" s="33"/>
      <c r="X782" s="33"/>
      <c r="Y782" s="33"/>
    </row>
    <row r="783" spans="1:25" ht="15.75" customHeight="1" x14ac:dyDescent="0.25">
      <c r="A783" s="20"/>
      <c r="B783" s="33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33"/>
      <c r="V783" s="33"/>
      <c r="W783" s="33"/>
      <c r="X783" s="33"/>
      <c r="Y783" s="33"/>
    </row>
    <row r="784" spans="1:25" ht="15.75" customHeight="1" x14ac:dyDescent="0.25">
      <c r="A784" s="20"/>
      <c r="B784" s="33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33"/>
      <c r="V784" s="33"/>
      <c r="W784" s="33"/>
      <c r="X784" s="33"/>
      <c r="Y784" s="33"/>
    </row>
    <row r="785" spans="1:25" ht="15.75" customHeight="1" x14ac:dyDescent="0.25">
      <c r="A785" s="20"/>
      <c r="B785" s="33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33"/>
      <c r="V785" s="33"/>
      <c r="W785" s="33"/>
      <c r="X785" s="33"/>
      <c r="Y785" s="33"/>
    </row>
    <row r="786" spans="1:25" ht="15.75" customHeight="1" x14ac:dyDescent="0.25">
      <c r="A786" s="20"/>
      <c r="B786" s="33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33"/>
      <c r="V786" s="33"/>
      <c r="W786" s="33"/>
      <c r="X786" s="33"/>
      <c r="Y786" s="33"/>
    </row>
    <row r="787" spans="1:25" ht="15.75" customHeight="1" x14ac:dyDescent="0.25">
      <c r="A787" s="20"/>
      <c r="B787" s="33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33"/>
      <c r="V787" s="33"/>
      <c r="W787" s="33"/>
      <c r="X787" s="33"/>
      <c r="Y787" s="33"/>
    </row>
    <row r="788" spans="1:25" ht="15.75" customHeight="1" x14ac:dyDescent="0.25">
      <c r="A788" s="20"/>
      <c r="B788" s="33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33"/>
      <c r="V788" s="33"/>
      <c r="W788" s="33"/>
      <c r="X788" s="33"/>
      <c r="Y788" s="33"/>
    </row>
    <row r="789" spans="1:25" ht="15.75" customHeight="1" x14ac:dyDescent="0.25">
      <c r="A789" s="20"/>
      <c r="B789" s="33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33"/>
      <c r="V789" s="33"/>
      <c r="W789" s="33"/>
      <c r="X789" s="33"/>
      <c r="Y789" s="33"/>
    </row>
    <row r="790" spans="1:25" ht="15.75" customHeight="1" x14ac:dyDescent="0.25">
      <c r="A790" s="20"/>
      <c r="B790" s="33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33"/>
      <c r="V790" s="33"/>
      <c r="W790" s="33"/>
      <c r="X790" s="33"/>
      <c r="Y790" s="33"/>
    </row>
    <row r="791" spans="1:25" ht="15.75" customHeight="1" x14ac:dyDescent="0.25">
      <c r="A791" s="20"/>
      <c r="B791" s="33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33"/>
      <c r="V791" s="33"/>
      <c r="W791" s="33"/>
      <c r="X791" s="33"/>
      <c r="Y791" s="33"/>
    </row>
    <row r="792" spans="1:25" ht="15.75" customHeight="1" x14ac:dyDescent="0.25">
      <c r="A792" s="20"/>
      <c r="B792" s="33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33"/>
      <c r="V792" s="33"/>
      <c r="W792" s="33"/>
      <c r="X792" s="33"/>
      <c r="Y792" s="33"/>
    </row>
    <row r="793" spans="1:25" ht="15.75" customHeight="1" x14ac:dyDescent="0.25">
      <c r="A793" s="20"/>
      <c r="B793" s="33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33"/>
      <c r="V793" s="33"/>
      <c r="W793" s="33"/>
      <c r="X793" s="33"/>
      <c r="Y793" s="33"/>
    </row>
    <row r="794" spans="1:25" ht="15.75" customHeight="1" x14ac:dyDescent="0.25">
      <c r="A794" s="20"/>
      <c r="B794" s="33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33"/>
      <c r="V794" s="33"/>
      <c r="W794" s="33"/>
      <c r="X794" s="33"/>
      <c r="Y794" s="33"/>
    </row>
    <row r="795" spans="1:25" ht="15.75" customHeight="1" x14ac:dyDescent="0.25">
      <c r="A795" s="20"/>
      <c r="B795" s="33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33"/>
      <c r="V795" s="33"/>
      <c r="W795" s="33"/>
      <c r="X795" s="33"/>
      <c r="Y795" s="33"/>
    </row>
    <row r="796" spans="1:25" ht="15.75" customHeight="1" x14ac:dyDescent="0.25">
      <c r="A796" s="20"/>
      <c r="B796" s="33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33"/>
      <c r="V796" s="33"/>
      <c r="W796" s="33"/>
      <c r="X796" s="33"/>
      <c r="Y796" s="33"/>
    </row>
    <row r="797" spans="1:25" ht="15.75" customHeight="1" x14ac:dyDescent="0.25">
      <c r="A797" s="20"/>
      <c r="B797" s="33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33"/>
      <c r="V797" s="33"/>
      <c r="W797" s="33"/>
      <c r="X797" s="33"/>
      <c r="Y797" s="33"/>
    </row>
    <row r="798" spans="1:25" ht="15.75" customHeight="1" x14ac:dyDescent="0.25">
      <c r="A798" s="20"/>
      <c r="B798" s="33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33"/>
      <c r="V798" s="33"/>
      <c r="W798" s="33"/>
      <c r="X798" s="33"/>
      <c r="Y798" s="33"/>
    </row>
    <row r="799" spans="1:25" ht="15.75" customHeight="1" x14ac:dyDescent="0.25">
      <c r="A799" s="20"/>
      <c r="B799" s="33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33"/>
      <c r="V799" s="33"/>
      <c r="W799" s="33"/>
      <c r="X799" s="33"/>
      <c r="Y799" s="33"/>
    </row>
    <row r="800" spans="1:25" ht="15.75" customHeight="1" x14ac:dyDescent="0.25">
      <c r="A800" s="20"/>
      <c r="B800" s="33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33"/>
      <c r="V800" s="33"/>
      <c r="W800" s="33"/>
      <c r="X800" s="33"/>
      <c r="Y800" s="33"/>
    </row>
    <row r="801" spans="1:25" ht="15.75" customHeight="1" x14ac:dyDescent="0.25">
      <c r="A801" s="20"/>
      <c r="B801" s="33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33"/>
      <c r="V801" s="33"/>
      <c r="W801" s="33"/>
      <c r="X801" s="33"/>
      <c r="Y801" s="33"/>
    </row>
    <row r="802" spans="1:25" ht="15.75" customHeight="1" x14ac:dyDescent="0.25">
      <c r="A802" s="20"/>
      <c r="B802" s="33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33"/>
      <c r="V802" s="33"/>
      <c r="W802" s="33"/>
      <c r="X802" s="33"/>
      <c r="Y802" s="33"/>
    </row>
    <row r="803" spans="1:25" ht="15.75" customHeight="1" x14ac:dyDescent="0.25">
      <c r="A803" s="20"/>
      <c r="B803" s="33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33"/>
      <c r="V803" s="33"/>
      <c r="W803" s="33"/>
      <c r="X803" s="33"/>
      <c r="Y803" s="33"/>
    </row>
    <row r="804" spans="1:25" ht="15.75" customHeight="1" x14ac:dyDescent="0.25">
      <c r="A804" s="20"/>
      <c r="B804" s="33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33"/>
      <c r="V804" s="33"/>
      <c r="W804" s="33"/>
      <c r="X804" s="33"/>
      <c r="Y804" s="33"/>
    </row>
    <row r="805" spans="1:25" ht="15.75" customHeight="1" x14ac:dyDescent="0.25">
      <c r="A805" s="20"/>
      <c r="B805" s="33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33"/>
      <c r="V805" s="33"/>
      <c r="W805" s="33"/>
      <c r="X805" s="33"/>
      <c r="Y805" s="33"/>
    </row>
    <row r="806" spans="1:25" ht="15.75" customHeight="1" x14ac:dyDescent="0.25">
      <c r="A806" s="20"/>
      <c r="B806" s="33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33"/>
      <c r="V806" s="33"/>
      <c r="W806" s="33"/>
      <c r="X806" s="33"/>
      <c r="Y806" s="33"/>
    </row>
    <row r="807" spans="1:25" ht="15.75" customHeight="1" x14ac:dyDescent="0.25">
      <c r="A807" s="20"/>
      <c r="B807" s="33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33"/>
      <c r="V807" s="33"/>
      <c r="W807" s="33"/>
      <c r="X807" s="33"/>
      <c r="Y807" s="33"/>
    </row>
    <row r="808" spans="1:25" ht="15.75" customHeight="1" x14ac:dyDescent="0.25">
      <c r="A808" s="20"/>
      <c r="B808" s="33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33"/>
      <c r="V808" s="33"/>
      <c r="W808" s="33"/>
      <c r="X808" s="33"/>
      <c r="Y808" s="33"/>
    </row>
    <row r="809" spans="1:25" ht="15.75" customHeight="1" x14ac:dyDescent="0.25">
      <c r="A809" s="20"/>
      <c r="B809" s="33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33"/>
      <c r="V809" s="33"/>
      <c r="W809" s="33"/>
      <c r="X809" s="33"/>
      <c r="Y809" s="33"/>
    </row>
    <row r="810" spans="1:25" ht="15.75" customHeight="1" x14ac:dyDescent="0.25">
      <c r="A810" s="20"/>
      <c r="B810" s="33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33"/>
      <c r="V810" s="33"/>
      <c r="W810" s="33"/>
      <c r="X810" s="33"/>
      <c r="Y810" s="33"/>
    </row>
    <row r="811" spans="1:25" ht="15.75" customHeight="1" x14ac:dyDescent="0.25">
      <c r="A811" s="20"/>
      <c r="B811" s="33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33"/>
      <c r="V811" s="33"/>
      <c r="W811" s="33"/>
      <c r="X811" s="33"/>
      <c r="Y811" s="33"/>
    </row>
    <row r="812" spans="1:25" ht="15.75" customHeight="1" x14ac:dyDescent="0.25">
      <c r="A812" s="20"/>
      <c r="B812" s="33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33"/>
      <c r="V812" s="33"/>
      <c r="W812" s="33"/>
      <c r="X812" s="33"/>
      <c r="Y812" s="33"/>
    </row>
    <row r="813" spans="1:25" ht="15.75" customHeight="1" x14ac:dyDescent="0.25">
      <c r="A813" s="20"/>
      <c r="B813" s="33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33"/>
      <c r="V813" s="33"/>
      <c r="W813" s="33"/>
      <c r="X813" s="33"/>
      <c r="Y813" s="33"/>
    </row>
    <row r="814" spans="1:25" ht="15.75" customHeight="1" x14ac:dyDescent="0.25">
      <c r="A814" s="20"/>
      <c r="B814" s="33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33"/>
      <c r="V814" s="33"/>
      <c r="W814" s="33"/>
      <c r="X814" s="33"/>
      <c r="Y814" s="33"/>
    </row>
    <row r="815" spans="1:25" ht="15.75" customHeight="1" x14ac:dyDescent="0.25">
      <c r="A815" s="20"/>
      <c r="B815" s="33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33"/>
      <c r="V815" s="33"/>
      <c r="W815" s="33"/>
      <c r="X815" s="33"/>
      <c r="Y815" s="33"/>
    </row>
    <row r="816" spans="1:25" ht="15.75" customHeight="1" x14ac:dyDescent="0.25">
      <c r="A816" s="20"/>
      <c r="B816" s="33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33"/>
      <c r="V816" s="33"/>
      <c r="W816" s="33"/>
      <c r="X816" s="33"/>
      <c r="Y816" s="33"/>
    </row>
    <row r="817" spans="1:25" ht="15.75" customHeight="1" x14ac:dyDescent="0.25">
      <c r="A817" s="20"/>
      <c r="B817" s="33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33"/>
      <c r="V817" s="33"/>
      <c r="W817" s="33"/>
      <c r="X817" s="33"/>
      <c r="Y817" s="33"/>
    </row>
    <row r="818" spans="1:25" ht="15.75" customHeight="1" x14ac:dyDescent="0.25">
      <c r="A818" s="20"/>
      <c r="B818" s="33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33"/>
      <c r="V818" s="33"/>
      <c r="W818" s="33"/>
      <c r="X818" s="33"/>
      <c r="Y818" s="33"/>
    </row>
    <row r="819" spans="1:25" ht="15.75" customHeight="1" x14ac:dyDescent="0.25">
      <c r="A819" s="20"/>
      <c r="B819" s="33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33"/>
      <c r="V819" s="33"/>
      <c r="W819" s="33"/>
      <c r="X819" s="33"/>
      <c r="Y819" s="33"/>
    </row>
    <row r="820" spans="1:25" ht="15.75" customHeight="1" x14ac:dyDescent="0.25">
      <c r="A820" s="20"/>
      <c r="B820" s="33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33"/>
      <c r="V820" s="33"/>
      <c r="W820" s="33"/>
      <c r="X820" s="33"/>
      <c r="Y820" s="33"/>
    </row>
    <row r="821" spans="1:25" ht="15.75" customHeight="1" x14ac:dyDescent="0.25">
      <c r="A821" s="20"/>
      <c r="B821" s="33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33"/>
      <c r="V821" s="33"/>
      <c r="W821" s="33"/>
      <c r="X821" s="33"/>
      <c r="Y821" s="33"/>
    </row>
    <row r="822" spans="1:25" ht="15.75" customHeight="1" x14ac:dyDescent="0.25">
      <c r="A822" s="20"/>
      <c r="B822" s="33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33"/>
      <c r="V822" s="33"/>
      <c r="W822" s="33"/>
      <c r="X822" s="33"/>
      <c r="Y822" s="33"/>
    </row>
    <row r="823" spans="1:25" ht="15.75" customHeight="1" x14ac:dyDescent="0.25">
      <c r="A823" s="20"/>
      <c r="B823" s="33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33"/>
      <c r="V823" s="33"/>
      <c r="W823" s="33"/>
      <c r="X823" s="33"/>
      <c r="Y823" s="33"/>
    </row>
    <row r="824" spans="1:25" ht="15.75" customHeight="1" x14ac:dyDescent="0.25">
      <c r="A824" s="20"/>
      <c r="B824" s="33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33"/>
      <c r="V824" s="33"/>
      <c r="W824" s="33"/>
      <c r="X824" s="33"/>
      <c r="Y824" s="33"/>
    </row>
    <row r="825" spans="1:25" ht="15.75" customHeight="1" x14ac:dyDescent="0.25">
      <c r="A825" s="20"/>
      <c r="B825" s="33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33"/>
      <c r="V825" s="33"/>
      <c r="W825" s="33"/>
      <c r="X825" s="33"/>
      <c r="Y825" s="33"/>
    </row>
    <row r="826" spans="1:25" ht="15.75" customHeight="1" x14ac:dyDescent="0.25">
      <c r="A826" s="20"/>
      <c r="B826" s="33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33"/>
      <c r="V826" s="33"/>
      <c r="W826" s="33"/>
      <c r="X826" s="33"/>
      <c r="Y826" s="33"/>
    </row>
    <row r="827" spans="1:25" ht="15.75" customHeight="1" x14ac:dyDescent="0.25">
      <c r="A827" s="20"/>
      <c r="B827" s="33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33"/>
      <c r="V827" s="33"/>
      <c r="W827" s="33"/>
      <c r="X827" s="33"/>
      <c r="Y827" s="33"/>
    </row>
    <row r="828" spans="1:25" ht="15.75" customHeight="1" x14ac:dyDescent="0.25">
      <c r="A828" s="20"/>
      <c r="B828" s="33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33"/>
      <c r="V828" s="33"/>
      <c r="W828" s="33"/>
      <c r="X828" s="33"/>
      <c r="Y828" s="33"/>
    </row>
    <row r="829" spans="1:25" ht="15.75" customHeight="1" x14ac:dyDescent="0.25">
      <c r="A829" s="20"/>
      <c r="B829" s="33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33"/>
      <c r="V829" s="33"/>
      <c r="W829" s="33"/>
      <c r="X829" s="33"/>
      <c r="Y829" s="33"/>
    </row>
    <row r="830" spans="1:25" ht="15.75" customHeight="1" x14ac:dyDescent="0.25">
      <c r="A830" s="20"/>
      <c r="B830" s="33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33"/>
      <c r="V830" s="33"/>
      <c r="W830" s="33"/>
      <c r="X830" s="33"/>
      <c r="Y830" s="33"/>
    </row>
    <row r="831" spans="1:25" ht="15.75" customHeight="1" x14ac:dyDescent="0.25">
      <c r="A831" s="20"/>
      <c r="B831" s="33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33"/>
      <c r="V831" s="33"/>
      <c r="W831" s="33"/>
      <c r="X831" s="33"/>
      <c r="Y831" s="33"/>
    </row>
    <row r="832" spans="1:25" ht="15.75" customHeight="1" x14ac:dyDescent="0.25">
      <c r="A832" s="20"/>
      <c r="B832" s="33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33"/>
      <c r="V832" s="33"/>
      <c r="W832" s="33"/>
      <c r="X832" s="33"/>
      <c r="Y832" s="33"/>
    </row>
    <row r="833" spans="1:25" ht="15.75" customHeight="1" x14ac:dyDescent="0.25">
      <c r="A833" s="20"/>
      <c r="B833" s="33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33"/>
      <c r="V833" s="33"/>
      <c r="W833" s="33"/>
      <c r="X833" s="33"/>
      <c r="Y833" s="33"/>
    </row>
    <row r="834" spans="1:25" ht="15.75" customHeight="1" x14ac:dyDescent="0.25">
      <c r="A834" s="20"/>
      <c r="B834" s="33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33"/>
      <c r="V834" s="33"/>
      <c r="W834" s="33"/>
      <c r="X834" s="33"/>
      <c r="Y834" s="33"/>
    </row>
    <row r="835" spans="1:25" ht="15.75" customHeight="1" x14ac:dyDescent="0.25">
      <c r="A835" s="20"/>
      <c r="B835" s="33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33"/>
      <c r="V835" s="33"/>
      <c r="W835" s="33"/>
      <c r="X835" s="33"/>
      <c r="Y835" s="33"/>
    </row>
    <row r="836" spans="1:25" ht="15.75" customHeight="1" x14ac:dyDescent="0.25">
      <c r="A836" s="20"/>
      <c r="B836" s="33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33"/>
      <c r="V836" s="33"/>
      <c r="W836" s="33"/>
      <c r="X836" s="33"/>
      <c r="Y836" s="33"/>
    </row>
    <row r="837" spans="1:25" ht="15.75" customHeight="1" x14ac:dyDescent="0.25">
      <c r="A837" s="20"/>
      <c r="B837" s="33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33"/>
      <c r="V837" s="33"/>
      <c r="W837" s="33"/>
      <c r="X837" s="33"/>
      <c r="Y837" s="33"/>
    </row>
    <row r="838" spans="1:25" ht="15.75" customHeight="1" x14ac:dyDescent="0.25">
      <c r="A838" s="20"/>
      <c r="B838" s="33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33"/>
      <c r="V838" s="33"/>
      <c r="W838" s="33"/>
      <c r="X838" s="33"/>
      <c r="Y838" s="33"/>
    </row>
    <row r="839" spans="1:25" ht="15.75" customHeight="1" x14ac:dyDescent="0.25">
      <c r="A839" s="20"/>
      <c r="B839" s="33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33"/>
      <c r="V839" s="33"/>
      <c r="W839" s="33"/>
      <c r="X839" s="33"/>
      <c r="Y839" s="33"/>
    </row>
    <row r="840" spans="1:25" ht="15.75" customHeight="1" x14ac:dyDescent="0.25">
      <c r="A840" s="20"/>
      <c r="B840" s="33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33"/>
      <c r="V840" s="33"/>
      <c r="W840" s="33"/>
      <c r="X840" s="33"/>
      <c r="Y840" s="33"/>
    </row>
    <row r="841" spans="1:25" ht="15.75" customHeight="1" x14ac:dyDescent="0.25">
      <c r="A841" s="20"/>
      <c r="B841" s="33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33"/>
      <c r="V841" s="33"/>
      <c r="W841" s="33"/>
      <c r="X841" s="33"/>
      <c r="Y841" s="33"/>
    </row>
    <row r="842" spans="1:25" ht="15.75" customHeight="1" x14ac:dyDescent="0.25">
      <c r="A842" s="20"/>
      <c r="B842" s="33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33"/>
      <c r="V842" s="33"/>
      <c r="W842" s="33"/>
      <c r="X842" s="33"/>
      <c r="Y842" s="33"/>
    </row>
    <row r="843" spans="1:25" ht="15.75" customHeight="1" x14ac:dyDescent="0.25">
      <c r="A843" s="20"/>
      <c r="B843" s="33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33"/>
      <c r="V843" s="33"/>
      <c r="W843" s="33"/>
      <c r="X843" s="33"/>
      <c r="Y843" s="33"/>
    </row>
    <row r="844" spans="1:25" ht="15.75" customHeight="1" x14ac:dyDescent="0.25">
      <c r="A844" s="20"/>
      <c r="B844" s="33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33"/>
      <c r="V844" s="33"/>
      <c r="W844" s="33"/>
      <c r="X844" s="33"/>
      <c r="Y844" s="33"/>
    </row>
    <row r="845" spans="1:25" ht="15.75" customHeight="1" x14ac:dyDescent="0.25">
      <c r="A845" s="20"/>
      <c r="B845" s="33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33"/>
      <c r="V845" s="33"/>
      <c r="W845" s="33"/>
      <c r="X845" s="33"/>
      <c r="Y845" s="33"/>
    </row>
    <row r="846" spans="1:25" ht="15.75" customHeight="1" x14ac:dyDescent="0.25">
      <c r="A846" s="20"/>
      <c r="B846" s="33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33"/>
      <c r="V846" s="33"/>
      <c r="W846" s="33"/>
      <c r="X846" s="33"/>
      <c r="Y846" s="33"/>
    </row>
    <row r="847" spans="1:25" ht="15.75" customHeight="1" x14ac:dyDescent="0.25">
      <c r="A847" s="20"/>
      <c r="B847" s="33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33"/>
      <c r="V847" s="33"/>
      <c r="W847" s="33"/>
      <c r="X847" s="33"/>
      <c r="Y847" s="33"/>
    </row>
    <row r="848" spans="1:25" ht="15.75" customHeight="1" x14ac:dyDescent="0.25">
      <c r="A848" s="20"/>
      <c r="B848" s="33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33"/>
      <c r="V848" s="33"/>
      <c r="W848" s="33"/>
      <c r="X848" s="33"/>
      <c r="Y848" s="33"/>
    </row>
    <row r="849" spans="1:25" ht="15.75" customHeight="1" x14ac:dyDescent="0.25">
      <c r="A849" s="20"/>
      <c r="B849" s="33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33"/>
      <c r="V849" s="33"/>
      <c r="W849" s="33"/>
      <c r="X849" s="33"/>
      <c r="Y849" s="33"/>
    </row>
    <row r="850" spans="1:25" ht="15.75" customHeight="1" x14ac:dyDescent="0.25">
      <c r="A850" s="20"/>
      <c r="B850" s="33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33"/>
      <c r="V850" s="33"/>
      <c r="W850" s="33"/>
      <c r="X850" s="33"/>
      <c r="Y850" s="33"/>
    </row>
    <row r="851" spans="1:25" ht="15.75" customHeight="1" x14ac:dyDescent="0.25">
      <c r="A851" s="20"/>
      <c r="B851" s="33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33"/>
      <c r="V851" s="33"/>
      <c r="W851" s="33"/>
      <c r="X851" s="33"/>
      <c r="Y851" s="33"/>
    </row>
    <row r="852" spans="1:25" ht="15.75" customHeight="1" x14ac:dyDescent="0.25">
      <c r="A852" s="20"/>
      <c r="B852" s="33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33"/>
      <c r="V852" s="33"/>
      <c r="W852" s="33"/>
      <c r="X852" s="33"/>
      <c r="Y852" s="33"/>
    </row>
    <row r="853" spans="1:25" ht="15.75" customHeight="1" x14ac:dyDescent="0.25">
      <c r="A853" s="20"/>
      <c r="B853" s="33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33"/>
      <c r="V853" s="33"/>
      <c r="W853" s="33"/>
      <c r="X853" s="33"/>
      <c r="Y853" s="33"/>
    </row>
    <row r="854" spans="1:25" ht="15.75" customHeight="1" x14ac:dyDescent="0.25">
      <c r="A854" s="20"/>
      <c r="B854" s="33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33"/>
      <c r="V854" s="33"/>
      <c r="W854" s="33"/>
      <c r="X854" s="33"/>
      <c r="Y854" s="33"/>
    </row>
    <row r="855" spans="1:25" ht="15.75" customHeight="1" x14ac:dyDescent="0.25">
      <c r="A855" s="20"/>
      <c r="B855" s="33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33"/>
      <c r="V855" s="33"/>
      <c r="W855" s="33"/>
      <c r="X855" s="33"/>
      <c r="Y855" s="33"/>
    </row>
    <row r="856" spans="1:25" ht="15.75" customHeight="1" x14ac:dyDescent="0.25">
      <c r="A856" s="20"/>
      <c r="B856" s="33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33"/>
      <c r="V856" s="33"/>
      <c r="W856" s="33"/>
      <c r="X856" s="33"/>
      <c r="Y856" s="33"/>
    </row>
    <row r="857" spans="1:25" ht="15.75" customHeight="1" x14ac:dyDescent="0.25">
      <c r="A857" s="20"/>
      <c r="B857" s="33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33"/>
      <c r="V857" s="33"/>
      <c r="W857" s="33"/>
      <c r="X857" s="33"/>
      <c r="Y857" s="33"/>
    </row>
    <row r="858" spans="1:25" ht="15.75" customHeight="1" x14ac:dyDescent="0.25">
      <c r="A858" s="20"/>
      <c r="B858" s="33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33"/>
      <c r="V858" s="33"/>
      <c r="W858" s="33"/>
      <c r="X858" s="33"/>
      <c r="Y858" s="33"/>
    </row>
    <row r="859" spans="1:25" ht="15.75" customHeight="1" x14ac:dyDescent="0.25">
      <c r="A859" s="20"/>
      <c r="B859" s="33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33"/>
      <c r="V859" s="33"/>
      <c r="W859" s="33"/>
      <c r="X859" s="33"/>
      <c r="Y859" s="33"/>
    </row>
    <row r="860" spans="1:25" ht="15.75" customHeight="1" x14ac:dyDescent="0.25">
      <c r="A860" s="20"/>
      <c r="B860" s="33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33"/>
      <c r="V860" s="33"/>
      <c r="W860" s="33"/>
      <c r="X860" s="33"/>
      <c r="Y860" s="33"/>
    </row>
    <row r="861" spans="1:25" ht="15.75" customHeight="1" x14ac:dyDescent="0.25">
      <c r="A861" s="20"/>
      <c r="B861" s="33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33"/>
      <c r="V861" s="33"/>
      <c r="W861" s="33"/>
      <c r="X861" s="33"/>
      <c r="Y861" s="33"/>
    </row>
    <row r="862" spans="1:25" ht="15.75" customHeight="1" x14ac:dyDescent="0.25">
      <c r="A862" s="20"/>
      <c r="B862" s="33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33"/>
      <c r="V862" s="33"/>
      <c r="W862" s="33"/>
      <c r="X862" s="33"/>
      <c r="Y862" s="33"/>
    </row>
    <row r="863" spans="1:25" ht="15.75" customHeight="1" x14ac:dyDescent="0.25">
      <c r="A863" s="20"/>
      <c r="B863" s="33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33"/>
      <c r="V863" s="33"/>
      <c r="W863" s="33"/>
      <c r="X863" s="33"/>
      <c r="Y863" s="33"/>
    </row>
    <row r="864" spans="1:25" ht="15.75" customHeight="1" x14ac:dyDescent="0.25">
      <c r="A864" s="20"/>
      <c r="B864" s="33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33"/>
      <c r="V864" s="33"/>
      <c r="W864" s="33"/>
      <c r="X864" s="33"/>
      <c r="Y864" s="33"/>
    </row>
    <row r="865" spans="1:25" ht="15.75" customHeight="1" x14ac:dyDescent="0.25">
      <c r="A865" s="20"/>
      <c r="B865" s="33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33"/>
      <c r="V865" s="33"/>
      <c r="W865" s="33"/>
      <c r="X865" s="33"/>
      <c r="Y865" s="33"/>
    </row>
    <row r="866" spans="1:25" ht="15.75" customHeight="1" x14ac:dyDescent="0.25">
      <c r="A866" s="20"/>
      <c r="B866" s="33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33"/>
      <c r="V866" s="33"/>
      <c r="W866" s="33"/>
      <c r="X866" s="33"/>
      <c r="Y866" s="33"/>
    </row>
    <row r="867" spans="1:25" ht="15.75" customHeight="1" x14ac:dyDescent="0.25">
      <c r="A867" s="20"/>
      <c r="B867" s="33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33"/>
      <c r="V867" s="33"/>
      <c r="W867" s="33"/>
      <c r="X867" s="33"/>
      <c r="Y867" s="33"/>
    </row>
    <row r="868" spans="1:25" ht="15.75" customHeight="1" x14ac:dyDescent="0.25">
      <c r="A868" s="20"/>
      <c r="B868" s="33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33"/>
      <c r="V868" s="33"/>
      <c r="W868" s="33"/>
      <c r="X868" s="33"/>
      <c r="Y868" s="33"/>
    </row>
    <row r="869" spans="1:25" ht="15.75" customHeight="1" x14ac:dyDescent="0.25">
      <c r="A869" s="20"/>
      <c r="B869" s="33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33"/>
      <c r="V869" s="33"/>
      <c r="W869" s="33"/>
      <c r="X869" s="33"/>
      <c r="Y869" s="33"/>
    </row>
    <row r="870" spans="1:25" ht="15.75" customHeight="1" x14ac:dyDescent="0.25">
      <c r="A870" s="20"/>
      <c r="B870" s="33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33"/>
      <c r="V870" s="33"/>
      <c r="W870" s="33"/>
      <c r="X870" s="33"/>
      <c r="Y870" s="33"/>
    </row>
    <row r="871" spans="1:25" ht="15.75" customHeight="1" x14ac:dyDescent="0.25">
      <c r="A871" s="20"/>
      <c r="B871" s="33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33"/>
      <c r="V871" s="33"/>
      <c r="W871" s="33"/>
      <c r="X871" s="33"/>
      <c r="Y871" s="33"/>
    </row>
    <row r="872" spans="1:25" ht="15.75" customHeight="1" x14ac:dyDescent="0.25">
      <c r="A872" s="20"/>
      <c r="B872" s="33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33"/>
      <c r="V872" s="33"/>
      <c r="W872" s="33"/>
      <c r="X872" s="33"/>
      <c r="Y872" s="33"/>
    </row>
    <row r="873" spans="1:25" ht="15.75" customHeight="1" x14ac:dyDescent="0.25">
      <c r="A873" s="20"/>
      <c r="B873" s="33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33"/>
      <c r="V873" s="33"/>
      <c r="W873" s="33"/>
      <c r="X873" s="33"/>
      <c r="Y873" s="33"/>
    </row>
    <row r="874" spans="1:25" ht="15.75" customHeight="1" x14ac:dyDescent="0.25">
      <c r="A874" s="20"/>
      <c r="B874" s="33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33"/>
      <c r="V874" s="33"/>
      <c r="W874" s="33"/>
      <c r="X874" s="33"/>
      <c r="Y874" s="33"/>
    </row>
    <row r="875" spans="1:25" ht="15.75" customHeight="1" x14ac:dyDescent="0.25">
      <c r="A875" s="20"/>
      <c r="B875" s="33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33"/>
      <c r="V875" s="33"/>
      <c r="W875" s="33"/>
      <c r="X875" s="33"/>
      <c r="Y875" s="33"/>
    </row>
    <row r="876" spans="1:25" ht="15.75" customHeight="1" x14ac:dyDescent="0.25">
      <c r="A876" s="20"/>
      <c r="B876" s="33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33"/>
      <c r="V876" s="33"/>
      <c r="W876" s="33"/>
      <c r="X876" s="33"/>
      <c r="Y876" s="33"/>
    </row>
    <row r="877" spans="1:25" ht="15.75" customHeight="1" x14ac:dyDescent="0.25">
      <c r="A877" s="20"/>
      <c r="B877" s="33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33"/>
      <c r="V877" s="33"/>
      <c r="W877" s="33"/>
      <c r="X877" s="33"/>
      <c r="Y877" s="33"/>
    </row>
    <row r="878" spans="1:25" ht="15.75" customHeight="1" x14ac:dyDescent="0.25">
      <c r="A878" s="20"/>
      <c r="B878" s="33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33"/>
      <c r="V878" s="33"/>
      <c r="W878" s="33"/>
      <c r="X878" s="33"/>
      <c r="Y878" s="33"/>
    </row>
    <row r="879" spans="1:25" ht="15.75" customHeight="1" x14ac:dyDescent="0.25">
      <c r="A879" s="20"/>
      <c r="B879" s="33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33"/>
      <c r="V879" s="33"/>
      <c r="W879" s="33"/>
      <c r="X879" s="33"/>
      <c r="Y879" s="33"/>
    </row>
    <row r="880" spans="1:25" ht="15.75" customHeight="1" x14ac:dyDescent="0.25">
      <c r="A880" s="20"/>
      <c r="B880" s="33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33"/>
      <c r="V880" s="33"/>
      <c r="W880" s="33"/>
      <c r="X880" s="33"/>
      <c r="Y880" s="33"/>
    </row>
    <row r="881" spans="1:25" ht="15.75" customHeight="1" x14ac:dyDescent="0.25">
      <c r="A881" s="20"/>
      <c r="B881" s="33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33"/>
      <c r="V881" s="33"/>
      <c r="W881" s="33"/>
      <c r="X881" s="33"/>
      <c r="Y881" s="33"/>
    </row>
    <row r="882" spans="1:25" ht="15.75" customHeight="1" x14ac:dyDescent="0.25">
      <c r="A882" s="20"/>
      <c r="B882" s="33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33"/>
      <c r="V882" s="33"/>
      <c r="W882" s="33"/>
      <c r="X882" s="33"/>
      <c r="Y882" s="33"/>
    </row>
    <row r="883" spans="1:25" ht="15.75" customHeight="1" x14ac:dyDescent="0.25">
      <c r="A883" s="20"/>
      <c r="B883" s="33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33"/>
      <c r="V883" s="33"/>
      <c r="W883" s="33"/>
      <c r="X883" s="33"/>
      <c r="Y883" s="33"/>
    </row>
    <row r="884" spans="1:25" ht="15.75" customHeight="1" x14ac:dyDescent="0.25">
      <c r="A884" s="20"/>
      <c r="B884" s="33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33"/>
      <c r="V884" s="33"/>
      <c r="W884" s="33"/>
      <c r="X884" s="33"/>
      <c r="Y884" s="33"/>
    </row>
    <row r="885" spans="1:25" ht="15.75" customHeight="1" x14ac:dyDescent="0.25">
      <c r="A885" s="20"/>
      <c r="B885" s="33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33"/>
      <c r="V885" s="33"/>
      <c r="W885" s="33"/>
      <c r="X885" s="33"/>
      <c r="Y885" s="33"/>
    </row>
    <row r="886" spans="1:25" ht="15.75" customHeight="1" x14ac:dyDescent="0.25">
      <c r="A886" s="20"/>
      <c r="B886" s="33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33"/>
      <c r="V886" s="33"/>
      <c r="W886" s="33"/>
      <c r="X886" s="33"/>
      <c r="Y886" s="33"/>
    </row>
    <row r="887" spans="1:25" ht="15.75" customHeight="1" x14ac:dyDescent="0.25">
      <c r="A887" s="20"/>
      <c r="B887" s="33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33"/>
      <c r="V887" s="33"/>
      <c r="W887" s="33"/>
      <c r="X887" s="33"/>
      <c r="Y887" s="33"/>
    </row>
    <row r="888" spans="1:25" ht="15.75" customHeight="1" x14ac:dyDescent="0.25">
      <c r="A888" s="20"/>
      <c r="B888" s="33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33"/>
      <c r="V888" s="33"/>
      <c r="W888" s="33"/>
      <c r="X888" s="33"/>
      <c r="Y888" s="33"/>
    </row>
    <row r="889" spans="1:25" ht="15.75" customHeight="1" x14ac:dyDescent="0.25">
      <c r="A889" s="20"/>
      <c r="B889" s="33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33"/>
      <c r="V889" s="33"/>
      <c r="W889" s="33"/>
      <c r="X889" s="33"/>
      <c r="Y889" s="33"/>
    </row>
    <row r="890" spans="1:25" ht="15.75" customHeight="1" x14ac:dyDescent="0.25">
      <c r="A890" s="20"/>
      <c r="B890" s="33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33"/>
      <c r="V890" s="33"/>
      <c r="W890" s="33"/>
      <c r="X890" s="33"/>
      <c r="Y890" s="33"/>
    </row>
    <row r="891" spans="1:25" ht="15.75" customHeight="1" x14ac:dyDescent="0.25">
      <c r="A891" s="20"/>
      <c r="B891" s="33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33"/>
      <c r="V891" s="33"/>
      <c r="W891" s="33"/>
      <c r="X891" s="33"/>
      <c r="Y891" s="33"/>
    </row>
    <row r="892" spans="1:25" ht="15.75" customHeight="1" x14ac:dyDescent="0.25">
      <c r="A892" s="20"/>
      <c r="B892" s="33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33"/>
      <c r="V892" s="33"/>
      <c r="W892" s="33"/>
      <c r="X892" s="33"/>
      <c r="Y892" s="33"/>
    </row>
    <row r="893" spans="1:25" ht="15.75" customHeight="1" x14ac:dyDescent="0.25">
      <c r="A893" s="20"/>
      <c r="B893" s="33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33"/>
      <c r="V893" s="33"/>
      <c r="W893" s="33"/>
      <c r="X893" s="33"/>
      <c r="Y893" s="33"/>
    </row>
    <row r="894" spans="1:25" ht="15.75" customHeight="1" x14ac:dyDescent="0.25">
      <c r="A894" s="20"/>
      <c r="B894" s="33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33"/>
      <c r="V894" s="33"/>
      <c r="W894" s="33"/>
      <c r="X894" s="33"/>
      <c r="Y894" s="33"/>
    </row>
    <row r="895" spans="1:25" ht="15.75" customHeight="1" x14ac:dyDescent="0.25">
      <c r="A895" s="20"/>
      <c r="B895" s="33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33"/>
      <c r="V895" s="33"/>
      <c r="W895" s="33"/>
      <c r="X895" s="33"/>
      <c r="Y895" s="33"/>
    </row>
    <row r="896" spans="1:25" ht="15.75" customHeight="1" x14ac:dyDescent="0.25">
      <c r="A896" s="20"/>
      <c r="B896" s="33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33"/>
      <c r="V896" s="33"/>
      <c r="W896" s="33"/>
      <c r="X896" s="33"/>
      <c r="Y896" s="33"/>
    </row>
    <row r="897" spans="1:25" ht="15.75" customHeight="1" x14ac:dyDescent="0.25">
      <c r="A897" s="20"/>
      <c r="B897" s="33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33"/>
      <c r="V897" s="33"/>
      <c r="W897" s="33"/>
      <c r="X897" s="33"/>
      <c r="Y897" s="33"/>
    </row>
    <row r="898" spans="1:25" ht="15.75" customHeight="1" x14ac:dyDescent="0.25">
      <c r="A898" s="20"/>
      <c r="B898" s="33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33"/>
      <c r="V898" s="33"/>
      <c r="W898" s="33"/>
      <c r="X898" s="33"/>
      <c r="Y898" s="33"/>
    </row>
    <row r="899" spans="1:25" ht="15.75" customHeight="1" x14ac:dyDescent="0.25">
      <c r="A899" s="20"/>
      <c r="B899" s="33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33"/>
      <c r="V899" s="33"/>
      <c r="W899" s="33"/>
      <c r="X899" s="33"/>
      <c r="Y899" s="33"/>
    </row>
    <row r="900" spans="1:25" ht="15.75" customHeight="1" x14ac:dyDescent="0.25">
      <c r="A900" s="20"/>
      <c r="B900" s="33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33"/>
      <c r="V900" s="33"/>
      <c r="W900" s="33"/>
      <c r="X900" s="33"/>
      <c r="Y900" s="33"/>
    </row>
    <row r="901" spans="1:25" ht="15.75" customHeight="1" x14ac:dyDescent="0.25">
      <c r="A901" s="20"/>
      <c r="B901" s="33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33"/>
      <c r="V901" s="33"/>
      <c r="W901" s="33"/>
      <c r="X901" s="33"/>
      <c r="Y901" s="33"/>
    </row>
    <row r="902" spans="1:25" ht="15.75" customHeight="1" x14ac:dyDescent="0.25">
      <c r="A902" s="20"/>
      <c r="B902" s="33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33"/>
      <c r="V902" s="33"/>
      <c r="W902" s="33"/>
      <c r="X902" s="33"/>
      <c r="Y902" s="33"/>
    </row>
    <row r="903" spans="1:25" ht="15.75" customHeight="1" x14ac:dyDescent="0.25">
      <c r="A903" s="20"/>
      <c r="B903" s="33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33"/>
      <c r="V903" s="33"/>
      <c r="W903" s="33"/>
      <c r="X903" s="33"/>
      <c r="Y903" s="33"/>
    </row>
    <row r="904" spans="1:25" ht="15.75" customHeight="1" x14ac:dyDescent="0.25">
      <c r="A904" s="20"/>
      <c r="B904" s="33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33"/>
      <c r="V904" s="33"/>
      <c r="W904" s="33"/>
      <c r="X904" s="33"/>
      <c r="Y904" s="33"/>
    </row>
    <row r="905" spans="1:25" ht="15.75" customHeight="1" x14ac:dyDescent="0.25">
      <c r="A905" s="20"/>
      <c r="B905" s="33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33"/>
      <c r="V905" s="33"/>
      <c r="W905" s="33"/>
      <c r="X905" s="33"/>
      <c r="Y905" s="33"/>
    </row>
    <row r="906" spans="1:25" ht="15.75" customHeight="1" x14ac:dyDescent="0.25">
      <c r="A906" s="20"/>
      <c r="B906" s="33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33"/>
      <c r="V906" s="33"/>
      <c r="W906" s="33"/>
      <c r="X906" s="33"/>
      <c r="Y906" s="33"/>
    </row>
    <row r="907" spans="1:25" ht="15.75" customHeight="1" x14ac:dyDescent="0.25">
      <c r="A907" s="20"/>
      <c r="B907" s="33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33"/>
      <c r="V907" s="33"/>
      <c r="W907" s="33"/>
      <c r="X907" s="33"/>
      <c r="Y907" s="33"/>
    </row>
    <row r="908" spans="1:25" ht="15.75" customHeight="1" x14ac:dyDescent="0.25">
      <c r="A908" s="20"/>
      <c r="B908" s="33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33"/>
      <c r="V908" s="33"/>
      <c r="W908" s="33"/>
      <c r="X908" s="33"/>
      <c r="Y908" s="33"/>
    </row>
    <row r="909" spans="1:25" ht="15.75" customHeight="1" x14ac:dyDescent="0.25">
      <c r="A909" s="20"/>
      <c r="B909" s="33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33"/>
      <c r="V909" s="33"/>
      <c r="W909" s="33"/>
      <c r="X909" s="33"/>
      <c r="Y909" s="33"/>
    </row>
    <row r="910" spans="1:25" ht="15.75" customHeight="1" x14ac:dyDescent="0.25">
      <c r="A910" s="20"/>
      <c r="B910" s="33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33"/>
      <c r="V910" s="33"/>
      <c r="W910" s="33"/>
      <c r="X910" s="33"/>
      <c r="Y910" s="33"/>
    </row>
    <row r="911" spans="1:25" ht="15.75" customHeight="1" x14ac:dyDescent="0.25">
      <c r="A911" s="20"/>
      <c r="B911" s="33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33"/>
      <c r="V911" s="33"/>
      <c r="W911" s="33"/>
      <c r="X911" s="33"/>
      <c r="Y911" s="33"/>
    </row>
    <row r="912" spans="1:25" ht="15.75" customHeight="1" x14ac:dyDescent="0.25">
      <c r="A912" s="20"/>
      <c r="B912" s="33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33"/>
      <c r="V912" s="33"/>
      <c r="W912" s="33"/>
      <c r="X912" s="33"/>
      <c r="Y912" s="33"/>
    </row>
    <row r="913" spans="1:25" ht="15.75" customHeight="1" x14ac:dyDescent="0.25">
      <c r="A913" s="20"/>
      <c r="B913" s="33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33"/>
      <c r="V913" s="33"/>
      <c r="W913" s="33"/>
      <c r="X913" s="33"/>
      <c r="Y913" s="33"/>
    </row>
    <row r="914" spans="1:25" ht="15.75" customHeight="1" x14ac:dyDescent="0.25">
      <c r="A914" s="20"/>
      <c r="B914" s="33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33"/>
      <c r="V914" s="33"/>
      <c r="W914" s="33"/>
      <c r="X914" s="33"/>
      <c r="Y914" s="33"/>
    </row>
    <row r="915" spans="1:25" ht="15.75" customHeight="1" x14ac:dyDescent="0.25">
      <c r="A915" s="20"/>
      <c r="B915" s="33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33"/>
      <c r="V915" s="33"/>
      <c r="W915" s="33"/>
      <c r="X915" s="33"/>
      <c r="Y915" s="33"/>
    </row>
    <row r="916" spans="1:25" ht="15.75" customHeight="1" x14ac:dyDescent="0.25">
      <c r="A916" s="20"/>
      <c r="B916" s="33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33"/>
      <c r="V916" s="33"/>
      <c r="W916" s="33"/>
      <c r="X916" s="33"/>
      <c r="Y916" s="33"/>
    </row>
    <row r="917" spans="1:25" ht="15.75" customHeight="1" x14ac:dyDescent="0.25">
      <c r="A917" s="20"/>
      <c r="B917" s="33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33"/>
      <c r="V917" s="33"/>
      <c r="W917" s="33"/>
      <c r="X917" s="33"/>
      <c r="Y917" s="33"/>
    </row>
    <row r="918" spans="1:25" ht="15.75" customHeight="1" x14ac:dyDescent="0.25">
      <c r="A918" s="20"/>
      <c r="B918" s="33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33"/>
      <c r="V918" s="33"/>
      <c r="W918" s="33"/>
      <c r="X918" s="33"/>
      <c r="Y918" s="33"/>
    </row>
    <row r="919" spans="1:25" ht="15.75" customHeight="1" x14ac:dyDescent="0.25">
      <c r="A919" s="20"/>
      <c r="B919" s="33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33"/>
      <c r="V919" s="33"/>
      <c r="W919" s="33"/>
      <c r="X919" s="33"/>
      <c r="Y919" s="33"/>
    </row>
    <row r="920" spans="1:25" ht="15.75" customHeight="1" x14ac:dyDescent="0.25">
      <c r="A920" s="20"/>
      <c r="B920" s="33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33"/>
      <c r="V920" s="33"/>
      <c r="W920" s="33"/>
      <c r="X920" s="33"/>
      <c r="Y920" s="33"/>
    </row>
    <row r="921" spans="1:25" ht="15.75" customHeight="1" x14ac:dyDescent="0.25">
      <c r="A921" s="20"/>
      <c r="B921" s="33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33"/>
      <c r="V921" s="33"/>
      <c r="W921" s="33"/>
      <c r="X921" s="33"/>
      <c r="Y921" s="33"/>
    </row>
    <row r="922" spans="1:25" ht="15.75" customHeight="1" x14ac:dyDescent="0.25">
      <c r="A922" s="20"/>
      <c r="B922" s="33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33"/>
      <c r="V922" s="33"/>
      <c r="W922" s="33"/>
      <c r="X922" s="33"/>
      <c r="Y922" s="33"/>
    </row>
    <row r="923" spans="1:25" ht="15.75" customHeight="1" x14ac:dyDescent="0.25">
      <c r="A923" s="20"/>
      <c r="B923" s="33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33"/>
      <c r="V923" s="33"/>
      <c r="W923" s="33"/>
      <c r="X923" s="33"/>
      <c r="Y923" s="33"/>
    </row>
    <row r="924" spans="1:25" ht="15.75" customHeight="1" x14ac:dyDescent="0.25">
      <c r="A924" s="20"/>
      <c r="B924" s="33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33"/>
      <c r="V924" s="33"/>
      <c r="W924" s="33"/>
      <c r="X924" s="33"/>
      <c r="Y924" s="33"/>
    </row>
    <row r="925" spans="1:25" ht="15.75" customHeight="1" x14ac:dyDescent="0.25">
      <c r="A925" s="20"/>
      <c r="B925" s="33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33"/>
      <c r="V925" s="33"/>
      <c r="W925" s="33"/>
      <c r="X925" s="33"/>
      <c r="Y925" s="33"/>
    </row>
    <row r="926" spans="1:25" ht="15.75" customHeight="1" x14ac:dyDescent="0.25">
      <c r="A926" s="20"/>
      <c r="B926" s="33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33"/>
      <c r="V926" s="33"/>
      <c r="W926" s="33"/>
      <c r="X926" s="33"/>
      <c r="Y926" s="33"/>
    </row>
    <row r="927" spans="1:25" ht="15.75" customHeight="1" x14ac:dyDescent="0.25">
      <c r="A927" s="20"/>
      <c r="B927" s="33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33"/>
      <c r="V927" s="33"/>
      <c r="W927" s="33"/>
      <c r="X927" s="33"/>
      <c r="Y927" s="33"/>
    </row>
    <row r="928" spans="1:25" ht="15.75" customHeight="1" x14ac:dyDescent="0.25">
      <c r="A928" s="20"/>
      <c r="B928" s="33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33"/>
      <c r="V928" s="33"/>
      <c r="W928" s="33"/>
      <c r="X928" s="33"/>
      <c r="Y928" s="33"/>
    </row>
    <row r="929" spans="1:25" ht="15.75" customHeight="1" x14ac:dyDescent="0.25">
      <c r="A929" s="20"/>
      <c r="B929" s="33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33"/>
      <c r="V929" s="33"/>
      <c r="W929" s="33"/>
      <c r="X929" s="33"/>
      <c r="Y929" s="33"/>
    </row>
    <row r="930" spans="1:25" ht="15.75" customHeight="1" x14ac:dyDescent="0.25">
      <c r="A930" s="20"/>
      <c r="B930" s="33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33"/>
      <c r="V930" s="33"/>
      <c r="W930" s="33"/>
      <c r="X930" s="33"/>
      <c r="Y930" s="33"/>
    </row>
    <row r="931" spans="1:25" ht="15.75" customHeight="1" x14ac:dyDescent="0.25">
      <c r="A931" s="20"/>
      <c r="B931" s="33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33"/>
      <c r="V931" s="33"/>
      <c r="W931" s="33"/>
      <c r="X931" s="33"/>
      <c r="Y931" s="33"/>
    </row>
    <row r="932" spans="1:25" ht="15.75" customHeight="1" x14ac:dyDescent="0.25">
      <c r="A932" s="20"/>
      <c r="B932" s="33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33"/>
      <c r="V932" s="33"/>
      <c r="W932" s="33"/>
      <c r="X932" s="33"/>
      <c r="Y932" s="33"/>
    </row>
    <row r="933" spans="1:25" ht="15.75" customHeight="1" x14ac:dyDescent="0.25">
      <c r="A933" s="20"/>
      <c r="B933" s="33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33"/>
      <c r="V933" s="33"/>
      <c r="W933" s="33"/>
      <c r="X933" s="33"/>
      <c r="Y933" s="33"/>
    </row>
    <row r="934" spans="1:25" ht="15.75" customHeight="1" x14ac:dyDescent="0.25">
      <c r="A934" s="20"/>
      <c r="B934" s="33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33"/>
      <c r="V934" s="33"/>
      <c r="W934" s="33"/>
      <c r="X934" s="33"/>
      <c r="Y934" s="33"/>
    </row>
    <row r="935" spans="1:25" ht="15.75" customHeight="1" x14ac:dyDescent="0.25">
      <c r="A935" s="20"/>
      <c r="B935" s="33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33"/>
      <c r="V935" s="33"/>
      <c r="W935" s="33"/>
      <c r="X935" s="33"/>
      <c r="Y935" s="33"/>
    </row>
    <row r="936" spans="1:25" ht="15.75" customHeight="1" x14ac:dyDescent="0.25">
      <c r="A936" s="20"/>
      <c r="B936" s="33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33"/>
      <c r="V936" s="33"/>
      <c r="W936" s="33"/>
      <c r="X936" s="33"/>
      <c r="Y936" s="33"/>
    </row>
    <row r="937" spans="1:25" ht="15.75" customHeight="1" x14ac:dyDescent="0.25">
      <c r="A937" s="20"/>
      <c r="B937" s="33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33"/>
      <c r="V937" s="33"/>
      <c r="W937" s="33"/>
      <c r="X937" s="33"/>
      <c r="Y937" s="33"/>
    </row>
    <row r="938" spans="1:25" ht="15.75" customHeight="1" x14ac:dyDescent="0.25">
      <c r="A938" s="20"/>
      <c r="B938" s="33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33"/>
      <c r="V938" s="33"/>
      <c r="W938" s="33"/>
      <c r="X938" s="33"/>
      <c r="Y938" s="33"/>
    </row>
    <row r="939" spans="1:25" ht="15.75" customHeight="1" x14ac:dyDescent="0.25">
      <c r="A939" s="20"/>
      <c r="B939" s="33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33"/>
      <c r="V939" s="33"/>
      <c r="W939" s="33"/>
      <c r="X939" s="33"/>
      <c r="Y939" s="33"/>
    </row>
    <row r="940" spans="1:25" ht="15.75" customHeight="1" x14ac:dyDescent="0.25">
      <c r="A940" s="20"/>
      <c r="B940" s="33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33"/>
      <c r="V940" s="33"/>
      <c r="W940" s="33"/>
      <c r="X940" s="33"/>
      <c r="Y940" s="33"/>
    </row>
    <row r="941" spans="1:25" ht="15.75" customHeight="1" x14ac:dyDescent="0.25">
      <c r="A941" s="20"/>
      <c r="B941" s="33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33"/>
      <c r="V941" s="33"/>
      <c r="W941" s="33"/>
      <c r="X941" s="33"/>
      <c r="Y941" s="33"/>
    </row>
    <row r="942" spans="1:25" ht="15.75" customHeight="1" x14ac:dyDescent="0.25">
      <c r="A942" s="20"/>
      <c r="B942" s="33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33"/>
      <c r="V942" s="33"/>
      <c r="W942" s="33"/>
      <c r="X942" s="33"/>
      <c r="Y942" s="33"/>
    </row>
    <row r="943" spans="1:25" ht="15.75" customHeight="1" x14ac:dyDescent="0.25">
      <c r="A943" s="20"/>
      <c r="B943" s="33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33"/>
      <c r="V943" s="33"/>
      <c r="W943" s="33"/>
      <c r="X943" s="33"/>
      <c r="Y943" s="33"/>
    </row>
    <row r="944" spans="1:25" ht="15.75" customHeight="1" x14ac:dyDescent="0.25">
      <c r="A944" s="20"/>
      <c r="B944" s="33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33"/>
      <c r="V944" s="33"/>
      <c r="W944" s="33"/>
      <c r="X944" s="33"/>
      <c r="Y944" s="33"/>
    </row>
    <row r="945" spans="1:25" ht="15.75" customHeight="1" x14ac:dyDescent="0.25">
      <c r="A945" s="20"/>
      <c r="B945" s="33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33"/>
      <c r="V945" s="33"/>
      <c r="W945" s="33"/>
      <c r="X945" s="33"/>
      <c r="Y945" s="33"/>
    </row>
    <row r="946" spans="1:25" ht="15.75" customHeight="1" x14ac:dyDescent="0.25">
      <c r="A946" s="20"/>
      <c r="B946" s="33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33"/>
      <c r="V946" s="33"/>
      <c r="W946" s="33"/>
      <c r="X946" s="33"/>
      <c r="Y946" s="33"/>
    </row>
    <row r="947" spans="1:25" ht="15.75" customHeight="1" x14ac:dyDescent="0.25">
      <c r="A947" s="20"/>
      <c r="B947" s="33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33"/>
      <c r="V947" s="33"/>
      <c r="W947" s="33"/>
      <c r="X947" s="33"/>
      <c r="Y947" s="33"/>
    </row>
    <row r="948" spans="1:25" ht="15.75" customHeight="1" x14ac:dyDescent="0.25">
      <c r="A948" s="20"/>
      <c r="B948" s="33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33"/>
      <c r="V948" s="33"/>
      <c r="W948" s="33"/>
      <c r="X948" s="33"/>
      <c r="Y948" s="33"/>
    </row>
    <row r="949" spans="1:25" ht="15.75" customHeight="1" x14ac:dyDescent="0.25">
      <c r="A949" s="20"/>
      <c r="B949" s="33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33"/>
      <c r="V949" s="33"/>
      <c r="W949" s="33"/>
      <c r="X949" s="33"/>
      <c r="Y949" s="33"/>
    </row>
    <row r="950" spans="1:25" ht="15.75" customHeight="1" x14ac:dyDescent="0.25">
      <c r="A950" s="20"/>
      <c r="B950" s="33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33"/>
      <c r="V950" s="33"/>
      <c r="W950" s="33"/>
      <c r="X950" s="33"/>
      <c r="Y950" s="33"/>
    </row>
    <row r="951" spans="1:25" ht="15.75" customHeight="1" x14ac:dyDescent="0.25">
      <c r="A951" s="20"/>
      <c r="B951" s="33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33"/>
      <c r="V951" s="33"/>
      <c r="W951" s="33"/>
      <c r="X951" s="33"/>
      <c r="Y951" s="33"/>
    </row>
    <row r="952" spans="1:25" ht="15.75" customHeight="1" x14ac:dyDescent="0.25">
      <c r="A952" s="20"/>
      <c r="B952" s="33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33"/>
      <c r="V952" s="33"/>
      <c r="W952" s="33"/>
      <c r="X952" s="33"/>
      <c r="Y952" s="33"/>
    </row>
    <row r="953" spans="1:25" ht="15.75" customHeight="1" x14ac:dyDescent="0.25">
      <c r="A953" s="20"/>
      <c r="B953" s="33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33"/>
      <c r="V953" s="33"/>
      <c r="W953" s="33"/>
      <c r="X953" s="33"/>
      <c r="Y953" s="33"/>
    </row>
    <row r="954" spans="1:25" ht="15.75" customHeight="1" x14ac:dyDescent="0.25">
      <c r="A954" s="20"/>
      <c r="B954" s="33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33"/>
      <c r="V954" s="33"/>
      <c r="W954" s="33"/>
      <c r="X954" s="33"/>
      <c r="Y954" s="33"/>
    </row>
    <row r="955" spans="1:25" ht="15.75" customHeight="1" x14ac:dyDescent="0.25">
      <c r="A955" s="20"/>
      <c r="B955" s="33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33"/>
      <c r="V955" s="33"/>
      <c r="W955" s="33"/>
      <c r="X955" s="33"/>
      <c r="Y955" s="33"/>
    </row>
    <row r="956" spans="1:25" ht="15.75" customHeight="1" x14ac:dyDescent="0.25">
      <c r="A956" s="20"/>
      <c r="B956" s="33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33"/>
      <c r="V956" s="33"/>
      <c r="W956" s="33"/>
      <c r="X956" s="33"/>
      <c r="Y956" s="33"/>
    </row>
    <row r="957" spans="1:25" ht="15.75" customHeight="1" x14ac:dyDescent="0.25">
      <c r="A957" s="20"/>
      <c r="B957" s="33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33"/>
      <c r="V957" s="33"/>
      <c r="W957" s="33"/>
      <c r="X957" s="33"/>
      <c r="Y957" s="33"/>
    </row>
    <row r="958" spans="1:25" ht="15.75" customHeight="1" x14ac:dyDescent="0.25">
      <c r="A958" s="20"/>
      <c r="B958" s="33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33"/>
      <c r="V958" s="33"/>
      <c r="W958" s="33"/>
      <c r="X958" s="33"/>
      <c r="Y958" s="33"/>
    </row>
    <row r="959" spans="1:25" ht="15.75" customHeight="1" x14ac:dyDescent="0.25">
      <c r="A959" s="20"/>
      <c r="B959" s="33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33"/>
      <c r="V959" s="33"/>
      <c r="W959" s="33"/>
      <c r="X959" s="33"/>
      <c r="Y959" s="33"/>
    </row>
    <row r="960" spans="1:25" ht="15.75" customHeight="1" x14ac:dyDescent="0.25">
      <c r="A960" s="20"/>
      <c r="B960" s="33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33"/>
      <c r="V960" s="33"/>
      <c r="W960" s="33"/>
      <c r="X960" s="33"/>
      <c r="Y960" s="33"/>
    </row>
    <row r="961" spans="1:25" ht="15.75" customHeight="1" x14ac:dyDescent="0.25">
      <c r="A961" s="20"/>
      <c r="B961" s="33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33"/>
      <c r="V961" s="33"/>
      <c r="W961" s="33"/>
      <c r="X961" s="33"/>
      <c r="Y961" s="33"/>
    </row>
    <row r="962" spans="1:25" ht="15.75" customHeight="1" x14ac:dyDescent="0.25">
      <c r="A962" s="20"/>
      <c r="B962" s="33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33"/>
      <c r="V962" s="33"/>
      <c r="W962" s="33"/>
      <c r="X962" s="33"/>
      <c r="Y962" s="33"/>
    </row>
    <row r="963" spans="1:25" ht="15.75" customHeight="1" x14ac:dyDescent="0.25">
      <c r="A963" s="20"/>
      <c r="B963" s="33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33"/>
      <c r="V963" s="33"/>
      <c r="W963" s="33"/>
      <c r="X963" s="33"/>
      <c r="Y963" s="33"/>
    </row>
    <row r="964" spans="1:25" ht="15.75" customHeight="1" x14ac:dyDescent="0.25">
      <c r="A964" s="20"/>
      <c r="B964" s="33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33"/>
      <c r="V964" s="33"/>
      <c r="W964" s="33"/>
      <c r="X964" s="33"/>
      <c r="Y964" s="33"/>
    </row>
    <row r="965" spans="1:25" ht="15.75" customHeight="1" x14ac:dyDescent="0.25">
      <c r="A965" s="20"/>
      <c r="B965" s="33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33"/>
      <c r="V965" s="33"/>
      <c r="W965" s="33"/>
      <c r="X965" s="33"/>
      <c r="Y965" s="33"/>
    </row>
    <row r="966" spans="1:25" ht="15.75" customHeight="1" x14ac:dyDescent="0.25">
      <c r="A966" s="20"/>
      <c r="B966" s="33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33"/>
      <c r="V966" s="33"/>
      <c r="W966" s="33"/>
      <c r="X966" s="33"/>
      <c r="Y966" s="33"/>
    </row>
    <row r="967" spans="1:25" ht="15.75" customHeight="1" x14ac:dyDescent="0.25">
      <c r="A967" s="20"/>
      <c r="B967" s="33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33"/>
      <c r="V967" s="33"/>
      <c r="W967" s="33"/>
      <c r="X967" s="33"/>
      <c r="Y967" s="33"/>
    </row>
    <row r="968" spans="1:25" ht="15.75" customHeight="1" x14ac:dyDescent="0.25">
      <c r="A968" s="20"/>
      <c r="B968" s="33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33"/>
      <c r="V968" s="33"/>
      <c r="W968" s="33"/>
      <c r="X968" s="33"/>
      <c r="Y968" s="33"/>
    </row>
    <row r="969" spans="1:25" ht="15.75" customHeight="1" x14ac:dyDescent="0.25">
      <c r="A969" s="20"/>
      <c r="B969" s="33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33"/>
      <c r="V969" s="33"/>
      <c r="W969" s="33"/>
      <c r="X969" s="33"/>
      <c r="Y969" s="33"/>
    </row>
    <row r="970" spans="1:25" ht="15.75" customHeight="1" x14ac:dyDescent="0.25">
      <c r="A970" s="20"/>
      <c r="B970" s="33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33"/>
      <c r="V970" s="33"/>
      <c r="W970" s="33"/>
      <c r="X970" s="33"/>
      <c r="Y970" s="33"/>
    </row>
    <row r="971" spans="1:25" ht="15.75" customHeight="1" x14ac:dyDescent="0.25">
      <c r="A971" s="20"/>
      <c r="B971" s="33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33"/>
      <c r="V971" s="33"/>
      <c r="W971" s="33"/>
      <c r="X971" s="33"/>
      <c r="Y971" s="33"/>
    </row>
    <row r="972" spans="1:25" ht="15.75" customHeight="1" x14ac:dyDescent="0.25">
      <c r="A972" s="20"/>
      <c r="B972" s="33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33"/>
      <c r="V972" s="33"/>
      <c r="W972" s="33"/>
      <c r="X972" s="33"/>
      <c r="Y972" s="33"/>
    </row>
    <row r="973" spans="1:25" ht="15.75" customHeight="1" x14ac:dyDescent="0.25">
      <c r="A973" s="20"/>
      <c r="B973" s="33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33"/>
      <c r="V973" s="33"/>
      <c r="W973" s="33"/>
      <c r="X973" s="33"/>
      <c r="Y973" s="33"/>
    </row>
    <row r="974" spans="1:25" ht="15.75" customHeight="1" x14ac:dyDescent="0.25">
      <c r="A974" s="20"/>
      <c r="B974" s="33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33"/>
      <c r="V974" s="33"/>
      <c r="W974" s="33"/>
      <c r="X974" s="33"/>
      <c r="Y974" s="33"/>
    </row>
    <row r="975" spans="1:25" ht="15.75" customHeight="1" x14ac:dyDescent="0.25">
      <c r="A975" s="20"/>
      <c r="B975" s="33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33"/>
      <c r="V975" s="33"/>
      <c r="W975" s="33"/>
      <c r="X975" s="33"/>
      <c r="Y975" s="33"/>
    </row>
    <row r="976" spans="1:25" ht="15.75" customHeight="1" x14ac:dyDescent="0.25">
      <c r="A976" s="20"/>
      <c r="B976" s="33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33"/>
      <c r="V976" s="33"/>
      <c r="W976" s="33"/>
      <c r="X976" s="33"/>
      <c r="Y976" s="33"/>
    </row>
    <row r="977" spans="1:25" ht="15.75" customHeight="1" x14ac:dyDescent="0.25">
      <c r="A977" s="20"/>
      <c r="B977" s="33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33"/>
      <c r="V977" s="33"/>
      <c r="W977" s="33"/>
      <c r="X977" s="33"/>
      <c r="Y977" s="33"/>
    </row>
    <row r="978" spans="1:25" ht="15.75" customHeight="1" x14ac:dyDescent="0.25">
      <c r="A978" s="20"/>
      <c r="B978" s="33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33"/>
      <c r="V978" s="33"/>
      <c r="W978" s="33"/>
      <c r="X978" s="33"/>
      <c r="Y978" s="33"/>
    </row>
    <row r="979" spans="1:25" ht="15.75" customHeight="1" x14ac:dyDescent="0.25">
      <c r="A979" s="20"/>
      <c r="B979" s="33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33"/>
      <c r="V979" s="33"/>
      <c r="W979" s="33"/>
      <c r="X979" s="33"/>
      <c r="Y979" s="33"/>
    </row>
    <row r="980" spans="1:25" ht="15.75" customHeight="1" x14ac:dyDescent="0.25">
      <c r="A980" s="20"/>
      <c r="B980" s="33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33"/>
      <c r="V980" s="33"/>
      <c r="W980" s="33"/>
      <c r="X980" s="33"/>
      <c r="Y980" s="33"/>
    </row>
    <row r="981" spans="1:25" ht="15.75" customHeight="1" x14ac:dyDescent="0.25">
      <c r="A981" s="20"/>
      <c r="B981" s="33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33"/>
      <c r="V981" s="33"/>
      <c r="W981" s="33"/>
      <c r="X981" s="33"/>
      <c r="Y981" s="33"/>
    </row>
    <row r="982" spans="1:25" ht="15.75" customHeight="1" x14ac:dyDescent="0.25">
      <c r="A982" s="20"/>
      <c r="B982" s="33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33"/>
      <c r="V982" s="33"/>
      <c r="W982" s="33"/>
      <c r="X982" s="33"/>
      <c r="Y982" s="33"/>
    </row>
    <row r="983" spans="1:25" ht="15.75" customHeight="1" x14ac:dyDescent="0.25">
      <c r="A983" s="20"/>
      <c r="B983" s="33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33"/>
      <c r="V983" s="33"/>
      <c r="W983" s="33"/>
      <c r="X983" s="33"/>
      <c r="Y983" s="33"/>
    </row>
    <row r="984" spans="1:25" ht="15.75" customHeight="1" x14ac:dyDescent="0.25">
      <c r="A984" s="20"/>
      <c r="B984" s="33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33"/>
      <c r="V984" s="33"/>
      <c r="W984" s="33"/>
      <c r="X984" s="33"/>
      <c r="Y984" s="33"/>
    </row>
    <row r="985" spans="1:25" ht="15.75" customHeight="1" x14ac:dyDescent="0.25">
      <c r="A985" s="20"/>
      <c r="B985" s="33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33"/>
      <c r="V985" s="33"/>
      <c r="W985" s="33"/>
      <c r="X985" s="33"/>
      <c r="Y985" s="33"/>
    </row>
    <row r="986" spans="1:25" ht="15.75" customHeight="1" x14ac:dyDescent="0.25">
      <c r="A986" s="20"/>
      <c r="B986" s="33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33"/>
      <c r="V986" s="33"/>
      <c r="W986" s="33"/>
      <c r="X986" s="33"/>
      <c r="Y986" s="33"/>
    </row>
    <row r="987" spans="1:25" ht="15.75" customHeight="1" x14ac:dyDescent="0.25">
      <c r="A987" s="20"/>
      <c r="B987" s="33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33"/>
      <c r="V987" s="33"/>
      <c r="W987" s="33"/>
      <c r="X987" s="33"/>
      <c r="Y987" s="33"/>
    </row>
    <row r="988" spans="1:25" ht="15.75" customHeight="1" x14ac:dyDescent="0.25">
      <c r="A988" s="20"/>
      <c r="B988" s="33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33"/>
      <c r="V988" s="33"/>
      <c r="W988" s="33"/>
      <c r="X988" s="33"/>
      <c r="Y988" s="33"/>
    </row>
    <row r="989" spans="1:25" ht="15.75" customHeight="1" x14ac:dyDescent="0.25">
      <c r="A989" s="20"/>
      <c r="B989" s="33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33"/>
      <c r="V989" s="33"/>
      <c r="W989" s="33"/>
      <c r="X989" s="33"/>
      <c r="Y989" s="33"/>
    </row>
    <row r="990" spans="1:25" ht="15.75" customHeight="1" x14ac:dyDescent="0.25">
      <c r="A990" s="20"/>
      <c r="B990" s="33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33"/>
      <c r="V990" s="33"/>
      <c r="W990" s="33"/>
      <c r="X990" s="33"/>
      <c r="Y990" s="33"/>
    </row>
    <row r="991" spans="1:25" ht="15.75" customHeight="1" x14ac:dyDescent="0.25">
      <c r="A991" s="20"/>
      <c r="B991" s="33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33"/>
      <c r="V991" s="33"/>
      <c r="W991" s="33"/>
      <c r="X991" s="33"/>
      <c r="Y991" s="33"/>
    </row>
    <row r="992" spans="1:25" ht="15.75" customHeight="1" x14ac:dyDescent="0.25">
      <c r="A992" s="20"/>
      <c r="B992" s="33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33"/>
      <c r="V992" s="33"/>
      <c r="W992" s="33"/>
      <c r="X992" s="33"/>
      <c r="Y992" s="33"/>
    </row>
    <row r="993" spans="1:25" ht="15.75" customHeight="1" x14ac:dyDescent="0.25">
      <c r="A993" s="20"/>
      <c r="B993" s="33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33"/>
      <c r="V993" s="33"/>
      <c r="W993" s="33"/>
      <c r="X993" s="33"/>
      <c r="Y993" s="33"/>
    </row>
    <row r="994" spans="1:25" ht="15.75" customHeight="1" x14ac:dyDescent="0.25">
      <c r="A994" s="20"/>
      <c r="B994" s="33"/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33"/>
      <c r="V994" s="33"/>
      <c r="W994" s="33"/>
      <c r="X994" s="33"/>
      <c r="Y994" s="33"/>
    </row>
    <row r="995" spans="1:25" ht="15.75" customHeight="1" x14ac:dyDescent="0.25">
      <c r="A995" s="20"/>
      <c r="B995" s="33"/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33"/>
      <c r="V995" s="33"/>
      <c r="W995" s="33"/>
      <c r="X995" s="33"/>
      <c r="Y995" s="33"/>
    </row>
    <row r="996" spans="1:25" ht="15.75" customHeight="1" x14ac:dyDescent="0.25">
      <c r="A996" s="20"/>
      <c r="B996" s="33"/>
      <c r="C996" s="20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33"/>
      <c r="V996" s="33"/>
      <c r="W996" s="33"/>
      <c r="X996" s="33"/>
      <c r="Y996" s="33"/>
    </row>
    <row r="997" spans="1:25" ht="15.75" customHeight="1" x14ac:dyDescent="0.25">
      <c r="A997" s="20"/>
      <c r="B997" s="33"/>
      <c r="C997" s="20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33"/>
      <c r="V997" s="33"/>
      <c r="W997" s="33"/>
      <c r="X997" s="33"/>
      <c r="Y997" s="33"/>
    </row>
    <row r="998" spans="1:25" ht="15.75" customHeight="1" x14ac:dyDescent="0.25">
      <c r="A998" s="20"/>
      <c r="B998" s="33"/>
      <c r="C998" s="20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33"/>
      <c r="V998" s="33"/>
      <c r="W998" s="33"/>
      <c r="X998" s="33"/>
      <c r="Y998" s="33"/>
    </row>
    <row r="999" spans="1:25" ht="15.75" customHeight="1" x14ac:dyDescent="0.25">
      <c r="A999" s="20"/>
      <c r="B999" s="33"/>
      <c r="C999" s="20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33"/>
      <c r="V999" s="33"/>
      <c r="W999" s="33"/>
      <c r="X999" s="33"/>
      <c r="Y999" s="33"/>
    </row>
    <row r="1000" spans="1:25" ht="15.75" customHeight="1" x14ac:dyDescent="0.25">
      <c r="A1000" s="20"/>
      <c r="B1000" s="33"/>
      <c r="C1000" s="20"/>
      <c r="D1000" s="20"/>
      <c r="E1000" s="20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33"/>
      <c r="V1000" s="33"/>
      <c r="W1000" s="33"/>
      <c r="X1000" s="33"/>
      <c r="Y1000" s="33"/>
    </row>
    <row r="1001" spans="1:25" ht="15.75" customHeight="1" x14ac:dyDescent="0.25">
      <c r="A1001" s="20"/>
      <c r="B1001" s="33"/>
      <c r="C1001" s="20"/>
      <c r="D1001" s="20"/>
      <c r="E1001" s="20"/>
      <c r="F1001" s="20"/>
      <c r="G1001" s="20"/>
      <c r="H1001" s="20"/>
      <c r="I1001" s="20"/>
      <c r="J1001" s="20"/>
      <c r="K1001" s="20"/>
      <c r="L1001" s="20"/>
      <c r="M1001" s="20"/>
      <c r="N1001" s="20"/>
      <c r="O1001" s="20"/>
      <c r="P1001" s="20"/>
      <c r="Q1001" s="20"/>
      <c r="R1001" s="20"/>
      <c r="S1001" s="20"/>
      <c r="T1001" s="20"/>
      <c r="U1001" s="33"/>
      <c r="V1001" s="33"/>
      <c r="W1001" s="33"/>
      <c r="X1001" s="33"/>
      <c r="Y1001" s="33"/>
    </row>
    <row r="1002" spans="1:25" ht="15.75" customHeight="1" x14ac:dyDescent="0.25">
      <c r="A1002" s="20"/>
      <c r="B1002" s="33"/>
      <c r="C1002" s="20"/>
      <c r="D1002" s="20"/>
      <c r="E1002" s="20"/>
      <c r="F1002" s="20"/>
      <c r="G1002" s="20"/>
      <c r="H1002" s="20"/>
      <c r="I1002" s="20"/>
      <c r="J1002" s="20"/>
      <c r="K1002" s="20"/>
      <c r="L1002" s="20"/>
      <c r="M1002" s="20"/>
      <c r="N1002" s="20"/>
      <c r="O1002" s="20"/>
      <c r="P1002" s="20"/>
      <c r="Q1002" s="20"/>
      <c r="R1002" s="20"/>
      <c r="S1002" s="20"/>
      <c r="T1002" s="20"/>
      <c r="U1002" s="33"/>
      <c r="V1002" s="33"/>
      <c r="W1002" s="33"/>
      <c r="X1002" s="33"/>
      <c r="Y1002" s="33"/>
    </row>
    <row r="1003" spans="1:25" ht="15.75" customHeight="1" x14ac:dyDescent="0.25">
      <c r="A1003" s="20"/>
      <c r="B1003" s="33"/>
      <c r="C1003" s="20"/>
      <c r="D1003" s="20"/>
      <c r="E1003" s="20"/>
      <c r="F1003" s="20"/>
      <c r="G1003" s="20"/>
      <c r="H1003" s="20"/>
      <c r="I1003" s="20"/>
      <c r="J1003" s="20"/>
      <c r="K1003" s="20"/>
      <c r="L1003" s="20"/>
      <c r="M1003" s="20"/>
      <c r="N1003" s="20"/>
      <c r="O1003" s="20"/>
      <c r="P1003" s="20"/>
      <c r="Q1003" s="20"/>
      <c r="R1003" s="20"/>
      <c r="S1003" s="20"/>
      <c r="T1003" s="20"/>
      <c r="U1003" s="33"/>
      <c r="V1003" s="33"/>
      <c r="W1003" s="33"/>
      <c r="X1003" s="33"/>
      <c r="Y1003" s="33"/>
    </row>
    <row r="1004" spans="1:25" ht="15.75" customHeight="1" x14ac:dyDescent="0.25">
      <c r="A1004" s="20"/>
      <c r="B1004" s="33"/>
      <c r="C1004" s="20"/>
      <c r="D1004" s="20"/>
      <c r="E1004" s="20"/>
      <c r="F1004" s="20"/>
      <c r="G1004" s="20"/>
      <c r="H1004" s="20"/>
      <c r="I1004" s="20"/>
      <c r="J1004" s="20"/>
      <c r="K1004" s="20"/>
      <c r="L1004" s="20"/>
      <c r="M1004" s="20"/>
      <c r="N1004" s="20"/>
      <c r="O1004" s="20"/>
      <c r="P1004" s="20"/>
      <c r="Q1004" s="20"/>
      <c r="R1004" s="20"/>
      <c r="S1004" s="20"/>
      <c r="T1004" s="20"/>
      <c r="U1004" s="33"/>
      <c r="V1004" s="33"/>
      <c r="W1004" s="33"/>
      <c r="X1004" s="33"/>
      <c r="Y1004" s="33"/>
    </row>
    <row r="1005" spans="1:25" ht="15.75" customHeight="1" x14ac:dyDescent="0.25">
      <c r="A1005" s="20"/>
      <c r="B1005" s="33"/>
      <c r="C1005" s="20"/>
      <c r="D1005" s="20"/>
      <c r="E1005" s="20"/>
      <c r="F1005" s="20"/>
      <c r="G1005" s="20"/>
      <c r="H1005" s="20"/>
      <c r="I1005" s="20"/>
      <c r="J1005" s="20"/>
      <c r="K1005" s="20"/>
      <c r="L1005" s="20"/>
      <c r="M1005" s="20"/>
      <c r="N1005" s="20"/>
      <c r="O1005" s="20"/>
      <c r="P1005" s="20"/>
      <c r="Q1005" s="20"/>
      <c r="R1005" s="20"/>
      <c r="S1005" s="20"/>
      <c r="T1005" s="20"/>
      <c r="U1005" s="33"/>
      <c r="V1005" s="33"/>
      <c r="W1005" s="33"/>
      <c r="X1005" s="33"/>
      <c r="Y1005" s="33"/>
    </row>
    <row r="1006" spans="1:25" ht="15.75" customHeight="1" x14ac:dyDescent="0.25">
      <c r="A1006" s="20"/>
      <c r="B1006" s="33"/>
      <c r="C1006" s="20"/>
      <c r="D1006" s="20"/>
      <c r="E1006" s="20"/>
      <c r="F1006" s="20"/>
      <c r="G1006" s="20"/>
      <c r="H1006" s="20"/>
      <c r="I1006" s="20"/>
      <c r="J1006" s="20"/>
      <c r="K1006" s="20"/>
      <c r="L1006" s="20"/>
      <c r="M1006" s="20"/>
      <c r="N1006" s="20"/>
      <c r="O1006" s="20"/>
      <c r="P1006" s="20"/>
      <c r="Q1006" s="20"/>
      <c r="R1006" s="20"/>
      <c r="S1006" s="20"/>
      <c r="T1006" s="20"/>
      <c r="U1006" s="33"/>
      <c r="V1006" s="33"/>
      <c r="W1006" s="33"/>
      <c r="X1006" s="33"/>
      <c r="Y1006" s="33"/>
    </row>
    <row r="1007" spans="1:25" ht="15.75" customHeight="1" x14ac:dyDescent="0.25">
      <c r="A1007" s="20"/>
      <c r="B1007" s="33"/>
      <c r="C1007" s="20"/>
      <c r="D1007" s="20"/>
      <c r="E1007" s="20"/>
      <c r="F1007" s="20"/>
      <c r="G1007" s="20"/>
      <c r="H1007" s="20"/>
      <c r="I1007" s="20"/>
      <c r="J1007" s="20"/>
      <c r="K1007" s="20"/>
      <c r="L1007" s="20"/>
      <c r="M1007" s="20"/>
      <c r="N1007" s="20"/>
      <c r="O1007" s="20"/>
      <c r="P1007" s="20"/>
      <c r="Q1007" s="20"/>
      <c r="R1007" s="20"/>
      <c r="S1007" s="20"/>
      <c r="T1007" s="20"/>
      <c r="U1007" s="33"/>
      <c r="V1007" s="33"/>
      <c r="W1007" s="33"/>
      <c r="X1007" s="33"/>
      <c r="Y1007" s="33"/>
    </row>
    <row r="1008" spans="1:25" ht="15.75" customHeight="1" x14ac:dyDescent="0.25">
      <c r="A1008" s="20"/>
      <c r="B1008" s="33"/>
      <c r="C1008" s="20"/>
      <c r="D1008" s="20"/>
      <c r="E1008" s="20"/>
      <c r="F1008" s="20"/>
      <c r="G1008" s="20"/>
      <c r="H1008" s="20"/>
      <c r="I1008" s="20"/>
      <c r="J1008" s="20"/>
      <c r="K1008" s="20"/>
      <c r="L1008" s="20"/>
      <c r="M1008" s="20"/>
      <c r="N1008" s="20"/>
      <c r="O1008" s="20"/>
      <c r="P1008" s="20"/>
      <c r="Q1008" s="20"/>
      <c r="R1008" s="20"/>
      <c r="S1008" s="20"/>
      <c r="T1008" s="20"/>
      <c r="U1008" s="33"/>
      <c r="V1008" s="33"/>
      <c r="W1008" s="33"/>
      <c r="X1008" s="33"/>
      <c r="Y1008" s="33"/>
    </row>
    <row r="1009" spans="1:25" ht="15.75" customHeight="1" x14ac:dyDescent="0.25">
      <c r="A1009" s="20"/>
      <c r="B1009" s="33"/>
      <c r="C1009" s="20"/>
      <c r="D1009" s="20"/>
      <c r="E1009" s="20"/>
      <c r="F1009" s="20"/>
      <c r="G1009" s="20"/>
      <c r="H1009" s="20"/>
      <c r="I1009" s="20"/>
      <c r="J1009" s="20"/>
      <c r="K1009" s="20"/>
      <c r="L1009" s="20"/>
      <c r="M1009" s="20"/>
      <c r="N1009" s="20"/>
      <c r="O1009" s="20"/>
      <c r="P1009" s="20"/>
      <c r="Q1009" s="20"/>
      <c r="R1009" s="20"/>
      <c r="S1009" s="20"/>
      <c r="T1009" s="20"/>
      <c r="U1009" s="33"/>
      <c r="V1009" s="33"/>
      <c r="W1009" s="33"/>
      <c r="X1009" s="33"/>
      <c r="Y1009" s="33"/>
    </row>
    <row r="1010" spans="1:25" ht="15.75" customHeight="1" x14ac:dyDescent="0.25">
      <c r="A1010" s="20"/>
      <c r="B1010" s="33"/>
      <c r="C1010" s="20"/>
      <c r="D1010" s="20"/>
      <c r="E1010" s="20"/>
      <c r="F1010" s="20"/>
      <c r="G1010" s="20"/>
      <c r="H1010" s="20"/>
      <c r="I1010" s="20"/>
      <c r="J1010" s="20"/>
      <c r="K1010" s="20"/>
      <c r="L1010" s="20"/>
      <c r="M1010" s="20"/>
      <c r="N1010" s="20"/>
      <c r="O1010" s="20"/>
      <c r="P1010" s="20"/>
      <c r="Q1010" s="20"/>
      <c r="R1010" s="20"/>
      <c r="S1010" s="20"/>
      <c r="T1010" s="20"/>
      <c r="U1010" s="33"/>
      <c r="V1010" s="33"/>
      <c r="W1010" s="33"/>
      <c r="X1010" s="33"/>
      <c r="Y1010" s="33"/>
    </row>
    <row r="1011" spans="1:25" ht="15.75" customHeight="1" x14ac:dyDescent="0.25">
      <c r="A1011" s="20"/>
      <c r="B1011" s="33"/>
      <c r="C1011" s="20"/>
      <c r="D1011" s="20"/>
      <c r="E1011" s="20"/>
      <c r="F1011" s="20"/>
      <c r="G1011" s="20"/>
      <c r="H1011" s="20"/>
      <c r="I1011" s="20"/>
      <c r="J1011" s="20"/>
      <c r="K1011" s="20"/>
      <c r="L1011" s="20"/>
      <c r="M1011" s="20"/>
      <c r="N1011" s="20"/>
      <c r="O1011" s="20"/>
      <c r="P1011" s="20"/>
      <c r="Q1011" s="20"/>
      <c r="R1011" s="20"/>
      <c r="S1011" s="20"/>
      <c r="T1011" s="20"/>
      <c r="U1011" s="33"/>
      <c r="V1011" s="33"/>
      <c r="W1011" s="33"/>
      <c r="X1011" s="33"/>
      <c r="Y1011" s="33"/>
    </row>
    <row r="1012" spans="1:25" ht="15.75" customHeight="1" x14ac:dyDescent="0.25">
      <c r="A1012" s="20"/>
      <c r="B1012" s="33"/>
      <c r="C1012" s="20"/>
      <c r="D1012" s="20"/>
      <c r="E1012" s="20"/>
      <c r="F1012" s="20"/>
      <c r="G1012" s="20"/>
      <c r="H1012" s="20"/>
      <c r="I1012" s="20"/>
      <c r="J1012" s="20"/>
      <c r="K1012" s="20"/>
      <c r="L1012" s="20"/>
      <c r="M1012" s="20"/>
      <c r="N1012" s="20"/>
      <c r="O1012" s="20"/>
      <c r="P1012" s="20"/>
      <c r="Q1012" s="20"/>
      <c r="R1012" s="20"/>
      <c r="S1012" s="20"/>
      <c r="T1012" s="20"/>
      <c r="U1012" s="33"/>
      <c r="V1012" s="33"/>
      <c r="W1012" s="33"/>
      <c r="X1012" s="33"/>
      <c r="Y1012" s="33"/>
    </row>
    <row r="1013" spans="1:25" ht="15.75" customHeight="1" x14ac:dyDescent="0.25">
      <c r="A1013" s="20"/>
      <c r="B1013" s="33"/>
      <c r="C1013" s="20"/>
      <c r="D1013" s="20"/>
      <c r="E1013" s="20"/>
      <c r="F1013" s="20"/>
      <c r="G1013" s="20"/>
      <c r="H1013" s="20"/>
      <c r="I1013" s="20"/>
      <c r="J1013" s="20"/>
      <c r="K1013" s="20"/>
      <c r="L1013" s="20"/>
      <c r="M1013" s="20"/>
      <c r="N1013" s="20"/>
      <c r="O1013" s="20"/>
      <c r="P1013" s="20"/>
      <c r="Q1013" s="20"/>
      <c r="R1013" s="20"/>
      <c r="S1013" s="20"/>
      <c r="T1013" s="20"/>
      <c r="U1013" s="33"/>
      <c r="V1013" s="33"/>
      <c r="W1013" s="33"/>
      <c r="X1013" s="33"/>
      <c r="Y1013" s="33"/>
    </row>
    <row r="1014" spans="1:25" ht="15.75" customHeight="1" x14ac:dyDescent="0.25">
      <c r="A1014" s="20"/>
      <c r="B1014" s="33"/>
      <c r="C1014" s="20"/>
      <c r="D1014" s="20"/>
      <c r="E1014" s="20"/>
      <c r="F1014" s="20"/>
      <c r="G1014" s="20"/>
      <c r="H1014" s="20"/>
      <c r="I1014" s="20"/>
      <c r="J1014" s="20"/>
      <c r="K1014" s="20"/>
      <c r="L1014" s="20"/>
      <c r="M1014" s="20"/>
      <c r="N1014" s="20"/>
      <c r="O1014" s="20"/>
      <c r="P1014" s="20"/>
      <c r="Q1014" s="20"/>
      <c r="R1014" s="20"/>
      <c r="S1014" s="20"/>
      <c r="T1014" s="20"/>
      <c r="U1014" s="33"/>
      <c r="V1014" s="33"/>
      <c r="W1014" s="33"/>
      <c r="X1014" s="33"/>
      <c r="Y1014" s="33"/>
    </row>
    <row r="1015" spans="1:25" ht="15.75" customHeight="1" x14ac:dyDescent="0.25">
      <c r="A1015" s="20"/>
      <c r="B1015" s="33"/>
      <c r="C1015" s="20"/>
      <c r="D1015" s="20"/>
      <c r="E1015" s="20"/>
      <c r="F1015" s="20"/>
      <c r="G1015" s="20"/>
      <c r="H1015" s="20"/>
      <c r="I1015" s="20"/>
      <c r="J1015" s="20"/>
      <c r="K1015" s="20"/>
      <c r="L1015" s="20"/>
      <c r="M1015" s="20"/>
      <c r="N1015" s="20"/>
      <c r="O1015" s="20"/>
      <c r="P1015" s="20"/>
      <c r="Q1015" s="20"/>
      <c r="R1015" s="20"/>
      <c r="S1015" s="20"/>
      <c r="T1015" s="20"/>
      <c r="U1015" s="33"/>
      <c r="V1015" s="33"/>
      <c r="W1015" s="33"/>
      <c r="X1015" s="33"/>
      <c r="Y1015" s="33"/>
    </row>
    <row r="1016" spans="1:25" ht="15.75" customHeight="1" x14ac:dyDescent="0.25">
      <c r="A1016" s="20"/>
      <c r="B1016" s="33"/>
      <c r="C1016" s="20"/>
      <c r="D1016" s="20"/>
      <c r="E1016" s="20"/>
      <c r="F1016" s="20"/>
      <c r="G1016" s="20"/>
      <c r="H1016" s="20"/>
      <c r="I1016" s="20"/>
      <c r="J1016" s="20"/>
      <c r="K1016" s="20"/>
      <c r="L1016" s="20"/>
      <c r="M1016" s="20"/>
      <c r="N1016" s="20"/>
      <c r="O1016" s="20"/>
      <c r="P1016" s="20"/>
      <c r="Q1016" s="20"/>
      <c r="R1016" s="20"/>
      <c r="S1016" s="20"/>
      <c r="T1016" s="20"/>
      <c r="U1016" s="33"/>
      <c r="V1016" s="33"/>
      <c r="W1016" s="33"/>
      <c r="X1016" s="33"/>
      <c r="Y1016" s="33"/>
    </row>
  </sheetData>
  <mergeCells count="25">
    <mergeCell ref="S2:T2"/>
    <mergeCell ref="S3:S4"/>
    <mergeCell ref="T3:T4"/>
    <mergeCell ref="A1:T1"/>
    <mergeCell ref="A2:A4"/>
    <mergeCell ref="C2:E2"/>
    <mergeCell ref="F2:F4"/>
    <mergeCell ref="G2:G4"/>
    <mergeCell ref="O3:R3"/>
    <mergeCell ref="M2:N2"/>
    <mergeCell ref="O2:R2"/>
    <mergeCell ref="B2:B4"/>
    <mergeCell ref="C3:C4"/>
    <mergeCell ref="D3:D4"/>
    <mergeCell ref="E3:E4"/>
    <mergeCell ref="M3:M4"/>
    <mergeCell ref="C44:D44"/>
    <mergeCell ref="C45:D45"/>
    <mergeCell ref="N3:N4"/>
    <mergeCell ref="H2:H4"/>
    <mergeCell ref="I2:I4"/>
    <mergeCell ref="J2:J4"/>
    <mergeCell ref="K2:L2"/>
    <mergeCell ref="K3:K4"/>
    <mergeCell ref="L3:L4"/>
  </mergeCells>
  <pageMargins left="0" right="0" top="0" bottom="0" header="0" footer="0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stara</cp:lastModifiedBy>
  <cp:lastPrinted>2022-05-30T13:09:36Z</cp:lastPrinted>
  <dcterms:created xsi:type="dcterms:W3CDTF">2020-07-22T07:46:04Z</dcterms:created>
  <dcterms:modified xsi:type="dcterms:W3CDTF">2022-07-14T19:01:32Z</dcterms:modified>
</cp:coreProperties>
</file>