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ka\Documents\MAP\MAP II\Realizace\Strategický dokument MAP\Strategický rámec\Investiční priority\K 31.1.2022\"/>
    </mc:Choice>
  </mc:AlternateContent>
  <bookViews>
    <workbookView xWindow="0" yWindow="0" windowWidth="23040" windowHeight="8904" activeTab="3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</workbook>
</file>

<file path=xl/calcChain.xml><?xml version="1.0" encoding="utf-8"?>
<calcChain xmlns="http://schemas.openxmlformats.org/spreadsheetml/2006/main">
  <c r="M54" i="3" l="1"/>
  <c r="M16" i="3" l="1"/>
  <c r="M15" i="3"/>
  <c r="M38" i="3" l="1"/>
  <c r="M22" i="3"/>
  <c r="M12" i="3"/>
  <c r="L8" i="4"/>
  <c r="L7" i="4"/>
  <c r="M31" i="3"/>
  <c r="M30" i="3"/>
  <c r="M29" i="3"/>
  <c r="M28" i="3"/>
  <c r="M53" i="3"/>
  <c r="M27" i="3"/>
  <c r="M52" i="3"/>
  <c r="M51" i="3"/>
  <c r="M26" i="3"/>
  <c r="M50" i="3"/>
  <c r="M25" i="3"/>
  <c r="M24" i="3"/>
  <c r="M49" i="3"/>
  <c r="M48" i="3"/>
  <c r="M47" i="3"/>
  <c r="M46" i="3"/>
  <c r="M45" i="3"/>
  <c r="M44" i="3"/>
  <c r="M43" i="3"/>
  <c r="M42" i="3"/>
  <c r="M23" i="3"/>
  <c r="M21" i="3"/>
  <c r="M20" i="3"/>
  <c r="M19" i="3"/>
  <c r="M41" i="3"/>
  <c r="M40" i="3"/>
  <c r="M18" i="3"/>
  <c r="M17" i="3"/>
  <c r="M14" i="3"/>
  <c r="M13" i="3"/>
  <c r="M39" i="3"/>
  <c r="M11" i="3"/>
  <c r="M10" i="3"/>
  <c r="M37" i="3"/>
  <c r="M9" i="3"/>
  <c r="M36" i="3"/>
  <c r="M35" i="3"/>
  <c r="M34" i="3"/>
  <c r="M8" i="3"/>
  <c r="M33" i="3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</calcChain>
</file>

<file path=xl/comments1.xml><?xml version="1.0" encoding="utf-8"?>
<comments xmlns="http://schemas.openxmlformats.org/spreadsheetml/2006/main">
  <authors>
    <author/>
  </authors>
  <commentList>
    <comment ref="T5" authorId="0" shapeId="0">
      <text>
        <r>
          <rPr>
            <sz val="11"/>
            <color theme="1"/>
            <rFont val="Arial"/>
          </rPr>
          <t>Týká se pouze malotřídních škol a pouze žádostí o dotace přes MAS (=CLLD)!
	-Lenka Šulanová</t>
        </r>
      </text>
    </comment>
    <comment ref="U5" authorId="0" shapeId="0">
      <text>
        <r>
          <rPr>
            <sz val="11"/>
            <color theme="1"/>
            <rFont val="Arial"/>
          </rPr>
          <t>Na tuto aktivitu můžete žádat přes MMR (avšak pouze doplňkově k jiným aktivitám) i MAS (tam může být i jako samostatná aktivita).
	-Lenka Šulanová</t>
        </r>
      </text>
    </comment>
    <comment ref="V5" authorId="0" shapeId="0">
      <text>
        <r>
          <rPr>
            <sz val="11"/>
            <color theme="1"/>
            <rFont val="Arial"/>
          </rPr>
          <t>Na tuto aktivitu můžete žádat přes MMR (avšak pouze doplňkově k jiným aktivitám) i MAS (tam může být i jako samostatná aktivita).
	-Lenka Šulanová</t>
        </r>
      </text>
    </comment>
    <comment ref="W5" authorId="0" shapeId="0">
      <text>
        <r>
          <rPr>
            <sz val="11"/>
            <color theme="1"/>
            <rFont val="Arial"/>
          </rPr>
          <t>Na tuto aktivitu můžete žádat přes MMR  i MAS. U obou organizací může být jako samostatná aktivita.
	-Lenka Šulanová</t>
        </r>
      </text>
    </comment>
    <comment ref="X5" authorId="0" shapeId="0">
      <text>
        <r>
          <rPr>
            <sz val="11"/>
            <color theme="1"/>
            <rFont val="Arial"/>
          </rPr>
          <t>Na tuto aktivitu můžete žádat přes MMR i MAS. U obou organizací může být jako samostatná aktivita.
	-Lenka Šulanová</t>
        </r>
      </text>
    </comment>
  </commentList>
</comments>
</file>

<file path=xl/sharedStrings.xml><?xml version="1.0" encoding="utf-8"?>
<sst xmlns="http://schemas.openxmlformats.org/spreadsheetml/2006/main" count="870" uniqueCount="334">
  <si>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</si>
  <si>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</si>
  <si>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</si>
  <si>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</si>
  <si>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</si>
  <si>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</si>
  <si>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</si>
  <si>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</si>
  <si>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</si>
  <si>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</si>
  <si>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</si>
  <si>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</si>
  <si>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</si>
  <si>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</si>
  <si>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</si>
  <si>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</si>
  <si>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</si>
  <si>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</si>
  <si>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</si>
  <si>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</si>
  <si>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</si>
  <si>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</si>
  <si>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</si>
  <si>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</si>
  <si>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</si>
  <si>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</si>
  <si>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</si>
  <si>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</si>
  <si>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</si>
  <si>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</si>
  <si>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</si>
  <si>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</si>
  <si>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</si>
  <si>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</si>
  <si>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</si>
  <si>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</si>
  <si>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</si>
  <si>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</si>
  <si>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</si>
  <si>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</si>
  <si>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</si>
  <si>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</si>
  <si>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</si>
  <si>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</si>
  <si>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</si>
  <si>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</si>
  <si>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</si>
  <si>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</si>
  <si>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</si>
  <si>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</si>
  <si>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</si>
  <si>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</si>
  <si>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</si>
  <si>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</si>
  <si>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</si>
  <si>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</si>
  <si>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</si>
  <si>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</si>
  <si>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</si>
  <si>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</si>
  <si>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</si>
  <si>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</si>
  <si>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</si>
  <si>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</si>
  <si>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</si>
  <si>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</si>
  <si>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</si>
  <si>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</si>
  <si>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</si>
  <si>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</si>
  <si>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</si>
  <si>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</si>
  <si>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</si>
  <si>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</si>
  <si>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</si>
  <si>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</si>
  <si>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</si>
  <si>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</si>
  <si>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</si>
  <si>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00854778</t>
  </si>
  <si>
    <t>Modernizace vstupních prostor MŠ Horní Branná, modernizace sociálních zařízení v MŠ Horní Branná</t>
  </si>
  <si>
    <t>Horní Branná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</si>
  <si>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</si>
  <si>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</si>
  <si>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</si>
  <si>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</si>
  <si>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</si>
  <si>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</si>
  <si>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</si>
  <si>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</si>
  <si>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</si>
  <si>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</si>
  <si>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</si>
  <si>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</si>
  <si>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</si>
  <si>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</si>
  <si>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</si>
  <si>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</si>
  <si>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</si>
  <si>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</si>
  <si>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</si>
  <si>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</si>
  <si>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</si>
  <si>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PD</t>
  </si>
  <si>
    <t>Mateřská škola Paseky nad Jizerou</t>
  </si>
  <si>
    <t>Obec Paseky n. J.</t>
  </si>
  <si>
    <t>Modernizace objektu MŠ a dokončení multifunkčního hřiště</t>
  </si>
  <si>
    <t>Paseky n. J.</t>
  </si>
  <si>
    <t>Mateřská škola Poniklá</t>
  </si>
  <si>
    <t>Obec Poniklá</t>
  </si>
  <si>
    <t>Modernizace MŠ Poniklá (Obnova herních prvků na zahradě, adaptace MŠ pro dvouleté děti, modernizace soc. zařízení)</t>
  </si>
  <si>
    <t>Poniklá</t>
  </si>
  <si>
    <t>Mateřská škola Rokytnice nad Jizerou, Horní Rokytnice 555</t>
  </si>
  <si>
    <t>Město Rokytnice n. J.</t>
  </si>
  <si>
    <t>Modernizace soc. zázemí a vybavení MŠ Horní Rokytnice</t>
  </si>
  <si>
    <t>Rokytnice n. J.</t>
  </si>
  <si>
    <t>Mateřská škola Rokytnice nad Jizerou, Dolní Rokytnice 210</t>
  </si>
  <si>
    <t> 107586258</t>
  </si>
  <si>
    <t>Modernizace objektu MŠ včetně úprav okolí MŠ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</si>
  <si>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</si>
  <si>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</si>
  <si>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</si>
  <si>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</si>
  <si>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</si>
  <si>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</si>
  <si>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</si>
  <si>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</si>
  <si>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</si>
  <si>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</si>
  <si>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</si>
  <si>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</si>
  <si>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</si>
  <si>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</si>
  <si>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</si>
  <si>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</si>
  <si>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</si>
  <si>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</si>
  <si>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Modernizace herních prvků na zahradu</t>
  </si>
  <si>
    <t>Vysoké n. J.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</si>
  <si>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</si>
  <si>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</si>
  <si>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</si>
  <si>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</si>
  <si>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</si>
  <si>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</si>
  <si>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</si>
  <si>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</si>
  <si>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</si>
  <si>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</si>
  <si>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</si>
  <si>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</si>
  <si>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</si>
  <si>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</si>
  <si>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</si>
  <si>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</si>
  <si>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</si>
  <si>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</si>
  <si>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</si>
  <si>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Benecko</t>
  </si>
  <si>
    <t>102442550</t>
  </si>
  <si>
    <t>Nové PC vybavení, modernizace vodovodních sítí, modernizace vybavení ředitelny, sborovny a kabinetů, rekonstrukce dveří</t>
  </si>
  <si>
    <t>x</t>
  </si>
  <si>
    <t>Vybudování venkovní environmentální učebny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</si>
  <si>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</si>
  <si>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</si>
  <si>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</si>
  <si>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administrativních prostor – ředitelna, sborovna</t>
  </si>
  <si>
    <t>Rekonstrukce školní kuchyně</t>
  </si>
  <si>
    <t>Zajištění bezbariérovosti školy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</si>
  <si>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</si>
  <si>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</si>
  <si>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</si>
  <si>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</si>
  <si>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</si>
  <si>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</si>
  <si>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</si>
  <si>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Jilemnice, Komenského 288</t>
  </si>
  <si>
    <t>00854697</t>
  </si>
  <si>
    <t>Zvýšení kvality a dostupnosti infrastruktury základního vzdělávání ve vztahu ke klíčovým kompetencím</t>
  </si>
  <si>
    <t>modernizace učeben: jazyková, počítačová, polytechnické výchovy, učebna pro výuku robotiky, venkovní učebna, zajištění konektivity, modernizace zázemí pro učitele - kabinety, sborovna, knihovna a zázemí pro ŠPP</t>
  </si>
  <si>
    <t>zatím ve fázi přípravy podkladů pro žádost do IROP, s podporou MěÚ</t>
  </si>
  <si>
    <t>Stavební obnova a modernizace ZŠ</t>
  </si>
  <si>
    <t xml:space="preserve"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 </t>
  </si>
  <si>
    <t>Modernizace prostor  a vybavení školní knihovny</t>
  </si>
  <si>
    <t>modernizace prostor školní knihovny - vybavení novým nábytkem (police, stoly, odpočinkové kouty, studijní prostory)</t>
  </si>
  <si>
    <t xml:space="preserve">příprava žádosti do výzvy MAS </t>
  </si>
  <si>
    <t>Vybudování a pořízení vybavení workautového hřiště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</si>
  <si>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</si>
  <si>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</si>
  <si>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Vybudování venkovní učebny  v ZŠ Martinice v Krkonoších</t>
  </si>
  <si>
    <t>Vybudování venkovní učebny v ZŠ Martinice v Krkonoších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</si>
  <si>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</si>
  <si>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</si>
  <si>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</si>
  <si>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</si>
  <si>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</si>
  <si>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</si>
  <si>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</si>
  <si>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</si>
  <si>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</si>
  <si>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</si>
  <si>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</si>
  <si>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</si>
  <si>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</si>
  <si>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Základní škola, Rokytnice nad Jizerou</t>
  </si>
  <si>
    <t>Zkvalitnění výuky v oblasti klíčových kompetencí v ZŠ Rokytnice</t>
  </si>
  <si>
    <t>venkovní učebna</t>
  </si>
  <si>
    <t>Modernizace zázemí v ZŠ Rokytnice</t>
  </si>
  <si>
    <t>tělocv., hřiště</t>
  </si>
  <si>
    <t>přípr.proj.</t>
  </si>
  <si>
    <t>Modernizace WC dívčí a WC chlapecké – speciální a praktická třída</t>
  </si>
  <si>
    <t>rekonstruce WC</t>
  </si>
  <si>
    <t>Modernizace učebny na relaxační místnost a na výuku CZ a ČJ</t>
  </si>
  <si>
    <t>relax. místnost</t>
  </si>
  <si>
    <t>přípr. proj.</t>
  </si>
  <si>
    <t>Modernizace elektr. rozvodů na staré budově</t>
  </si>
  <si>
    <t>modernizace el.</t>
  </si>
  <si>
    <t>projekt</t>
  </si>
  <si>
    <t>ano</t>
  </si>
  <si>
    <t>Modernizace rozvodů vody na staré budově</t>
  </si>
  <si>
    <t>moderniz. - voda</t>
  </si>
  <si>
    <t>Modernizace střechy</t>
  </si>
  <si>
    <t>moder. střechy</t>
  </si>
  <si>
    <t>Modernizace vstupu do školy, schody</t>
  </si>
  <si>
    <t>vstup do školy</t>
  </si>
  <si>
    <t>Zpevnění plochy a odvodnění ploch kolem budovy školy</t>
  </si>
  <si>
    <t>úprava plochy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</si>
  <si>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</si>
  <si>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</si>
  <si>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</si>
  <si>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</si>
  <si>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 xml:space="preserve">Modernizace sociálních zařízení ve 2. patře v nové budově </t>
  </si>
  <si>
    <t>Rokytnice n.J.</t>
  </si>
  <si>
    <t>modern. WC</t>
  </si>
  <si>
    <t>Vybudování přírodovědné učebny včetně bezbariérovosti v ZŠ</t>
  </si>
  <si>
    <t>Přírodovědná učebna</t>
  </si>
  <si>
    <t>Zkvalitnění podmínek pro pohybové aktivity pro žáky MŠ i ZŠ</t>
  </si>
  <si>
    <t>Běžecká dráha</t>
  </si>
  <si>
    <t>Modernizace venkovních prostor  ZŠ</t>
  </si>
  <si>
    <t>Rozšíření základní školy</t>
  </si>
  <si>
    <t>Vybudování učeben v půdním prostoru školy</t>
  </si>
  <si>
    <t>Základní škola a Mateřská škola, Studenec</t>
  </si>
  <si>
    <t>Obec Studenec</t>
  </si>
  <si>
    <t>00854760</t>
  </si>
  <si>
    <t>Dodávka kombinovaného zabezpečovacího a stravovacího systému</t>
  </si>
  <si>
    <t>Studenec</t>
  </si>
  <si>
    <t>Vybavení odborných učeben po dokončení přístavby ZŠ a MŠ Studenec</t>
  </si>
  <si>
    <t>Základní škola Víchová nad Jizerou</t>
  </si>
  <si>
    <t>Modernizace vybavení ZŠ</t>
  </si>
  <si>
    <t>Krkonošská základní škola a mateřská škola Vítkovice</t>
  </si>
  <si>
    <t>Vítkovice</t>
  </si>
  <si>
    <t>Modernizace budovy ZŠ a vybavení učeben včetně zajištění bezbariérovosti v ZŠ a MŠ, přechod na plynové topení</t>
  </si>
  <si>
    <t>Základní škola Vysoké nad Jizerou</t>
  </si>
  <si>
    <t>72743646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</si>
  <si>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</si>
  <si>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</si>
  <si>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</si>
  <si>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</si>
  <si>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</si>
  <si>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</si>
  <si>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</si>
  <si>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</si>
  <si>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</si>
  <si>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</si>
  <si>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</si>
  <si>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</si>
  <si>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</si>
  <si>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</si>
  <si>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</si>
  <si>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</si>
  <si>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</si>
  <si>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</si>
  <si>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</si>
  <si>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</si>
  <si>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</si>
  <si>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</si>
  <si>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</si>
  <si>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</si>
  <si>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</si>
  <si>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</si>
  <si>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</si>
  <si>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</si>
  <si>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</si>
  <si>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</si>
  <si>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</si>
  <si>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</si>
  <si>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</si>
  <si>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</si>
  <si>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Pod Střechou, Rokytnice nad Jizerou</t>
  </si>
  <si>
    <t>Vybudování prostor pro technické a řemeslné obory na půdě objektu DDM</t>
  </si>
  <si>
    <t>Základní umělecká škola Jilemnice</t>
  </si>
  <si>
    <t>Modernizace stávajících prostor objektu, nákup hudebních nástrojů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</si>
  <si>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</si>
  <si>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</si>
  <si>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</si>
  <si>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</si>
  <si>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</si>
  <si>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</si>
  <si>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</si>
  <si>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</si>
  <si>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</si>
  <si>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</si>
  <si>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</si>
  <si>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</si>
  <si>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</si>
  <si>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</si>
  <si>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</si>
  <si>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</si>
  <si>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</si>
  <si>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</si>
  <si>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00854779</t>
  </si>
  <si>
    <t>71011170</t>
  </si>
  <si>
    <t>667000135</t>
  </si>
  <si>
    <t>72742992</t>
  </si>
  <si>
    <t>600098796</t>
  </si>
  <si>
    <t>71006753</t>
  </si>
  <si>
    <t>600098800</t>
  </si>
  <si>
    <t>70698031</t>
  </si>
  <si>
    <t>600098818</t>
  </si>
  <si>
    <t>600098672</t>
  </si>
  <si>
    <t xml:space="preserve">Modernizace venkovního zázemí ZŠ a MŠ </t>
  </si>
  <si>
    <t>Vybudování venkovní učebny včetně modernizace skleníku pro polytechnickou výuku</t>
  </si>
  <si>
    <t>Vybudování nových učeben: jazykové, počítačové, polytechnické výchovy, zázemí pro pedagogy (kabinety) a sociálních zařízení, včetně konektivity.</t>
  </si>
  <si>
    <t>Vybudování zázemí pro komunitní aktivity a školní klub</t>
  </si>
  <si>
    <t>    102442909</t>
  </si>
  <si>
    <t>PROJEKTY IROP</t>
  </si>
  <si>
    <t>PROJEKTY - OSTATNÍ FINANCOVÁNÍ</t>
  </si>
  <si>
    <t>X</t>
  </si>
  <si>
    <t>Modernizace IT učebny včetně bezbariérovosti</t>
  </si>
  <si>
    <t>Rekonstrukce rozvodů odpadů</t>
  </si>
  <si>
    <t xml:space="preserve">Schváleno v Jilemnici dne 31. 1. 2022 řídícím výborem MAP. </t>
  </si>
  <si>
    <t>……………………………………………………………………..</t>
  </si>
  <si>
    <t xml:space="preserve">     Předseda ŘV PaedDr. Petr Junek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</si>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</sst>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vertical="center" wrapText="1"/>
    </xf>
    <xf numFmtId="3" fontId="10" fillId="4" borderId="23" xfId="0" applyNumberFormat="1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1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" fillId="0" borderId="3" xfId="0" applyNumberFormat="1" applyFont="1" applyBorder="1" applyAlignment="1">
      <alignment vertical="center" wrapText="1"/>
    </xf>
    <xf numFmtId="3" fontId="2" fillId="0" borderId="28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3" fontId="2" fillId="0" borderId="31" xfId="0" applyNumberFormat="1" applyFont="1" applyBorder="1" applyAlignment="1">
      <alignment vertical="center" wrapText="1"/>
    </xf>
    <xf numFmtId="3" fontId="2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3" fontId="11" fillId="0" borderId="3" xfId="0" applyNumberFormat="1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6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3" fontId="2" fillId="0" borderId="4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3" fontId="2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0" fillId="2" borderId="43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67" xfId="0" applyFont="1" applyBorder="1" applyAlignment="1">
      <alignment vertical="center" wrapText="1"/>
    </xf>
    <xf numFmtId="49" fontId="13" fillId="0" borderId="67" xfId="0" applyNumberFormat="1" applyFont="1" applyBorder="1" applyAlignment="1">
      <alignment horizontal="right" vertical="center"/>
    </xf>
    <xf numFmtId="0" fontId="13" fillId="0" borderId="68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5" borderId="2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9" fontId="13" fillId="0" borderId="27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69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9" fontId="2" fillId="0" borderId="27" xfId="0" applyNumberFormat="1" applyFont="1" applyBorder="1" applyAlignment="1">
      <alignment horizontal="right" vertical="center" wrapText="1"/>
    </xf>
    <xf numFmtId="0" fontId="11" fillId="0" borderId="69" xfId="0" applyFont="1" applyBorder="1" applyAlignment="1">
      <alignment wrapText="1"/>
    </xf>
    <xf numFmtId="0" fontId="13" fillId="0" borderId="27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right" vertical="center"/>
    </xf>
    <xf numFmtId="0" fontId="2" fillId="0" borderId="71" xfId="0" applyFont="1" applyBorder="1" applyAlignment="1">
      <alignment vertical="center"/>
    </xf>
    <xf numFmtId="0" fontId="2" fillId="0" borderId="28" xfId="0" applyFont="1" applyBorder="1" applyAlignment="1">
      <alignment horizontal="right" wrapText="1"/>
    </xf>
    <xf numFmtId="0" fontId="6" fillId="0" borderId="28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72" xfId="0" applyFont="1" applyBorder="1" applyAlignment="1">
      <alignment vertical="center"/>
    </xf>
    <xf numFmtId="0" fontId="2" fillId="0" borderId="72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3" fontId="11" fillId="0" borderId="26" xfId="0" applyNumberFormat="1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72" xfId="0" applyFont="1" applyBorder="1" applyAlignment="1">
      <alignment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49" fontId="2" fillId="0" borderId="63" xfId="0" applyNumberFormat="1" applyFont="1" applyBorder="1" applyAlignment="1">
      <alignment horizontal="right" vertical="center" wrapText="1"/>
    </xf>
    <xf numFmtId="0" fontId="13" fillId="0" borderId="63" xfId="0" applyFont="1" applyBorder="1" applyAlignment="1">
      <alignment horizontal="right" vertical="center"/>
    </xf>
    <xf numFmtId="0" fontId="13" fillId="0" borderId="44" xfId="0" applyFont="1" applyBorder="1" applyAlignment="1">
      <alignment vertical="center" wrapText="1"/>
    </xf>
    <xf numFmtId="0" fontId="2" fillId="0" borderId="75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3" fontId="2" fillId="0" borderId="43" xfId="0" applyNumberFormat="1" applyFont="1" applyBorder="1" applyAlignment="1">
      <alignment vertical="center" wrapText="1"/>
    </xf>
    <xf numFmtId="3" fontId="2" fillId="0" borderId="44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11" fillId="0" borderId="0" xfId="0" applyFont="1" applyAlignment="1"/>
    <xf numFmtId="0" fontId="11" fillId="0" borderId="0" xfId="0" applyFont="1" applyAlignment="1"/>
    <xf numFmtId="0" fontId="2" fillId="5" borderId="7" xfId="0" applyFont="1" applyFill="1" applyBorder="1"/>
    <xf numFmtId="3" fontId="2" fillId="5" borderId="7" xfId="0" applyNumberFormat="1" applyFont="1" applyFill="1" applyBorder="1"/>
    <xf numFmtId="0" fontId="2" fillId="0" borderId="0" xfId="0" applyFont="1" applyAlignment="1"/>
    <xf numFmtId="0" fontId="10" fillId="6" borderId="43" xfId="0" applyFont="1" applyFill="1" applyBorder="1" applyAlignment="1">
      <alignment horizontal="center" vertical="center" wrapText="1"/>
    </xf>
    <xf numFmtId="0" fontId="10" fillId="6" borderId="63" xfId="0" applyFont="1" applyFill="1" applyBorder="1" applyAlignment="1">
      <alignment horizontal="center" vertical="center" wrapText="1"/>
    </xf>
    <xf numFmtId="0" fontId="10" fillId="6" borderId="6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11" fillId="0" borderId="66" xfId="0" applyFont="1" applyBorder="1" applyAlignment="1">
      <alignment vertical="center" wrapText="1"/>
    </xf>
    <xf numFmtId="0" fontId="2" fillId="0" borderId="67" xfId="0" applyFont="1" applyBorder="1"/>
    <xf numFmtId="0" fontId="2" fillId="0" borderId="68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/>
    <xf numFmtId="0" fontId="2" fillId="0" borderId="34" xfId="0" applyFont="1" applyBorder="1"/>
    <xf numFmtId="3" fontId="2" fillId="0" borderId="38" xfId="0" applyNumberFormat="1" applyFont="1" applyBorder="1" applyAlignment="1">
      <alignment wrapText="1"/>
    </xf>
    <xf numFmtId="3" fontId="2" fillId="0" borderId="18" xfId="0" applyNumberFormat="1" applyFont="1" applyBorder="1"/>
    <xf numFmtId="0" fontId="2" fillId="0" borderId="66" xfId="0" applyFont="1" applyBorder="1"/>
    <xf numFmtId="0" fontId="2" fillId="0" borderId="68" xfId="0" applyFont="1" applyBorder="1"/>
    <xf numFmtId="0" fontId="2" fillId="0" borderId="76" xfId="0" applyFont="1" applyBorder="1" applyAlignment="1">
      <alignment horizontal="center"/>
    </xf>
    <xf numFmtId="0" fontId="11" fillId="0" borderId="43" xfId="0" applyFont="1" applyBorder="1" applyAlignment="1">
      <alignment vertical="center" wrapText="1"/>
    </xf>
    <xf numFmtId="0" fontId="2" fillId="0" borderId="63" xfId="0" applyFont="1" applyBorder="1"/>
    <xf numFmtId="0" fontId="2" fillId="0" borderId="44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76" xfId="0" applyFont="1" applyBorder="1"/>
    <xf numFmtId="3" fontId="2" fillId="0" borderId="76" xfId="0" applyNumberFormat="1" applyFont="1" applyBorder="1" applyAlignment="1">
      <alignment wrapText="1"/>
    </xf>
    <xf numFmtId="3" fontId="2" fillId="0" borderId="76" xfId="0" applyNumberFormat="1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0" xfId="0" applyFont="1" applyAlignment="1">
      <alignment horizontal="center"/>
    </xf>
    <xf numFmtId="0" fontId="23" fillId="0" borderId="81" xfId="0" applyFont="1" applyBorder="1" applyAlignment="1">
      <alignment vertical="center" wrapText="1"/>
    </xf>
    <xf numFmtId="0" fontId="0" fillId="0" borderId="0" xfId="0" applyFont="1" applyAlignment="1"/>
    <xf numFmtId="0" fontId="2" fillId="0" borderId="0" xfId="0" applyFont="1"/>
    <xf numFmtId="0" fontId="15" fillId="0" borderId="70" xfId="0" applyFont="1" applyBorder="1" applyAlignment="1">
      <alignment wrapText="1"/>
    </xf>
    <xf numFmtId="0" fontId="15" fillId="5" borderId="26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49" fontId="15" fillId="0" borderId="27" xfId="0" applyNumberFormat="1" applyFont="1" applyBorder="1" applyAlignment="1">
      <alignment horizontal="right" vertical="center" wrapText="1"/>
    </xf>
    <xf numFmtId="49" fontId="25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3" fontId="15" fillId="0" borderId="26" xfId="0" applyNumberFormat="1" applyFont="1" applyBorder="1" applyAlignment="1">
      <alignment vertical="center" wrapText="1"/>
    </xf>
    <xf numFmtId="3" fontId="15" fillId="0" borderId="32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26" fillId="5" borderId="26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right" vertical="center"/>
    </xf>
    <xf numFmtId="3" fontId="26" fillId="0" borderId="26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/>
    </xf>
    <xf numFmtId="0" fontId="15" fillId="0" borderId="26" xfId="0" applyFont="1" applyBorder="1" applyAlignment="1">
      <alignment horizontal="right" wrapText="1"/>
    </xf>
    <xf numFmtId="0" fontId="26" fillId="0" borderId="26" xfId="0" applyFont="1" applyBorder="1" applyAlignment="1">
      <alignment wrapText="1"/>
    </xf>
    <xf numFmtId="0" fontId="26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25" fillId="0" borderId="27" xfId="0" applyFont="1" applyBorder="1" applyAlignment="1">
      <alignment horizontal="center" vertical="center" shrinkToFit="1"/>
    </xf>
    <xf numFmtId="0" fontId="15" fillId="0" borderId="29" xfId="0" applyFont="1" applyBorder="1" applyAlignment="1">
      <alignment vertical="center" wrapText="1"/>
    </xf>
    <xf numFmtId="0" fontId="15" fillId="0" borderId="69" xfId="0" applyFont="1" applyBorder="1" applyAlignment="1">
      <alignment wrapText="1"/>
    </xf>
    <xf numFmtId="0" fontId="25" fillId="0" borderId="27" xfId="0" applyFont="1" applyBorder="1" applyAlignment="1">
      <alignment horizontal="right" vertical="center" shrinkToFit="1"/>
    </xf>
    <xf numFmtId="0" fontId="15" fillId="0" borderId="69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72" xfId="0" applyFont="1" applyBorder="1" applyAlignment="1">
      <alignment vertical="center" wrapText="1"/>
    </xf>
    <xf numFmtId="0" fontId="15" fillId="0" borderId="73" xfId="0" applyFont="1" applyBorder="1" applyAlignment="1">
      <alignment vertical="center"/>
    </xf>
    <xf numFmtId="0" fontId="15" fillId="0" borderId="72" xfId="0" applyFont="1" applyBorder="1" applyAlignment="1">
      <alignment vertical="center"/>
    </xf>
    <xf numFmtId="0" fontId="15" fillId="0" borderId="74" xfId="0" applyFont="1" applyBorder="1" applyAlignment="1">
      <alignment vertical="center" wrapText="1"/>
    </xf>
    <xf numFmtId="0" fontId="15" fillId="0" borderId="74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73" xfId="0" applyFont="1" applyBorder="1" applyAlignment="1">
      <alignment vertical="center" wrapText="1"/>
    </xf>
    <xf numFmtId="0" fontId="15" fillId="0" borderId="34" xfId="0" applyFont="1" applyBorder="1" applyAlignment="1">
      <alignment vertical="center"/>
    </xf>
    <xf numFmtId="0" fontId="15" fillId="0" borderId="28" xfId="0" applyFont="1" applyBorder="1" applyAlignment="1">
      <alignment horizontal="right" wrapText="1"/>
    </xf>
    <xf numFmtId="0" fontId="2" fillId="0" borderId="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" xfId="0" applyFont="1" applyBorder="1" applyAlignment="1">
      <alignment horizontal="right" wrapText="1"/>
    </xf>
    <xf numFmtId="0" fontId="2" fillId="0" borderId="16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15" fillId="0" borderId="83" xfId="0" applyFont="1" applyBorder="1" applyAlignment="1">
      <alignment vertical="center"/>
    </xf>
    <xf numFmtId="3" fontId="15" fillId="0" borderId="84" xfId="0" applyNumberFormat="1" applyFont="1" applyBorder="1" applyAlignment="1">
      <alignment vertical="center" wrapText="1"/>
    </xf>
    <xf numFmtId="3" fontId="15" fillId="0" borderId="85" xfId="0" applyNumberFormat="1" applyFont="1" applyBorder="1" applyAlignment="1">
      <alignment vertical="center"/>
    </xf>
    <xf numFmtId="0" fontId="15" fillId="0" borderId="86" xfId="0" applyFont="1" applyBorder="1" applyAlignment="1">
      <alignment vertical="center"/>
    </xf>
    <xf numFmtId="3" fontId="15" fillId="0" borderId="87" xfId="0" applyNumberFormat="1" applyFont="1" applyBorder="1" applyAlignment="1">
      <alignment vertical="center"/>
    </xf>
    <xf numFmtId="3" fontId="15" fillId="0" borderId="39" xfId="0" applyNumberFormat="1" applyFont="1" applyBorder="1" applyAlignment="1">
      <alignment vertical="center" wrapText="1"/>
    </xf>
    <xf numFmtId="3" fontId="15" fillId="0" borderId="88" xfId="0" applyNumberFormat="1" applyFont="1" applyBorder="1" applyAlignment="1">
      <alignment vertical="center"/>
    </xf>
    <xf numFmtId="0" fontId="15" fillId="0" borderId="89" xfId="0" applyFont="1" applyBorder="1" applyAlignment="1">
      <alignment vertical="center"/>
    </xf>
    <xf numFmtId="3" fontId="15" fillId="0" borderId="82" xfId="0" applyNumberFormat="1" applyFont="1" applyBorder="1" applyAlignment="1">
      <alignment vertical="center" wrapText="1"/>
    </xf>
    <xf numFmtId="3" fontId="15" fillId="0" borderId="90" xfId="0" applyNumberFormat="1" applyFont="1" applyBorder="1" applyAlignment="1">
      <alignment vertical="center"/>
    </xf>
    <xf numFmtId="0" fontId="15" fillId="0" borderId="91" xfId="0" applyFont="1" applyBorder="1" applyAlignment="1">
      <alignment vertical="center"/>
    </xf>
    <xf numFmtId="0" fontId="15" fillId="0" borderId="89" xfId="0" applyFont="1" applyBorder="1" applyAlignment="1">
      <alignment wrapText="1"/>
    </xf>
    <xf numFmtId="0" fontId="15" fillId="0" borderId="86" xfId="0" applyFont="1" applyBorder="1" applyAlignment="1">
      <alignment wrapText="1"/>
    </xf>
    <xf numFmtId="3" fontId="15" fillId="0" borderId="42" xfId="0" applyNumberFormat="1" applyFont="1" applyBorder="1" applyAlignment="1">
      <alignment vertical="center" wrapText="1"/>
    </xf>
    <xf numFmtId="3" fontId="15" fillId="0" borderId="92" xfId="0" applyNumberFormat="1" applyFont="1" applyBorder="1" applyAlignment="1">
      <alignment vertical="center"/>
    </xf>
    <xf numFmtId="0" fontId="15" fillId="0" borderId="86" xfId="0" applyFont="1" applyBorder="1" applyAlignment="1">
      <alignment horizontal="left" wrapText="1"/>
    </xf>
    <xf numFmtId="3" fontId="15" fillId="0" borderId="97" xfId="0" applyNumberFormat="1" applyFont="1" applyBorder="1" applyAlignment="1">
      <alignment vertical="center" wrapText="1"/>
    </xf>
    <xf numFmtId="3" fontId="15" fillId="0" borderId="93" xfId="0" applyNumberFormat="1" applyFont="1" applyBorder="1" applyAlignment="1">
      <alignment vertical="center"/>
    </xf>
    <xf numFmtId="0" fontId="15" fillId="0" borderId="94" xfId="0" applyFont="1" applyBorder="1" applyAlignment="1">
      <alignment vertical="center"/>
    </xf>
    <xf numFmtId="3" fontId="15" fillId="0" borderId="95" xfId="0" applyNumberFormat="1" applyFont="1" applyBorder="1" applyAlignment="1">
      <alignment vertical="center" wrapText="1"/>
    </xf>
    <xf numFmtId="3" fontId="15" fillId="0" borderId="96" xfId="0" applyNumberFormat="1" applyFont="1" applyBorder="1" applyAlignment="1">
      <alignment vertical="center"/>
    </xf>
    <xf numFmtId="0" fontId="26" fillId="0" borderId="28" xfId="0" applyFont="1" applyBorder="1" applyAlignment="1">
      <alignment wrapText="1"/>
    </xf>
    <xf numFmtId="0" fontId="15" fillId="0" borderId="26" xfId="0" applyFont="1" applyBorder="1" applyAlignment="1">
      <alignment horizontal="right" vertical="center" wrapText="1"/>
    </xf>
    <xf numFmtId="0" fontId="15" fillId="0" borderId="34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0" fillId="0" borderId="0" xfId="0" applyFont="1" applyProtection="1">
      <protection locked="0"/>
    </xf>
    <xf numFmtId="0" fontId="24" fillId="0" borderId="0" xfId="0" applyFont="1"/>
    <xf numFmtId="0" fontId="24" fillId="0" borderId="0" xfId="0" applyFont="1" applyProtection="1">
      <protection locked="0"/>
    </xf>
    <xf numFmtId="0" fontId="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 vertical="top" wrapText="1"/>
    </xf>
    <xf numFmtId="0" fontId="8" fillId="0" borderId="18" xfId="0" applyFont="1" applyBorder="1"/>
    <xf numFmtId="0" fontId="0" fillId="0" borderId="0" xfId="0" applyFont="1" applyAlignment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9" fillId="4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3" fontId="9" fillId="4" borderId="16" xfId="0" applyNumberFormat="1" applyFont="1" applyFill="1" applyBorder="1" applyAlignment="1">
      <alignment horizontal="center" vertical="center"/>
    </xf>
    <xf numFmtId="0" fontId="8" fillId="0" borderId="19" xfId="0" applyFont="1" applyBorder="1"/>
    <xf numFmtId="3" fontId="7" fillId="0" borderId="12" xfId="0" applyNumberFormat="1" applyFont="1" applyBorder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8" fillId="0" borderId="58" xfId="0" applyFont="1" applyBorder="1"/>
    <xf numFmtId="0" fontId="9" fillId="2" borderId="45" xfId="0" applyFont="1" applyFill="1" applyBorder="1" applyAlignment="1">
      <alignment horizontal="center" vertical="center" wrapText="1"/>
    </xf>
    <xf numFmtId="0" fontId="8" fillId="0" borderId="46" xfId="0" applyFont="1" applyBorder="1"/>
    <xf numFmtId="0" fontId="8" fillId="0" borderId="47" xfId="0" applyFont="1" applyBorder="1"/>
    <xf numFmtId="0" fontId="9" fillId="2" borderId="48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9" xfId="0" applyFont="1" applyBorder="1"/>
    <xf numFmtId="0" fontId="9" fillId="2" borderId="52" xfId="0" applyFont="1" applyFill="1" applyBorder="1" applyAlignment="1">
      <alignment horizontal="center" vertical="center" wrapText="1"/>
    </xf>
    <xf numFmtId="0" fontId="8" fillId="0" borderId="61" xfId="0" applyFont="1" applyBorder="1"/>
    <xf numFmtId="0" fontId="10" fillId="2" borderId="40" xfId="0" applyFont="1" applyFill="1" applyBorder="1" applyAlignment="1">
      <alignment horizontal="center" vertical="center" wrapText="1"/>
    </xf>
    <xf numFmtId="3" fontId="10" fillId="2" borderId="39" xfId="0" applyNumberFormat="1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8" fillId="0" borderId="62" xfId="0" applyFont="1" applyBorder="1"/>
    <xf numFmtId="3" fontId="9" fillId="2" borderId="16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top" wrapText="1"/>
    </xf>
    <xf numFmtId="0" fontId="8" fillId="0" borderId="50" xfId="0" applyFont="1" applyBorder="1"/>
    <xf numFmtId="0" fontId="10" fillId="2" borderId="15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8" fillId="7" borderId="50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top" wrapText="1"/>
    </xf>
    <xf numFmtId="0" fontId="9" fillId="2" borderId="51" xfId="0" applyFont="1" applyFill="1" applyBorder="1" applyAlignment="1">
      <alignment horizontal="center" vertical="center" wrapText="1"/>
    </xf>
    <xf numFmtId="0" fontId="8" fillId="0" borderId="60" xfId="0" applyFont="1" applyBorder="1"/>
    <xf numFmtId="3" fontId="10" fillId="2" borderId="40" xfId="0" applyNumberFormat="1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8" fillId="0" borderId="65" xfId="0" applyFont="1" applyBorder="1"/>
    <xf numFmtId="0" fontId="10" fillId="6" borderId="39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9" fillId="6" borderId="16" xfId="0" applyNumberFormat="1" applyFont="1" applyFill="1" applyBorder="1" applyAlignment="1">
      <alignment horizontal="center" vertical="center"/>
    </xf>
    <xf numFmtId="3" fontId="10" fillId="6" borderId="39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top" wrapText="1"/>
    </xf>
    <xf numFmtId="0" fontId="9" fillId="5" borderId="57" xfId="0" applyFont="1" applyFill="1" applyBorder="1" applyAlignment="1">
      <alignment horizontal="center" vertical="center" wrapText="1"/>
    </xf>
    <xf numFmtId="0" fontId="8" fillId="0" borderId="79" xfId="0" applyFont="1" applyBorder="1"/>
    <xf numFmtId="0" fontId="9" fillId="6" borderId="16" xfId="0" applyFont="1" applyFill="1" applyBorder="1" applyAlignment="1">
      <alignment horizontal="center" vertical="center" wrapText="1"/>
    </xf>
    <xf numFmtId="0" fontId="8" fillId="0" borderId="78" xfId="0" applyFont="1" applyBorder="1"/>
    <xf numFmtId="0" fontId="10" fillId="6" borderId="12" xfId="0" applyFont="1" applyFill="1" applyBorder="1" applyAlignment="1">
      <alignment horizontal="center" vertical="center" wrapText="1"/>
    </xf>
    <xf numFmtId="0" fontId="8" fillId="0" borderId="80" xfId="0" applyFont="1" applyBorder="1"/>
    <xf numFmtId="0" fontId="9" fillId="6" borderId="45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 wrapText="1"/>
    </xf>
    <xf numFmtId="0" fontId="9" fillId="6" borderId="7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410950" cy="2152650"/>
    <xdr:sp macro="" textlink="">
      <xdr:nvSpPr>
        <xdr:cNvPr id="3" name="Shape 3"/>
        <xdr:cNvSpPr txBox="1"/>
      </xdr:nvSpPr>
      <xdr:spPr>
        <a:xfrm>
          <a:off x="0" y="2708438"/>
          <a:ext cx="10692000" cy="214312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workbookViewId="0">
      <selection activeCell="G23" sqref="G23"/>
    </sheetView>
  </sheetViews>
  <sheetFormatPr defaultColWidth="12.59765625" defaultRowHeight="15" customHeight="1" x14ac:dyDescent="0.25"/>
  <cols>
    <col min="1" max="1" width="15.5" customWidth="1"/>
    <col min="2" max="2" width="12.69921875" customWidth="1"/>
    <col min="3" max="3" width="13" customWidth="1"/>
    <col min="4" max="26" width="7.69921875" customWidth="1"/>
  </cols>
  <sheetData>
    <row r="1" spans="1:26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zoomScale="70" zoomScaleNormal="70" workbookViewId="0">
      <selection sqref="A1:T36"/>
    </sheetView>
  </sheetViews>
  <sheetFormatPr defaultColWidth="12.59765625" defaultRowHeight="15" customHeight="1" x14ac:dyDescent="0.25"/>
  <cols>
    <col min="1" max="1" width="6.3984375" customWidth="1"/>
    <col min="2" max="2" width="10.09765625" customWidth="1"/>
    <col min="3" max="4" width="8.09765625" customWidth="1"/>
    <col min="5" max="5" width="9.69921875" customWidth="1"/>
    <col min="6" max="6" width="10.5" customWidth="1"/>
    <col min="7" max="7" width="18.3984375" customWidth="1"/>
    <col min="8" max="9" width="11.19921875" customWidth="1"/>
    <col min="10" max="10" width="10.19921875" customWidth="1"/>
    <col min="11" max="11" width="37" customWidth="1"/>
    <col min="12" max="13" width="11.5" customWidth="1"/>
    <col min="14" max="15" width="8.09765625" customWidth="1"/>
    <col min="16" max="16" width="12" customWidth="1"/>
    <col min="17" max="17" width="11.59765625" customWidth="1"/>
    <col min="18" max="18" width="9" customWidth="1"/>
    <col min="19" max="26" width="8.09765625" customWidth="1"/>
  </cols>
  <sheetData>
    <row r="1" spans="1:26" ht="18" x14ac:dyDescent="0.35">
      <c r="A1" s="22"/>
      <c r="B1" s="23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2"/>
      <c r="Q1" s="22"/>
      <c r="R1" s="22"/>
      <c r="S1" s="22"/>
      <c r="T1" s="2"/>
      <c r="U1" s="2"/>
      <c r="V1" s="2"/>
      <c r="W1" s="2"/>
      <c r="X1" s="2"/>
      <c r="Y1" s="2"/>
      <c r="Z1" s="2"/>
    </row>
    <row r="2" spans="1:26" ht="18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"/>
      <c r="U2" s="2"/>
      <c r="V2" s="2"/>
      <c r="W2" s="2"/>
      <c r="X2" s="2"/>
      <c r="Y2" s="2"/>
      <c r="Z2" s="2"/>
    </row>
    <row r="3" spans="1:26" ht="18" x14ac:dyDescent="0.35">
      <c r="A3" s="245" t="s">
        <v>39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"/>
      <c r="U3" s="2"/>
      <c r="V3" s="2"/>
      <c r="W3" s="2"/>
      <c r="X3" s="2"/>
      <c r="Y3" s="2"/>
      <c r="Z3" s="2"/>
    </row>
    <row r="4" spans="1:26" ht="27" customHeight="1" x14ac:dyDescent="0.3">
      <c r="A4" s="248" t="s">
        <v>40</v>
      </c>
      <c r="B4" s="250" t="s">
        <v>41</v>
      </c>
      <c r="C4" s="251"/>
      <c r="D4" s="251"/>
      <c r="E4" s="251"/>
      <c r="F4" s="243"/>
      <c r="G4" s="248" t="s">
        <v>42</v>
      </c>
      <c r="H4" s="248" t="s">
        <v>43</v>
      </c>
      <c r="I4" s="248" t="s">
        <v>44</v>
      </c>
      <c r="J4" s="248" t="s">
        <v>45</v>
      </c>
      <c r="K4" s="248" t="s">
        <v>46</v>
      </c>
      <c r="L4" s="252" t="s">
        <v>47</v>
      </c>
      <c r="M4" s="243"/>
      <c r="N4" s="242" t="s">
        <v>48</v>
      </c>
      <c r="O4" s="243"/>
      <c r="P4" s="250" t="s">
        <v>49</v>
      </c>
      <c r="Q4" s="253"/>
      <c r="R4" s="242" t="s">
        <v>50</v>
      </c>
      <c r="S4" s="243"/>
      <c r="T4" s="2"/>
      <c r="U4" s="2"/>
      <c r="V4" s="2"/>
      <c r="W4" s="2"/>
      <c r="X4" s="2"/>
      <c r="Y4" s="2"/>
      <c r="Z4" s="2"/>
    </row>
    <row r="5" spans="1:26" ht="110.4" x14ac:dyDescent="0.3">
      <c r="A5" s="249"/>
      <c r="B5" s="24" t="s">
        <v>51</v>
      </c>
      <c r="C5" s="25" t="s">
        <v>52</v>
      </c>
      <c r="D5" s="25" t="s">
        <v>53</v>
      </c>
      <c r="E5" s="25" t="s">
        <v>54</v>
      </c>
      <c r="F5" s="26" t="s">
        <v>55</v>
      </c>
      <c r="G5" s="249"/>
      <c r="H5" s="249"/>
      <c r="I5" s="249"/>
      <c r="J5" s="249"/>
      <c r="K5" s="249"/>
      <c r="L5" s="27" t="s">
        <v>56</v>
      </c>
      <c r="M5" s="28" t="s">
        <v>57</v>
      </c>
      <c r="N5" s="29" t="s">
        <v>58</v>
      </c>
      <c r="O5" s="30" t="s">
        <v>59</v>
      </c>
      <c r="P5" s="29" t="s">
        <v>60</v>
      </c>
      <c r="Q5" s="31" t="s">
        <v>61</v>
      </c>
      <c r="R5" s="32" t="s">
        <v>62</v>
      </c>
      <c r="S5" s="30" t="s">
        <v>63</v>
      </c>
      <c r="T5" s="2"/>
      <c r="U5" s="2"/>
      <c r="V5" s="2"/>
      <c r="W5" s="2"/>
      <c r="X5" s="2"/>
      <c r="Y5" s="2"/>
      <c r="Z5" s="2"/>
    </row>
    <row r="6" spans="1:26" ht="43.2" x14ac:dyDescent="0.3">
      <c r="A6" s="33">
        <v>1</v>
      </c>
      <c r="B6" s="34" t="s">
        <v>64</v>
      </c>
      <c r="C6" s="35" t="s">
        <v>65</v>
      </c>
      <c r="D6" s="36">
        <v>70983615</v>
      </c>
      <c r="E6" s="37">
        <v>102866970</v>
      </c>
      <c r="F6" s="38">
        <v>600098397</v>
      </c>
      <c r="G6" s="39" t="s">
        <v>66</v>
      </c>
      <c r="H6" s="40" t="s">
        <v>67</v>
      </c>
      <c r="I6" s="40" t="s">
        <v>68</v>
      </c>
      <c r="J6" s="39" t="s">
        <v>69</v>
      </c>
      <c r="K6" s="39" t="s">
        <v>70</v>
      </c>
      <c r="L6" s="41">
        <v>500000</v>
      </c>
      <c r="M6" s="42">
        <f t="shared" ref="M6:M24" si="0">L6/100*85</f>
        <v>425000</v>
      </c>
      <c r="N6" s="43">
        <v>2022</v>
      </c>
      <c r="O6" s="44">
        <v>2022</v>
      </c>
      <c r="P6" s="43" t="s">
        <v>71</v>
      </c>
      <c r="Q6" s="45"/>
      <c r="R6" s="46" t="s">
        <v>72</v>
      </c>
      <c r="S6" s="44" t="s">
        <v>71</v>
      </c>
      <c r="T6" s="2"/>
      <c r="U6" s="2"/>
      <c r="V6" s="2"/>
      <c r="W6" s="2"/>
      <c r="X6" s="2"/>
      <c r="Y6" s="2"/>
      <c r="Z6" s="2"/>
    </row>
    <row r="7" spans="1:26" ht="72" x14ac:dyDescent="0.3">
      <c r="A7" s="33">
        <v>2</v>
      </c>
      <c r="B7" s="34" t="s">
        <v>73</v>
      </c>
      <c r="C7" s="35" t="s">
        <v>74</v>
      </c>
      <c r="D7" s="36">
        <v>70695521</v>
      </c>
      <c r="E7" s="47">
        <v>107586126</v>
      </c>
      <c r="F7" s="48">
        <v>600099121</v>
      </c>
      <c r="G7" s="39" t="s">
        <v>75</v>
      </c>
      <c r="H7" s="40" t="s">
        <v>67</v>
      </c>
      <c r="I7" s="40" t="s">
        <v>68</v>
      </c>
      <c r="J7" s="39" t="s">
        <v>76</v>
      </c>
      <c r="K7" s="39"/>
      <c r="L7" s="41">
        <v>1500000</v>
      </c>
      <c r="M7" s="42">
        <f t="shared" si="0"/>
        <v>1275000</v>
      </c>
      <c r="N7" s="43">
        <v>2022</v>
      </c>
      <c r="O7" s="44">
        <v>2023</v>
      </c>
      <c r="P7" s="43" t="s">
        <v>71</v>
      </c>
      <c r="Q7" s="45"/>
      <c r="R7" s="46" t="s">
        <v>72</v>
      </c>
      <c r="S7" s="44" t="s">
        <v>71</v>
      </c>
      <c r="T7" s="2"/>
      <c r="U7" s="2"/>
      <c r="V7" s="2"/>
      <c r="W7" s="2"/>
      <c r="X7" s="2"/>
      <c r="Y7" s="2"/>
      <c r="Z7" s="2"/>
    </row>
    <row r="8" spans="1:26" ht="86.4" x14ac:dyDescent="0.3">
      <c r="A8" s="33">
        <v>3</v>
      </c>
      <c r="B8" s="34" t="s">
        <v>77</v>
      </c>
      <c r="C8" s="35" t="s">
        <v>78</v>
      </c>
      <c r="D8" s="35">
        <v>854778</v>
      </c>
      <c r="E8" s="47">
        <v>107586452</v>
      </c>
      <c r="F8" s="49">
        <v>600099318</v>
      </c>
      <c r="G8" s="50" t="s">
        <v>80</v>
      </c>
      <c r="H8" s="51" t="s">
        <v>67</v>
      </c>
      <c r="I8" s="51" t="s">
        <v>68</v>
      </c>
      <c r="J8" s="50" t="s">
        <v>81</v>
      </c>
      <c r="K8" s="50"/>
      <c r="L8" s="52">
        <v>750000</v>
      </c>
      <c r="M8" s="53">
        <f t="shared" si="0"/>
        <v>637500</v>
      </c>
      <c r="N8" s="43">
        <v>2022</v>
      </c>
      <c r="O8" s="44">
        <v>2023</v>
      </c>
      <c r="P8" s="43" t="s">
        <v>71</v>
      </c>
      <c r="Q8" s="45"/>
      <c r="R8" s="46" t="s">
        <v>72</v>
      </c>
      <c r="S8" s="44" t="s">
        <v>71</v>
      </c>
      <c r="T8" s="2"/>
      <c r="U8" s="2"/>
      <c r="V8" s="2"/>
      <c r="W8" s="2"/>
      <c r="X8" s="2"/>
      <c r="Y8" s="2"/>
      <c r="Z8" s="2"/>
    </row>
    <row r="9" spans="1:26" ht="86.4" x14ac:dyDescent="0.3">
      <c r="A9" s="33">
        <v>4</v>
      </c>
      <c r="B9" s="34" t="s">
        <v>77</v>
      </c>
      <c r="C9" s="35" t="s">
        <v>78</v>
      </c>
      <c r="D9" s="35" t="s">
        <v>79</v>
      </c>
      <c r="E9" s="47">
        <v>107586452</v>
      </c>
      <c r="F9" s="49">
        <v>600099318</v>
      </c>
      <c r="G9" s="39" t="s">
        <v>82</v>
      </c>
      <c r="H9" s="39" t="s">
        <v>67</v>
      </c>
      <c r="I9" s="39" t="s">
        <v>83</v>
      </c>
      <c r="J9" s="39" t="s">
        <v>81</v>
      </c>
      <c r="K9" s="39" t="s">
        <v>82</v>
      </c>
      <c r="L9" s="41">
        <v>1000000</v>
      </c>
      <c r="M9" s="42">
        <f t="shared" si="0"/>
        <v>850000</v>
      </c>
      <c r="N9" s="43">
        <v>2022</v>
      </c>
      <c r="O9" s="44">
        <v>2023</v>
      </c>
      <c r="P9" s="43" t="s">
        <v>71</v>
      </c>
      <c r="Q9" s="54"/>
      <c r="R9" s="46" t="s">
        <v>72</v>
      </c>
      <c r="S9" s="44" t="s">
        <v>71</v>
      </c>
      <c r="T9" s="2"/>
      <c r="U9" s="2"/>
      <c r="V9" s="2"/>
      <c r="W9" s="2"/>
      <c r="X9" s="2"/>
      <c r="Y9" s="2"/>
      <c r="Z9" s="2"/>
    </row>
    <row r="10" spans="1:26" ht="43.2" x14ac:dyDescent="0.3">
      <c r="A10" s="33">
        <v>5</v>
      </c>
      <c r="B10" s="34" t="s">
        <v>84</v>
      </c>
      <c r="C10" s="35" t="s">
        <v>85</v>
      </c>
      <c r="D10" s="36">
        <v>71011170</v>
      </c>
      <c r="E10" s="55">
        <v>167000144</v>
      </c>
      <c r="F10" s="48">
        <v>667000135</v>
      </c>
      <c r="G10" s="225" t="s">
        <v>86</v>
      </c>
      <c r="H10" s="56" t="s">
        <v>67</v>
      </c>
      <c r="I10" s="56" t="s">
        <v>68</v>
      </c>
      <c r="J10" s="57" t="s">
        <v>68</v>
      </c>
      <c r="K10" s="56"/>
      <c r="L10" s="58">
        <v>10000000</v>
      </c>
      <c r="M10" s="53">
        <f t="shared" si="0"/>
        <v>8500000</v>
      </c>
      <c r="N10" s="43">
        <v>2022</v>
      </c>
      <c r="O10" s="187">
        <v>2025</v>
      </c>
      <c r="P10" s="43" t="s">
        <v>71</v>
      </c>
      <c r="Q10" s="45"/>
      <c r="R10" s="46" t="s">
        <v>72</v>
      </c>
      <c r="S10" s="44" t="s">
        <v>71</v>
      </c>
      <c r="T10" s="2"/>
      <c r="U10" s="2"/>
      <c r="V10" s="2"/>
      <c r="W10" s="2"/>
      <c r="X10" s="2"/>
      <c r="Y10" s="2"/>
      <c r="Z10" s="2"/>
    </row>
    <row r="11" spans="1:26" ht="43.2" x14ac:dyDescent="0.3">
      <c r="A11" s="33">
        <v>6</v>
      </c>
      <c r="B11" s="34" t="s">
        <v>84</v>
      </c>
      <c r="C11" s="35" t="s">
        <v>85</v>
      </c>
      <c r="D11" s="36">
        <v>71011170</v>
      </c>
      <c r="E11" s="55">
        <v>167000144</v>
      </c>
      <c r="F11" s="48">
        <v>667000135</v>
      </c>
      <c r="G11" s="183" t="s">
        <v>87</v>
      </c>
      <c r="H11" s="40" t="s">
        <v>67</v>
      </c>
      <c r="I11" s="40" t="s">
        <v>68</v>
      </c>
      <c r="J11" s="39" t="s">
        <v>68</v>
      </c>
      <c r="K11" s="40"/>
      <c r="L11" s="41">
        <v>5000000</v>
      </c>
      <c r="M11" s="42">
        <f t="shared" si="0"/>
        <v>4250000</v>
      </c>
      <c r="N11" s="43">
        <v>2022</v>
      </c>
      <c r="O11" s="187">
        <v>2025</v>
      </c>
      <c r="P11" s="43" t="s">
        <v>71</v>
      </c>
      <c r="Q11" s="59"/>
      <c r="R11" s="46" t="s">
        <v>72</v>
      </c>
      <c r="S11" s="44" t="s">
        <v>71</v>
      </c>
      <c r="T11" s="2"/>
      <c r="U11" s="2"/>
      <c r="V11" s="2"/>
      <c r="W11" s="2"/>
      <c r="X11" s="2"/>
      <c r="Y11" s="2"/>
      <c r="Z11" s="2"/>
    </row>
    <row r="12" spans="1:26" ht="86.4" x14ac:dyDescent="0.3">
      <c r="A12" s="33">
        <v>7</v>
      </c>
      <c r="B12" s="34" t="s">
        <v>84</v>
      </c>
      <c r="C12" s="35" t="s">
        <v>85</v>
      </c>
      <c r="D12" s="36">
        <v>71011170</v>
      </c>
      <c r="E12" s="55">
        <v>167000144</v>
      </c>
      <c r="F12" s="48">
        <v>667000135</v>
      </c>
      <c r="G12" s="183" t="s">
        <v>88</v>
      </c>
      <c r="H12" s="40" t="s">
        <v>67</v>
      </c>
      <c r="I12" s="40" t="s">
        <v>68</v>
      </c>
      <c r="J12" s="39" t="s">
        <v>68</v>
      </c>
      <c r="K12" s="40"/>
      <c r="L12" s="41">
        <v>15000000</v>
      </c>
      <c r="M12" s="53">
        <f t="shared" si="0"/>
        <v>12750000</v>
      </c>
      <c r="N12" s="43">
        <v>2022</v>
      </c>
      <c r="O12" s="187">
        <v>2025</v>
      </c>
      <c r="P12" s="43" t="s">
        <v>71</v>
      </c>
      <c r="Q12" s="45"/>
      <c r="R12" s="46" t="s">
        <v>72</v>
      </c>
      <c r="S12" s="44" t="s">
        <v>71</v>
      </c>
      <c r="T12" s="2"/>
      <c r="U12" s="2"/>
      <c r="V12" s="2"/>
      <c r="W12" s="2"/>
      <c r="X12" s="2"/>
      <c r="Y12" s="2"/>
      <c r="Z12" s="2"/>
    </row>
    <row r="13" spans="1:26" ht="72" x14ac:dyDescent="0.3">
      <c r="A13" s="33">
        <v>8</v>
      </c>
      <c r="B13" s="34" t="s">
        <v>84</v>
      </c>
      <c r="C13" s="35" t="s">
        <v>85</v>
      </c>
      <c r="D13" s="36" t="s">
        <v>311</v>
      </c>
      <c r="E13" s="55">
        <v>167000144</v>
      </c>
      <c r="F13" s="48" t="s">
        <v>312</v>
      </c>
      <c r="G13" s="39" t="s">
        <v>89</v>
      </c>
      <c r="H13" s="40" t="s">
        <v>67</v>
      </c>
      <c r="I13" s="40" t="s">
        <v>68</v>
      </c>
      <c r="J13" s="39" t="s">
        <v>68</v>
      </c>
      <c r="K13" s="40"/>
      <c r="L13" s="41">
        <v>10000000</v>
      </c>
      <c r="M13" s="42">
        <f t="shared" si="0"/>
        <v>8500000</v>
      </c>
      <c r="N13" s="43">
        <v>2022</v>
      </c>
      <c r="O13" s="187">
        <v>2025</v>
      </c>
      <c r="P13" s="43" t="s">
        <v>71</v>
      </c>
      <c r="Q13" s="45"/>
      <c r="R13" s="46" t="s">
        <v>72</v>
      </c>
      <c r="S13" s="44" t="s">
        <v>71</v>
      </c>
      <c r="T13" s="2"/>
      <c r="U13" s="2"/>
      <c r="V13" s="2"/>
      <c r="W13" s="2"/>
      <c r="X13" s="2"/>
      <c r="Y13" s="2"/>
      <c r="Z13" s="2"/>
    </row>
    <row r="14" spans="1:26" ht="43.2" x14ac:dyDescent="0.3">
      <c r="A14" s="33">
        <v>10</v>
      </c>
      <c r="B14" s="34" t="s">
        <v>90</v>
      </c>
      <c r="C14" s="35" t="s">
        <v>91</v>
      </c>
      <c r="D14" s="36">
        <v>70695555</v>
      </c>
      <c r="E14" s="55">
        <v>107586274</v>
      </c>
      <c r="F14" s="48">
        <v>600099008</v>
      </c>
      <c r="G14" s="39" t="s">
        <v>92</v>
      </c>
      <c r="H14" s="51" t="s">
        <v>67</v>
      </c>
      <c r="I14" s="40" t="s">
        <v>68</v>
      </c>
      <c r="J14" s="39" t="s">
        <v>93</v>
      </c>
      <c r="K14" s="60" t="s">
        <v>94</v>
      </c>
      <c r="L14" s="41">
        <v>800000</v>
      </c>
      <c r="M14" s="42">
        <f t="shared" si="0"/>
        <v>680000</v>
      </c>
      <c r="N14" s="43">
        <v>2022</v>
      </c>
      <c r="O14" s="44">
        <v>2023</v>
      </c>
      <c r="P14" s="43" t="s">
        <v>71</v>
      </c>
      <c r="Q14" s="45"/>
      <c r="R14" s="46" t="s">
        <v>72</v>
      </c>
      <c r="S14" s="44" t="s">
        <v>71</v>
      </c>
      <c r="T14" s="2"/>
      <c r="U14" s="2"/>
      <c r="V14" s="2"/>
      <c r="W14" s="2"/>
      <c r="X14" s="2"/>
      <c r="Y14" s="2"/>
      <c r="Z14" s="2"/>
    </row>
    <row r="15" spans="1:26" ht="72" x14ac:dyDescent="0.3">
      <c r="A15" s="33">
        <v>11</v>
      </c>
      <c r="B15" s="34" t="s">
        <v>95</v>
      </c>
      <c r="C15" s="35" t="s">
        <v>96</v>
      </c>
      <c r="D15" s="36">
        <v>72745207</v>
      </c>
      <c r="E15" s="61">
        <v>107586151</v>
      </c>
      <c r="F15" s="48">
        <v>600098460</v>
      </c>
      <c r="G15" s="39" t="s">
        <v>97</v>
      </c>
      <c r="H15" s="62" t="s">
        <v>67</v>
      </c>
      <c r="I15" s="40" t="s">
        <v>68</v>
      </c>
      <c r="J15" s="39" t="s">
        <v>98</v>
      </c>
      <c r="K15" s="40"/>
      <c r="L15" s="63">
        <v>500000</v>
      </c>
      <c r="M15" s="53">
        <f t="shared" si="0"/>
        <v>425000</v>
      </c>
      <c r="N15" s="43">
        <v>2022</v>
      </c>
      <c r="O15" s="44">
        <v>2023</v>
      </c>
      <c r="P15" s="43" t="s">
        <v>71</v>
      </c>
      <c r="Q15" s="45"/>
      <c r="R15" s="46" t="s">
        <v>72</v>
      </c>
      <c r="S15" s="44" t="s">
        <v>71</v>
      </c>
      <c r="T15" s="2"/>
      <c r="U15" s="2"/>
      <c r="V15" s="2"/>
      <c r="W15" s="2"/>
      <c r="X15" s="2"/>
      <c r="Y15" s="2"/>
      <c r="Z15" s="2"/>
    </row>
    <row r="16" spans="1:26" ht="86.4" x14ac:dyDescent="0.3">
      <c r="A16" s="33">
        <v>12</v>
      </c>
      <c r="B16" s="34" t="s">
        <v>99</v>
      </c>
      <c r="C16" s="35" t="s">
        <v>100</v>
      </c>
      <c r="D16" s="36">
        <v>70695148</v>
      </c>
      <c r="E16" s="64">
        <v>107586606</v>
      </c>
      <c r="F16" s="49">
        <v>650026144</v>
      </c>
      <c r="G16" s="39" t="s">
        <v>101</v>
      </c>
      <c r="H16" s="40" t="s">
        <v>67</v>
      </c>
      <c r="I16" s="40" t="s">
        <v>68</v>
      </c>
      <c r="J16" s="39" t="s">
        <v>102</v>
      </c>
      <c r="K16" s="60" t="s">
        <v>101</v>
      </c>
      <c r="L16" s="41">
        <v>10000000</v>
      </c>
      <c r="M16" s="42">
        <f t="shared" si="0"/>
        <v>8500000</v>
      </c>
      <c r="N16" s="43">
        <v>2022</v>
      </c>
      <c r="O16" s="44">
        <v>2023</v>
      </c>
      <c r="P16" s="43" t="s">
        <v>71</v>
      </c>
      <c r="Q16" s="45"/>
      <c r="R16" s="46" t="s">
        <v>103</v>
      </c>
      <c r="S16" s="44" t="s">
        <v>71</v>
      </c>
      <c r="T16" s="2"/>
      <c r="U16" s="2"/>
      <c r="V16" s="2"/>
      <c r="W16" s="2"/>
      <c r="X16" s="2"/>
      <c r="Y16" s="2"/>
      <c r="Z16" s="2"/>
    </row>
    <row r="17" spans="1:26" ht="57.6" x14ac:dyDescent="0.3">
      <c r="A17" s="33">
        <v>13</v>
      </c>
      <c r="B17" s="34" t="s">
        <v>104</v>
      </c>
      <c r="C17" s="35" t="s">
        <v>105</v>
      </c>
      <c r="D17" s="36" t="s">
        <v>315</v>
      </c>
      <c r="E17" s="55">
        <v>107586622</v>
      </c>
      <c r="F17" s="48" t="s">
        <v>314</v>
      </c>
      <c r="G17" s="39" t="s">
        <v>106</v>
      </c>
      <c r="H17" s="40" t="s">
        <v>67</v>
      </c>
      <c r="I17" s="40" t="s">
        <v>68</v>
      </c>
      <c r="J17" s="39" t="s">
        <v>107</v>
      </c>
      <c r="K17" s="40"/>
      <c r="L17" s="63">
        <v>1000000</v>
      </c>
      <c r="M17" s="53">
        <f t="shared" si="0"/>
        <v>850000</v>
      </c>
      <c r="N17" s="43">
        <v>2022</v>
      </c>
      <c r="O17" s="44">
        <v>2023</v>
      </c>
      <c r="P17" s="43" t="s">
        <v>71</v>
      </c>
      <c r="Q17" s="45"/>
      <c r="R17" s="46" t="s">
        <v>72</v>
      </c>
      <c r="S17" s="44" t="s">
        <v>71</v>
      </c>
      <c r="T17" s="2"/>
      <c r="U17" s="2"/>
      <c r="V17" s="2"/>
      <c r="W17" s="2"/>
      <c r="X17" s="2"/>
      <c r="Y17" s="2"/>
      <c r="Z17" s="2"/>
    </row>
    <row r="18" spans="1:26" ht="100.8" x14ac:dyDescent="0.3">
      <c r="A18" s="33">
        <v>14</v>
      </c>
      <c r="B18" s="34" t="s">
        <v>108</v>
      </c>
      <c r="C18" s="35" t="s">
        <v>109</v>
      </c>
      <c r="D18" s="36" t="s">
        <v>313</v>
      </c>
      <c r="E18" s="61">
        <v>107586631</v>
      </c>
      <c r="F18" s="48" t="s">
        <v>316</v>
      </c>
      <c r="G18" s="39" t="s">
        <v>110</v>
      </c>
      <c r="H18" s="40" t="s">
        <v>67</v>
      </c>
      <c r="I18" s="40" t="s">
        <v>68</v>
      </c>
      <c r="J18" s="39" t="s">
        <v>111</v>
      </c>
      <c r="K18" s="40"/>
      <c r="L18" s="41">
        <v>1500000</v>
      </c>
      <c r="M18" s="42">
        <f t="shared" si="0"/>
        <v>1275000</v>
      </c>
      <c r="N18" s="43">
        <v>2022</v>
      </c>
      <c r="O18" s="44">
        <v>2023</v>
      </c>
      <c r="P18" s="43" t="s">
        <v>71</v>
      </c>
      <c r="Q18" s="45"/>
      <c r="R18" s="46" t="s">
        <v>72</v>
      </c>
      <c r="S18" s="44" t="s">
        <v>71</v>
      </c>
      <c r="T18" s="2"/>
      <c r="U18" s="2"/>
      <c r="V18" s="2"/>
      <c r="W18" s="2"/>
      <c r="X18" s="2"/>
      <c r="Y18" s="2"/>
      <c r="Z18" s="2"/>
    </row>
    <row r="19" spans="1:26" ht="100.8" x14ac:dyDescent="0.3">
      <c r="A19" s="33">
        <v>15</v>
      </c>
      <c r="B19" s="34" t="s">
        <v>112</v>
      </c>
      <c r="C19" s="35" t="s">
        <v>113</v>
      </c>
      <c r="D19" s="36" t="s">
        <v>317</v>
      </c>
      <c r="E19" s="61">
        <v>107586657</v>
      </c>
      <c r="F19" s="48" t="s">
        <v>318</v>
      </c>
      <c r="G19" s="39" t="s">
        <v>114</v>
      </c>
      <c r="H19" s="40" t="s">
        <v>67</v>
      </c>
      <c r="I19" s="40" t="s">
        <v>68</v>
      </c>
      <c r="J19" s="39" t="s">
        <v>115</v>
      </c>
      <c r="K19" s="40"/>
      <c r="L19" s="41">
        <v>2000000</v>
      </c>
      <c r="M19" s="53">
        <f t="shared" si="0"/>
        <v>1700000</v>
      </c>
      <c r="N19" s="43">
        <v>2022</v>
      </c>
      <c r="O19" s="44">
        <v>2023</v>
      </c>
      <c r="P19" s="43" t="s">
        <v>71</v>
      </c>
      <c r="Q19" s="45"/>
      <c r="R19" s="46" t="s">
        <v>72</v>
      </c>
      <c r="S19" s="44" t="s">
        <v>71</v>
      </c>
      <c r="T19" s="2"/>
      <c r="U19" s="2"/>
      <c r="V19" s="2"/>
      <c r="W19" s="2"/>
      <c r="X19" s="2"/>
      <c r="Y19" s="2"/>
      <c r="Z19" s="2"/>
    </row>
    <row r="20" spans="1:26" ht="100.8" x14ac:dyDescent="0.3">
      <c r="A20" s="33">
        <v>16</v>
      </c>
      <c r="B20" s="34" t="s">
        <v>116</v>
      </c>
      <c r="C20" s="35" t="s">
        <v>113</v>
      </c>
      <c r="D20" s="36">
        <v>70698040</v>
      </c>
      <c r="E20" s="61" t="s">
        <v>117</v>
      </c>
      <c r="F20" s="48">
        <v>600098541</v>
      </c>
      <c r="G20" s="39" t="s">
        <v>118</v>
      </c>
      <c r="H20" s="40" t="s">
        <v>67</v>
      </c>
      <c r="I20" s="40" t="s">
        <v>68</v>
      </c>
      <c r="J20" s="39" t="s">
        <v>115</v>
      </c>
      <c r="K20" s="51"/>
      <c r="L20" s="52">
        <v>3000000</v>
      </c>
      <c r="M20" s="42">
        <f t="shared" si="0"/>
        <v>2550000</v>
      </c>
      <c r="N20" s="65">
        <v>2022</v>
      </c>
      <c r="O20" s="66">
        <v>2023</v>
      </c>
      <c r="P20" s="43" t="s">
        <v>71</v>
      </c>
      <c r="Q20" s="45"/>
      <c r="R20" s="46" t="s">
        <v>72</v>
      </c>
      <c r="S20" s="44" t="s">
        <v>71</v>
      </c>
      <c r="T20" s="2"/>
      <c r="U20" s="2"/>
      <c r="V20" s="2"/>
      <c r="W20" s="2"/>
      <c r="X20" s="2"/>
      <c r="Y20" s="2"/>
      <c r="Z20" s="2"/>
    </row>
    <row r="21" spans="1:26" ht="86.4" x14ac:dyDescent="0.3">
      <c r="A21" s="33">
        <v>17</v>
      </c>
      <c r="B21" s="34" t="s">
        <v>119</v>
      </c>
      <c r="C21" s="35" t="s">
        <v>120</v>
      </c>
      <c r="D21" s="36" t="s">
        <v>121</v>
      </c>
      <c r="E21" s="47">
        <v>107586282</v>
      </c>
      <c r="F21" s="48" t="s">
        <v>122</v>
      </c>
      <c r="G21" s="39" t="s">
        <v>123</v>
      </c>
      <c r="H21" s="40" t="s">
        <v>67</v>
      </c>
      <c r="I21" s="40" t="s">
        <v>68</v>
      </c>
      <c r="J21" s="39" t="s">
        <v>124</v>
      </c>
      <c r="K21" s="39" t="s">
        <v>125</v>
      </c>
      <c r="L21" s="41">
        <v>10000000</v>
      </c>
      <c r="M21" s="53">
        <f t="shared" si="0"/>
        <v>8500000</v>
      </c>
      <c r="N21" s="67">
        <v>2022</v>
      </c>
      <c r="O21" s="68">
        <v>2025</v>
      </c>
      <c r="P21" s="43" t="s">
        <v>71</v>
      </c>
      <c r="Q21" s="45"/>
      <c r="R21" s="46" t="s">
        <v>72</v>
      </c>
      <c r="S21" s="49" t="s">
        <v>71</v>
      </c>
      <c r="T21" s="2"/>
      <c r="U21" s="2"/>
      <c r="V21" s="2"/>
      <c r="W21" s="2"/>
      <c r="X21" s="2"/>
      <c r="Y21" s="2"/>
      <c r="Z21" s="2"/>
    </row>
    <row r="22" spans="1:26" ht="42" customHeight="1" x14ac:dyDescent="0.3">
      <c r="A22" s="33">
        <v>18</v>
      </c>
      <c r="B22" s="34" t="s">
        <v>119</v>
      </c>
      <c r="C22" s="35" t="s">
        <v>120</v>
      </c>
      <c r="D22" s="36" t="s">
        <v>121</v>
      </c>
      <c r="E22" s="47">
        <v>107586282</v>
      </c>
      <c r="F22" s="49">
        <v>650030541</v>
      </c>
      <c r="G22" s="39" t="s">
        <v>126</v>
      </c>
      <c r="H22" s="40" t="s">
        <v>67</v>
      </c>
      <c r="I22" s="40" t="s">
        <v>68</v>
      </c>
      <c r="J22" s="39" t="s">
        <v>124</v>
      </c>
      <c r="K22" s="39" t="s">
        <v>127</v>
      </c>
      <c r="L22" s="41">
        <v>1000000</v>
      </c>
      <c r="M22" s="69">
        <f t="shared" si="0"/>
        <v>850000</v>
      </c>
      <c r="N22" s="67">
        <v>2022</v>
      </c>
      <c r="O22" s="68">
        <v>2025</v>
      </c>
      <c r="P22" s="43" t="s">
        <v>71</v>
      </c>
      <c r="Q22" s="45"/>
      <c r="R22" s="46" t="s">
        <v>128</v>
      </c>
      <c r="S22" s="49" t="s">
        <v>71</v>
      </c>
      <c r="T22" s="2"/>
      <c r="U22" s="2"/>
      <c r="V22" s="2"/>
      <c r="W22" s="2"/>
      <c r="X22" s="2"/>
      <c r="Y22" s="2"/>
      <c r="Z22" s="2"/>
    </row>
    <row r="23" spans="1:26" ht="77.400000000000006" customHeight="1" x14ac:dyDescent="0.3">
      <c r="A23" s="33">
        <v>19</v>
      </c>
      <c r="B23" s="34" t="s">
        <v>129</v>
      </c>
      <c r="C23" s="35" t="s">
        <v>130</v>
      </c>
      <c r="D23" s="36" t="s">
        <v>131</v>
      </c>
      <c r="E23" s="61">
        <v>107586410</v>
      </c>
      <c r="F23" s="48">
        <v>600098656</v>
      </c>
      <c r="G23" s="39" t="s">
        <v>132</v>
      </c>
      <c r="H23" s="40" t="s">
        <v>67</v>
      </c>
      <c r="I23" s="40" t="s">
        <v>68</v>
      </c>
      <c r="J23" s="39" t="s">
        <v>133</v>
      </c>
      <c r="K23" s="56"/>
      <c r="L23" s="70">
        <v>500000</v>
      </c>
      <c r="M23" s="71">
        <f t="shared" si="0"/>
        <v>425000</v>
      </c>
      <c r="N23" s="43">
        <v>2022</v>
      </c>
      <c r="O23" s="44">
        <v>2023</v>
      </c>
      <c r="P23" s="43" t="s">
        <v>71</v>
      </c>
      <c r="Q23" s="45"/>
      <c r="R23" s="46" t="s">
        <v>72</v>
      </c>
      <c r="S23" s="44" t="s">
        <v>71</v>
      </c>
      <c r="T23" s="2"/>
      <c r="U23" s="2"/>
      <c r="V23" s="2"/>
      <c r="W23" s="2"/>
      <c r="X23" s="2"/>
      <c r="Y23" s="2"/>
      <c r="Z23" s="2"/>
    </row>
    <row r="24" spans="1:26" ht="54" customHeight="1" x14ac:dyDescent="0.3">
      <c r="A24" s="33">
        <v>20</v>
      </c>
      <c r="B24" s="34" t="s">
        <v>134</v>
      </c>
      <c r="C24" s="35" t="s">
        <v>135</v>
      </c>
      <c r="D24" s="36" t="s">
        <v>136</v>
      </c>
      <c r="E24" s="61">
        <v>107586444</v>
      </c>
      <c r="F24" s="48" t="s">
        <v>319</v>
      </c>
      <c r="G24" s="39" t="s">
        <v>137</v>
      </c>
      <c r="H24" s="40" t="s">
        <v>67</v>
      </c>
      <c r="I24" s="40" t="s">
        <v>83</v>
      </c>
      <c r="J24" s="39" t="s">
        <v>138</v>
      </c>
      <c r="K24" s="40"/>
      <c r="L24" s="41">
        <v>350000</v>
      </c>
      <c r="M24" s="53">
        <f t="shared" si="0"/>
        <v>297500</v>
      </c>
      <c r="N24" s="72">
        <v>2022</v>
      </c>
      <c r="O24" s="73">
        <v>2023</v>
      </c>
      <c r="P24" s="43" t="s">
        <v>71</v>
      </c>
      <c r="Q24" s="59"/>
      <c r="R24" s="74" t="s">
        <v>72</v>
      </c>
      <c r="S24" s="75" t="s">
        <v>71</v>
      </c>
      <c r="T24" s="2"/>
      <c r="U24" s="2"/>
      <c r="V24" s="2"/>
      <c r="W24" s="2"/>
      <c r="X24" s="2"/>
      <c r="Y24" s="2"/>
      <c r="Z24" s="2"/>
    </row>
    <row r="25" spans="1:26" s="160" customFormat="1" ht="24.75" customHeight="1" x14ac:dyDescent="0.3">
      <c r="A25" s="234"/>
      <c r="B25" s="235"/>
      <c r="C25" s="236"/>
      <c r="D25" s="237"/>
      <c r="E25" s="238"/>
      <c r="F25" s="237"/>
      <c r="G25" s="236"/>
      <c r="H25" s="239"/>
      <c r="I25" s="239"/>
      <c r="J25" s="236"/>
      <c r="K25" s="239"/>
      <c r="L25" s="240"/>
      <c r="M25" s="241"/>
      <c r="N25" s="239"/>
      <c r="O25" s="239"/>
      <c r="P25" s="239"/>
      <c r="Q25" s="239"/>
      <c r="R25" s="236"/>
      <c r="S25" s="239"/>
      <c r="T25" s="161"/>
      <c r="U25" s="161"/>
      <c r="V25" s="161"/>
      <c r="W25" s="161"/>
      <c r="X25" s="161"/>
      <c r="Y25" s="161"/>
      <c r="Z25" s="161"/>
    </row>
    <row r="26" spans="1:26" s="160" customFormat="1" ht="24.75" customHeight="1" x14ac:dyDescent="0.3">
      <c r="A26" s="234"/>
      <c r="B26" s="233" t="s">
        <v>330</v>
      </c>
      <c r="C26" s="161"/>
      <c r="D26" s="161"/>
      <c r="E26" s="161"/>
      <c r="F26" s="161"/>
      <c r="G26" s="161"/>
      <c r="H26" s="161"/>
      <c r="I26" s="239"/>
      <c r="J26" s="236"/>
      <c r="K26" s="239"/>
      <c r="L26" s="240"/>
      <c r="M26" s="241"/>
      <c r="N26" s="239"/>
      <c r="O26" s="239"/>
      <c r="P26" s="239"/>
      <c r="Q26" s="239"/>
      <c r="R26" s="236"/>
      <c r="S26" s="239"/>
      <c r="T26" s="161"/>
      <c r="U26" s="161"/>
      <c r="V26" s="161"/>
      <c r="W26" s="161"/>
      <c r="X26" s="161"/>
      <c r="Y26" s="161"/>
      <c r="Z26" s="161"/>
    </row>
    <row r="27" spans="1:26" s="160" customFormat="1" ht="24.75" customHeight="1" x14ac:dyDescent="0.3">
      <c r="A27" s="234"/>
      <c r="B27" s="161"/>
      <c r="C27" s="161"/>
      <c r="D27" s="161"/>
      <c r="E27" s="161"/>
      <c r="F27" s="161"/>
      <c r="G27" s="161" t="s">
        <v>331</v>
      </c>
      <c r="H27" s="161"/>
      <c r="I27" s="239"/>
      <c r="J27" s="236"/>
      <c r="K27" s="239"/>
      <c r="L27" s="240"/>
      <c r="M27" s="241"/>
      <c r="N27" s="239"/>
      <c r="O27" s="239"/>
      <c r="P27" s="239"/>
      <c r="Q27" s="239"/>
      <c r="R27" s="236"/>
      <c r="S27" s="239"/>
      <c r="T27" s="161"/>
      <c r="U27" s="161"/>
      <c r="V27" s="161"/>
      <c r="W27" s="161"/>
      <c r="X27" s="161"/>
      <c r="Y27" s="161"/>
      <c r="Z27" s="161"/>
    </row>
    <row r="28" spans="1:26" s="160" customFormat="1" ht="24.75" customHeight="1" x14ac:dyDescent="0.3">
      <c r="A28" s="234"/>
      <c r="B28" s="161"/>
      <c r="C28" s="161"/>
      <c r="D28" s="161"/>
      <c r="E28" s="161"/>
      <c r="F28" s="161"/>
      <c r="G28" s="232" t="s">
        <v>332</v>
      </c>
      <c r="H28" s="161"/>
      <c r="I28" s="239"/>
      <c r="J28" s="236"/>
      <c r="K28" s="239"/>
      <c r="L28" s="240"/>
      <c r="M28" s="241"/>
      <c r="N28" s="239"/>
      <c r="O28" s="239"/>
      <c r="P28" s="239"/>
      <c r="Q28" s="239"/>
      <c r="R28" s="236"/>
      <c r="S28" s="239"/>
      <c r="T28" s="161"/>
      <c r="U28" s="161"/>
      <c r="V28" s="161"/>
      <c r="W28" s="161"/>
      <c r="X28" s="161"/>
      <c r="Y28" s="161"/>
      <c r="Z28" s="161"/>
    </row>
    <row r="29" spans="1:26" s="160" customFormat="1" ht="19.5" customHeight="1" x14ac:dyDescent="0.3">
      <c r="A29" s="231" t="s">
        <v>333</v>
      </c>
      <c r="B29" s="235"/>
      <c r="C29" s="236"/>
      <c r="D29" s="237"/>
      <c r="E29" s="238"/>
      <c r="F29" s="237"/>
      <c r="G29" s="236"/>
      <c r="H29" s="239"/>
      <c r="I29" s="239"/>
      <c r="J29" s="236"/>
      <c r="K29" s="239"/>
      <c r="L29" s="240"/>
      <c r="M29" s="241"/>
      <c r="N29" s="239"/>
      <c r="O29" s="239"/>
      <c r="P29" s="239"/>
      <c r="Q29" s="239"/>
      <c r="R29" s="236"/>
      <c r="S29" s="239"/>
      <c r="T29" s="161"/>
      <c r="U29" s="161"/>
      <c r="V29" s="161"/>
      <c r="W29" s="161"/>
      <c r="X29" s="161"/>
      <c r="Y29" s="161"/>
      <c r="Z29" s="161"/>
    </row>
    <row r="30" spans="1:26" s="160" customFormat="1" ht="21" customHeight="1" x14ac:dyDescent="0.3">
      <c r="A30" s="231" t="s">
        <v>296</v>
      </c>
      <c r="B30" s="235"/>
      <c r="C30" s="236"/>
      <c r="D30" s="237"/>
      <c r="E30" s="238"/>
      <c r="F30" s="237"/>
      <c r="G30" s="236"/>
      <c r="H30" s="239"/>
      <c r="I30" s="239"/>
      <c r="J30" s="236"/>
      <c r="K30" s="239"/>
      <c r="L30" s="240"/>
      <c r="M30" s="241"/>
      <c r="N30" s="239"/>
      <c r="O30" s="239"/>
      <c r="P30" s="239"/>
      <c r="Q30" s="239"/>
      <c r="R30" s="236"/>
      <c r="S30" s="239"/>
      <c r="T30" s="161"/>
      <c r="U30" s="161"/>
      <c r="V30" s="161"/>
      <c r="W30" s="161"/>
      <c r="X30" s="161"/>
      <c r="Y30" s="161"/>
      <c r="Z30" s="161"/>
    </row>
    <row r="31" spans="1:26" ht="15.75" customHeight="1" x14ac:dyDescent="0.3">
      <c r="A31" s="2" t="s">
        <v>139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76"/>
      <c r="M31" s="7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76"/>
      <c r="M32" s="7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 t="s">
        <v>140</v>
      </c>
      <c r="B33" s="2"/>
      <c r="C33" s="2"/>
      <c r="D33" s="77"/>
      <c r="E33" s="77"/>
      <c r="F33" s="77"/>
      <c r="G33" s="77"/>
      <c r="H33" s="77"/>
      <c r="I33" s="77"/>
      <c r="J33" s="77"/>
      <c r="K33" s="77"/>
      <c r="L33" s="78"/>
      <c r="M33" s="78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76"/>
      <c r="M34" s="7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 t="s">
        <v>141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76"/>
      <c r="M35" s="7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76"/>
      <c r="M36" s="7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76"/>
      <c r="M37" s="7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76"/>
      <c r="M38" s="7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76"/>
      <c r="M39" s="7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76"/>
      <c r="M40" s="7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6"/>
      <c r="M41" s="7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6"/>
      <c r="M42" s="7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6"/>
      <c r="M43" s="7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6"/>
      <c r="M44" s="7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76"/>
      <c r="M45" s="7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6"/>
      <c r="M46" s="7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76"/>
      <c r="M47" s="7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76"/>
      <c r="M48" s="7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76"/>
      <c r="M49" s="7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76"/>
      <c r="M50" s="7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76"/>
      <c r="M51" s="7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6"/>
      <c r="M52" s="7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6"/>
      <c r="M53" s="7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6"/>
      <c r="M54" s="7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6"/>
      <c r="M55" s="7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6"/>
      <c r="M56" s="7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6"/>
      <c r="M57" s="7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6"/>
      <c r="M58" s="7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6"/>
      <c r="M59" s="7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6"/>
      <c r="M60" s="7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6"/>
      <c r="M61" s="7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6"/>
      <c r="M62" s="7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6"/>
      <c r="M63" s="7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6"/>
      <c r="M64" s="7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6"/>
      <c r="M65" s="7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6"/>
      <c r="M66" s="7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6"/>
      <c r="M67" s="7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6"/>
      <c r="M68" s="7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6"/>
      <c r="M69" s="7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6"/>
      <c r="M70" s="7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6"/>
      <c r="M71" s="7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6"/>
      <c r="M72" s="7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6"/>
      <c r="M73" s="7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6"/>
      <c r="M74" s="7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6"/>
      <c r="M75" s="7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6"/>
      <c r="M76" s="7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6"/>
      <c r="M77" s="7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6"/>
      <c r="M78" s="7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6"/>
      <c r="M79" s="7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6"/>
      <c r="M80" s="7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6"/>
      <c r="M81" s="7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6"/>
      <c r="M82" s="7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6"/>
      <c r="M83" s="7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6"/>
      <c r="M84" s="7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6"/>
      <c r="M85" s="7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6"/>
      <c r="M86" s="7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6"/>
      <c r="M87" s="7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6"/>
      <c r="M88" s="7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6"/>
      <c r="M89" s="7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6"/>
      <c r="M90" s="7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6"/>
      <c r="M91" s="7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6"/>
      <c r="M92" s="7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6"/>
      <c r="M93" s="7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6"/>
      <c r="M94" s="7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6"/>
      <c r="M95" s="7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6"/>
      <c r="M96" s="7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6"/>
      <c r="M97" s="7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6"/>
      <c r="M98" s="7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6"/>
      <c r="M99" s="7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6"/>
      <c r="M100" s="7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6"/>
      <c r="M101" s="7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6"/>
      <c r="M102" s="7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6"/>
      <c r="M103" s="7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6"/>
      <c r="M104" s="7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6"/>
      <c r="M105" s="7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6"/>
      <c r="M106" s="7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6"/>
      <c r="M107" s="7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6"/>
      <c r="M108" s="7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6"/>
      <c r="M109" s="7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6"/>
      <c r="M110" s="7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6"/>
      <c r="M111" s="7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6"/>
      <c r="M112" s="7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6"/>
      <c r="M113" s="7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6"/>
      <c r="M114" s="7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6"/>
      <c r="M115" s="7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6"/>
      <c r="M116" s="7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6"/>
      <c r="M117" s="7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6"/>
      <c r="M118" s="7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6"/>
      <c r="M119" s="7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6"/>
      <c r="M120" s="7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6"/>
      <c r="M121" s="7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6"/>
      <c r="M122" s="7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6"/>
      <c r="M123" s="7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6"/>
      <c r="M124" s="7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6"/>
      <c r="M125" s="7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6"/>
      <c r="M126" s="7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6"/>
      <c r="M127" s="7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6"/>
      <c r="M128" s="7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6"/>
      <c r="M129" s="7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6"/>
      <c r="M130" s="7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6"/>
      <c r="M131" s="7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6"/>
      <c r="M132" s="7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6"/>
      <c r="M133" s="7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6"/>
      <c r="M134" s="7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6"/>
      <c r="M135" s="7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6"/>
      <c r="M136" s="7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6"/>
      <c r="M137" s="7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6"/>
      <c r="M138" s="7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6"/>
      <c r="M139" s="7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6"/>
      <c r="M140" s="7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6"/>
      <c r="M141" s="7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6"/>
      <c r="M142" s="7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6"/>
      <c r="M143" s="7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6"/>
      <c r="M144" s="7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6"/>
      <c r="M145" s="7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6"/>
      <c r="M146" s="7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6"/>
      <c r="M147" s="7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6"/>
      <c r="M148" s="7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6"/>
      <c r="M149" s="7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6"/>
      <c r="M150" s="7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6"/>
      <c r="M151" s="7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6"/>
      <c r="M152" s="7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6"/>
      <c r="M153" s="7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6"/>
      <c r="M154" s="7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6"/>
      <c r="M155" s="7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6"/>
      <c r="M156" s="7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6"/>
      <c r="M157" s="7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6"/>
      <c r="M158" s="7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6"/>
      <c r="M159" s="7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6"/>
      <c r="M160" s="7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6"/>
      <c r="M161" s="7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6"/>
      <c r="M162" s="76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6"/>
      <c r="M163" s="7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6"/>
      <c r="M164" s="7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6"/>
      <c r="M165" s="7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6"/>
      <c r="M166" s="7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6"/>
      <c r="M167" s="7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6"/>
      <c r="M168" s="7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6"/>
      <c r="M169" s="7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6"/>
      <c r="M170" s="7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6"/>
      <c r="M171" s="7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6"/>
      <c r="M172" s="7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6"/>
      <c r="M173" s="7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6"/>
      <c r="M174" s="7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6"/>
      <c r="M175" s="7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6"/>
      <c r="M176" s="7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6"/>
      <c r="M177" s="7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6"/>
      <c r="M178" s="7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6"/>
      <c r="M179" s="7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6"/>
      <c r="M180" s="7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6"/>
      <c r="M181" s="7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6"/>
      <c r="M182" s="7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6"/>
      <c r="M183" s="7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6"/>
      <c r="M184" s="7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6"/>
      <c r="M185" s="7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6"/>
      <c r="M186" s="7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6"/>
      <c r="M187" s="7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6"/>
      <c r="M188" s="7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6"/>
      <c r="M189" s="7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6"/>
      <c r="M190" s="7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6"/>
      <c r="M191" s="7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6"/>
      <c r="M192" s="7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6"/>
      <c r="M193" s="7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6"/>
      <c r="M194" s="7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6"/>
      <c r="M195" s="7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6"/>
      <c r="M196" s="7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6"/>
      <c r="M197" s="7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6"/>
      <c r="M198" s="7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6"/>
      <c r="M199" s="7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6"/>
      <c r="M200" s="7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6"/>
      <c r="M201" s="7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6"/>
      <c r="M202" s="7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6"/>
      <c r="M203" s="7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6"/>
      <c r="M204" s="7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6"/>
      <c r="M205" s="7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6"/>
      <c r="M206" s="7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6"/>
      <c r="M207" s="7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6"/>
      <c r="M208" s="7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6"/>
      <c r="M209" s="7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6"/>
      <c r="M210" s="7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6"/>
      <c r="M211" s="7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6"/>
      <c r="M212" s="7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6"/>
      <c r="M213" s="7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6"/>
      <c r="M214" s="7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6"/>
      <c r="M215" s="7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6"/>
      <c r="M216" s="7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6"/>
      <c r="M217" s="7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6"/>
      <c r="M218" s="7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6"/>
      <c r="M219" s="7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6"/>
      <c r="M220" s="7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6"/>
      <c r="M221" s="7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6"/>
      <c r="M222" s="7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6"/>
      <c r="M223" s="7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6"/>
      <c r="M224" s="7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6"/>
      <c r="M225" s="7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6"/>
      <c r="M226" s="7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6"/>
      <c r="M227" s="7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6"/>
      <c r="M228" s="7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6"/>
      <c r="M229" s="7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6"/>
      <c r="M230" s="7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6"/>
      <c r="M231" s="7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6"/>
      <c r="M232" s="7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6"/>
      <c r="M233" s="7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6"/>
      <c r="M234" s="7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6"/>
      <c r="M235" s="7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6"/>
      <c r="M236" s="7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6"/>
      <c r="M237" s="7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6"/>
      <c r="M238" s="7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6"/>
      <c r="M239" s="7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6"/>
      <c r="M240" s="7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6"/>
      <c r="M241" s="7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6"/>
      <c r="M242" s="7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6"/>
      <c r="M243" s="7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6"/>
      <c r="M244" s="7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6"/>
      <c r="M245" s="7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6"/>
      <c r="M246" s="7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6"/>
      <c r="M247" s="7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6"/>
      <c r="M248" s="76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6"/>
      <c r="M249" s="7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6"/>
      <c r="M250" s="7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6"/>
      <c r="M251" s="7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6"/>
      <c r="M252" s="7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6"/>
      <c r="M253" s="7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6"/>
      <c r="M254" s="7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6"/>
      <c r="M255" s="7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6"/>
      <c r="M256" s="7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6"/>
      <c r="M257" s="7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6"/>
      <c r="M258" s="7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6"/>
      <c r="M259" s="7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6"/>
      <c r="M260" s="7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6"/>
      <c r="M261" s="7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6"/>
      <c r="M262" s="7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6"/>
      <c r="M263" s="7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6"/>
      <c r="M264" s="7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6"/>
      <c r="M265" s="7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6"/>
      <c r="M266" s="7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6"/>
      <c r="M267" s="7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6"/>
      <c r="M268" s="7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6"/>
      <c r="M269" s="7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6"/>
      <c r="M270" s="7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6"/>
      <c r="M271" s="7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6"/>
      <c r="M272" s="7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6"/>
      <c r="M273" s="7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6"/>
      <c r="M274" s="7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6"/>
      <c r="M275" s="7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6"/>
      <c r="M276" s="7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6"/>
      <c r="M277" s="7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6"/>
      <c r="M278" s="7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6"/>
      <c r="M279" s="7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6"/>
      <c r="M280" s="7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6"/>
      <c r="M281" s="7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6"/>
      <c r="M282" s="7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6"/>
      <c r="M283" s="7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6"/>
      <c r="M284" s="7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6"/>
      <c r="M285" s="7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6"/>
      <c r="M286" s="7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6"/>
      <c r="M287" s="7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6"/>
      <c r="M288" s="7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6"/>
      <c r="M289" s="7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6"/>
      <c r="M290" s="7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6"/>
      <c r="M291" s="7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6"/>
      <c r="M292" s="7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6"/>
      <c r="M293" s="7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6"/>
      <c r="M294" s="7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6"/>
      <c r="M295" s="7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6"/>
      <c r="M296" s="7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6"/>
      <c r="M297" s="7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6"/>
      <c r="M298" s="7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6"/>
      <c r="M299" s="7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6"/>
      <c r="M300" s="7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6"/>
      <c r="M301" s="7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6"/>
      <c r="M302" s="7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6"/>
      <c r="M303" s="7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6"/>
      <c r="M304" s="7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6"/>
      <c r="M305" s="7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6"/>
      <c r="M306" s="7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6"/>
      <c r="M307" s="7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6"/>
      <c r="M308" s="7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6"/>
      <c r="M309" s="7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6"/>
      <c r="M310" s="7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6"/>
      <c r="M311" s="7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6"/>
      <c r="M312" s="7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6"/>
      <c r="M313" s="7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6"/>
      <c r="M314" s="7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6"/>
      <c r="M315" s="7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6"/>
      <c r="M316" s="7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6"/>
      <c r="M317" s="7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6"/>
      <c r="M318" s="7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6"/>
      <c r="M319" s="7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6"/>
      <c r="M320" s="7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6"/>
      <c r="M321" s="7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6"/>
      <c r="M322" s="7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6"/>
      <c r="M323" s="7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6"/>
      <c r="M324" s="7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6"/>
      <c r="M325" s="7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6"/>
      <c r="M326" s="7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6"/>
      <c r="M327" s="7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6"/>
      <c r="M328" s="7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6"/>
      <c r="M329" s="7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6"/>
      <c r="M330" s="7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6"/>
      <c r="M331" s="7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6"/>
      <c r="M332" s="7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6"/>
      <c r="M333" s="7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6"/>
      <c r="M334" s="7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6"/>
      <c r="M335" s="7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6"/>
      <c r="M336" s="7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6"/>
      <c r="M337" s="7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6"/>
      <c r="M338" s="7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6"/>
      <c r="M339" s="7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6"/>
      <c r="M340" s="7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6"/>
      <c r="M341" s="7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6"/>
      <c r="M342" s="7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6"/>
      <c r="M343" s="7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6"/>
      <c r="M344" s="7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6"/>
      <c r="M345" s="7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6"/>
      <c r="M346" s="7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6"/>
      <c r="M347" s="7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6"/>
      <c r="M348" s="7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6"/>
      <c r="M349" s="7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6"/>
      <c r="M350" s="7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6"/>
      <c r="M351" s="7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6"/>
      <c r="M352" s="7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6"/>
      <c r="M353" s="7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6"/>
      <c r="M354" s="7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6"/>
      <c r="M355" s="7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6"/>
      <c r="M356" s="7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6"/>
      <c r="M357" s="7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6"/>
      <c r="M358" s="7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6"/>
      <c r="M359" s="7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6"/>
      <c r="M360" s="7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6"/>
      <c r="M361" s="7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6"/>
      <c r="M362" s="7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6"/>
      <c r="M363" s="7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6"/>
      <c r="M364" s="7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6"/>
      <c r="M365" s="7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6"/>
      <c r="M366" s="7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6"/>
      <c r="M367" s="7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6"/>
      <c r="M368" s="7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6"/>
      <c r="M369" s="7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6"/>
      <c r="M370" s="7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6"/>
      <c r="M371" s="7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6"/>
      <c r="M372" s="7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6"/>
      <c r="M373" s="7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6"/>
      <c r="M374" s="7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6"/>
      <c r="M375" s="7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6"/>
      <c r="M376" s="7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6"/>
      <c r="M377" s="7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6"/>
      <c r="M378" s="7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6"/>
      <c r="M379" s="7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6"/>
      <c r="M380" s="7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6"/>
      <c r="M381" s="7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6"/>
      <c r="M382" s="7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6"/>
      <c r="M383" s="7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6"/>
      <c r="M384" s="7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6"/>
      <c r="M385" s="7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6"/>
      <c r="M386" s="7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6"/>
      <c r="M387" s="7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6"/>
      <c r="M388" s="7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6"/>
      <c r="M389" s="7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6"/>
      <c r="M390" s="7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6"/>
      <c r="M391" s="7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6"/>
      <c r="M392" s="7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6"/>
      <c r="M393" s="76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6"/>
      <c r="M394" s="76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6"/>
      <c r="M395" s="76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6"/>
      <c r="M396" s="76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6"/>
      <c r="M397" s="76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6"/>
      <c r="M398" s="7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6"/>
      <c r="M399" s="7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6"/>
      <c r="M400" s="7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6"/>
      <c r="M401" s="7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6"/>
      <c r="M402" s="7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6"/>
      <c r="M403" s="7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6"/>
      <c r="M404" s="7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6"/>
      <c r="M405" s="7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6"/>
      <c r="M406" s="7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6"/>
      <c r="M407" s="7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6"/>
      <c r="M408" s="7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6"/>
      <c r="M409" s="7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6"/>
      <c r="M410" s="7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6"/>
      <c r="M411" s="7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6"/>
      <c r="M412" s="7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6"/>
      <c r="M413" s="7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6"/>
      <c r="M414" s="7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6"/>
      <c r="M415" s="7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6"/>
      <c r="M416" s="7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6"/>
      <c r="M417" s="7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6"/>
      <c r="M418" s="7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6"/>
      <c r="M419" s="7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6"/>
      <c r="M420" s="7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6"/>
      <c r="M421" s="7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6"/>
      <c r="M422" s="7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6"/>
      <c r="M423" s="7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6"/>
      <c r="M424" s="7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6"/>
      <c r="M425" s="7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6"/>
      <c r="M426" s="7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6"/>
      <c r="M427" s="7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6"/>
      <c r="M428" s="7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6"/>
      <c r="M429" s="7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6"/>
      <c r="M430" s="7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6"/>
      <c r="M431" s="7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6"/>
      <c r="M432" s="76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6"/>
      <c r="M433" s="76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6"/>
      <c r="M434" s="76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6"/>
      <c r="M435" s="76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6"/>
      <c r="M436" s="76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6"/>
      <c r="M437" s="7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6"/>
      <c r="M438" s="7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6"/>
      <c r="M439" s="7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6"/>
      <c r="M440" s="7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6"/>
      <c r="M441" s="76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6"/>
      <c r="M442" s="7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6"/>
      <c r="M443" s="7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6"/>
      <c r="M444" s="7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6"/>
      <c r="M445" s="76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6"/>
      <c r="M446" s="76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6"/>
      <c r="M447" s="76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6"/>
      <c r="M448" s="76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6"/>
      <c r="M449" s="76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6"/>
      <c r="M450" s="7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6"/>
      <c r="M451" s="7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6"/>
      <c r="M452" s="7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6"/>
      <c r="M453" s="76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6"/>
      <c r="M454" s="76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6"/>
      <c r="M455" s="76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6"/>
      <c r="M456" s="76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6"/>
      <c r="M457" s="76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6"/>
      <c r="M458" s="76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6"/>
      <c r="M459" s="76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6"/>
      <c r="M460" s="76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6"/>
      <c r="M461" s="76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6"/>
      <c r="M462" s="76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6"/>
      <c r="M463" s="76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6"/>
      <c r="M464" s="76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6"/>
      <c r="M465" s="76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6"/>
      <c r="M466" s="76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6"/>
      <c r="M467" s="76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6"/>
      <c r="M468" s="76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6"/>
      <c r="M469" s="76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6"/>
      <c r="M470" s="76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6"/>
      <c r="M471" s="76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6"/>
      <c r="M472" s="76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6"/>
      <c r="M473" s="7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6"/>
      <c r="M474" s="7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6"/>
      <c r="M475" s="7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6"/>
      <c r="M476" s="76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6"/>
      <c r="M477" s="76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6"/>
      <c r="M478" s="76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6"/>
      <c r="M479" s="76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6"/>
      <c r="M480" s="76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6"/>
      <c r="M481" s="76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6"/>
      <c r="M482" s="76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6"/>
      <c r="M483" s="7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6"/>
      <c r="M484" s="76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6"/>
      <c r="M485" s="7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6"/>
      <c r="M486" s="76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6"/>
      <c r="M487" s="76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6"/>
      <c r="M488" s="7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6"/>
      <c r="M489" s="7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6"/>
      <c r="M490" s="7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6"/>
      <c r="M491" s="7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6"/>
      <c r="M492" s="7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6"/>
      <c r="M493" s="7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6"/>
      <c r="M494" s="7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6"/>
      <c r="M495" s="7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6"/>
      <c r="M496" s="7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6"/>
      <c r="M497" s="7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6"/>
      <c r="M498" s="7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6"/>
      <c r="M499" s="7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6"/>
      <c r="M500" s="76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6"/>
      <c r="M501" s="7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6"/>
      <c r="M502" s="7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6"/>
      <c r="M503" s="7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6"/>
      <c r="M504" s="7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6"/>
      <c r="M505" s="7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6"/>
      <c r="M506" s="7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6"/>
      <c r="M507" s="7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6"/>
      <c r="M508" s="7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6"/>
      <c r="M509" s="7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6"/>
      <c r="M510" s="76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6"/>
      <c r="M511" s="76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6"/>
      <c r="M512" s="76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6"/>
      <c r="M513" s="76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6"/>
      <c r="M514" s="7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6"/>
      <c r="M515" s="7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6"/>
      <c r="M516" s="7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6"/>
      <c r="M517" s="7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6"/>
      <c r="M518" s="7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6"/>
      <c r="M519" s="7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6"/>
      <c r="M520" s="7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6"/>
      <c r="M521" s="7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6"/>
      <c r="M522" s="7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6"/>
      <c r="M523" s="7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6"/>
      <c r="M524" s="7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6"/>
      <c r="M525" s="7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6"/>
      <c r="M526" s="7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6"/>
      <c r="M527" s="7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6"/>
      <c r="M528" s="7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6"/>
      <c r="M529" s="7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6"/>
      <c r="M530" s="7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6"/>
      <c r="M531" s="7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6"/>
      <c r="M532" s="7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6"/>
      <c r="M533" s="7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6"/>
      <c r="M534" s="7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6"/>
      <c r="M535" s="7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6"/>
      <c r="M536" s="7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6"/>
      <c r="M537" s="7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6"/>
      <c r="M538" s="7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6"/>
      <c r="M539" s="7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6"/>
      <c r="M540" s="76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6"/>
      <c r="M541" s="76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6"/>
      <c r="M542" s="7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6"/>
      <c r="M543" s="7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6"/>
      <c r="M544" s="7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6"/>
      <c r="M545" s="7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6"/>
      <c r="M546" s="7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6"/>
      <c r="M547" s="7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6"/>
      <c r="M548" s="7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6"/>
      <c r="M549" s="7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6"/>
      <c r="M550" s="7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6"/>
      <c r="M551" s="7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6"/>
      <c r="M552" s="7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6"/>
      <c r="M553" s="7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6"/>
      <c r="M554" s="7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6"/>
      <c r="M555" s="7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6"/>
      <c r="M556" s="7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6"/>
      <c r="M557" s="7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6"/>
      <c r="M558" s="76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6"/>
      <c r="M559" s="76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6"/>
      <c r="M560" s="7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6"/>
      <c r="M561" s="7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6"/>
      <c r="M562" s="7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6"/>
      <c r="M563" s="7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6"/>
      <c r="M564" s="7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6"/>
      <c r="M565" s="7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6"/>
      <c r="M566" s="7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6"/>
      <c r="M567" s="7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6"/>
      <c r="M568" s="7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6"/>
      <c r="M569" s="7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6"/>
      <c r="M570" s="7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6"/>
      <c r="M571" s="7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6"/>
      <c r="M572" s="7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6"/>
      <c r="M573" s="7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6"/>
      <c r="M574" s="7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6"/>
      <c r="M575" s="7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6"/>
      <c r="M576" s="76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6"/>
      <c r="M577" s="76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6"/>
      <c r="M578" s="7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6"/>
      <c r="M579" s="7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6"/>
      <c r="M580" s="7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6"/>
      <c r="M581" s="7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6"/>
      <c r="M582" s="7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6"/>
      <c r="M583" s="7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6"/>
      <c r="M584" s="7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6"/>
      <c r="M585" s="7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6"/>
      <c r="M586" s="7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6"/>
      <c r="M587" s="7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6"/>
      <c r="M588" s="7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6"/>
      <c r="M589" s="7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6"/>
      <c r="M590" s="7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6"/>
      <c r="M591" s="7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6"/>
      <c r="M592" s="7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6"/>
      <c r="M593" s="7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6"/>
      <c r="M594" s="7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6"/>
      <c r="M595" s="7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6"/>
      <c r="M596" s="7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6"/>
      <c r="M597" s="7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6"/>
      <c r="M598" s="7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6"/>
      <c r="M599" s="7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6"/>
      <c r="M600" s="76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6"/>
      <c r="M601" s="76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6"/>
      <c r="M602" s="76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6"/>
      <c r="M603" s="76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6"/>
      <c r="M604" s="76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6"/>
      <c r="M605" s="76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6"/>
      <c r="M606" s="76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6"/>
      <c r="M607" s="76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6"/>
      <c r="M608" s="76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6"/>
      <c r="M609" s="7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6"/>
      <c r="M610" s="7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6"/>
      <c r="M611" s="7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6"/>
      <c r="M612" s="76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6"/>
      <c r="M613" s="76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6"/>
      <c r="M614" s="7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6"/>
      <c r="M615" s="7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6"/>
      <c r="M616" s="7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6"/>
      <c r="M617" s="7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6"/>
      <c r="M618" s="7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6"/>
      <c r="M619" s="7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6"/>
      <c r="M620" s="7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6"/>
      <c r="M621" s="7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6"/>
      <c r="M622" s="7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6"/>
      <c r="M623" s="7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6"/>
      <c r="M624" s="7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6"/>
      <c r="M625" s="7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6"/>
      <c r="M626" s="7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6"/>
      <c r="M627" s="7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6"/>
      <c r="M628" s="7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6"/>
      <c r="M629" s="7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6"/>
      <c r="M630" s="7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6"/>
      <c r="M631" s="76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6"/>
      <c r="M632" s="76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6"/>
      <c r="M633" s="76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6"/>
      <c r="M634" s="76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6"/>
      <c r="M635" s="76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6"/>
      <c r="M636" s="76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6"/>
      <c r="M637" s="76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6"/>
      <c r="M638" s="76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6"/>
      <c r="M639" s="76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6"/>
      <c r="M640" s="76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6"/>
      <c r="M641" s="76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6"/>
      <c r="M642" s="7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6"/>
      <c r="M643" s="7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6"/>
      <c r="M644" s="7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6"/>
      <c r="M645" s="7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6"/>
      <c r="M646" s="76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6"/>
      <c r="M647" s="7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6"/>
      <c r="M648" s="7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6"/>
      <c r="M649" s="7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6"/>
      <c r="M650" s="7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6"/>
      <c r="M651" s="7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6"/>
      <c r="M652" s="7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6"/>
      <c r="M653" s="7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6"/>
      <c r="M654" s="7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6"/>
      <c r="M655" s="7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6"/>
      <c r="M656" s="7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6"/>
      <c r="M657" s="7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6"/>
      <c r="M658" s="7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6"/>
      <c r="M659" s="7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6"/>
      <c r="M660" s="7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6"/>
      <c r="M661" s="7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6"/>
      <c r="M662" s="7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6"/>
      <c r="M663" s="7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6"/>
      <c r="M664" s="7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6"/>
      <c r="M665" s="7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6"/>
      <c r="M666" s="7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6"/>
      <c r="M667" s="7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6"/>
      <c r="M668" s="7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6"/>
      <c r="M669" s="7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6"/>
      <c r="M670" s="7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6"/>
      <c r="M671" s="7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6"/>
      <c r="M672" s="76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6"/>
      <c r="M673" s="7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6"/>
      <c r="M674" s="7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6"/>
      <c r="M675" s="7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6"/>
      <c r="M676" s="7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6"/>
      <c r="M677" s="7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6"/>
      <c r="M678" s="7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6"/>
      <c r="M679" s="7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6"/>
      <c r="M680" s="7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6"/>
      <c r="M681" s="76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6"/>
      <c r="M682" s="7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6"/>
      <c r="M683" s="7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6"/>
      <c r="M684" s="7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6"/>
      <c r="M685" s="7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6"/>
      <c r="M686" s="7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6"/>
      <c r="M687" s="7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6"/>
      <c r="M688" s="7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6"/>
      <c r="M689" s="7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6"/>
      <c r="M690" s="7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6"/>
      <c r="M691" s="7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6"/>
      <c r="M692" s="7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6"/>
      <c r="M693" s="7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6"/>
      <c r="M694" s="7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6"/>
      <c r="M695" s="7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6"/>
      <c r="M696" s="7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6"/>
      <c r="M697" s="7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6"/>
      <c r="M698" s="7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6"/>
      <c r="M699" s="7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6"/>
      <c r="M700" s="7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6"/>
      <c r="M701" s="7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6"/>
      <c r="M702" s="76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6"/>
      <c r="M703" s="76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6"/>
      <c r="M704" s="76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6"/>
      <c r="M705" s="76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6"/>
      <c r="M706" s="7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6"/>
      <c r="M707" s="7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6"/>
      <c r="M708" s="7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6"/>
      <c r="M709" s="7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6"/>
      <c r="M710" s="7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6"/>
      <c r="M711" s="7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6"/>
      <c r="M712" s="7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6"/>
      <c r="M713" s="7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6"/>
      <c r="M714" s="7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6"/>
      <c r="M715" s="7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6"/>
      <c r="M716" s="7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6"/>
      <c r="M717" s="7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6"/>
      <c r="M718" s="7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6"/>
      <c r="M719" s="7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6"/>
      <c r="M720" s="76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6"/>
      <c r="M721" s="7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6"/>
      <c r="M722" s="7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6"/>
      <c r="M723" s="7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6"/>
      <c r="M724" s="7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6"/>
      <c r="M725" s="7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6"/>
      <c r="M726" s="7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6"/>
      <c r="M727" s="7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6"/>
      <c r="M728" s="7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6"/>
      <c r="M729" s="7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6"/>
      <c r="M730" s="7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6"/>
      <c r="M731" s="7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6"/>
      <c r="M732" s="7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6"/>
      <c r="M733" s="7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6"/>
      <c r="M734" s="76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6"/>
      <c r="M735" s="7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6"/>
      <c r="M736" s="7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6"/>
      <c r="M737" s="7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6"/>
      <c r="M738" s="7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6"/>
      <c r="M739" s="7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6"/>
      <c r="M740" s="7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6"/>
      <c r="M741" s="7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6"/>
      <c r="M742" s="7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6"/>
      <c r="M743" s="7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6"/>
      <c r="M744" s="7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6"/>
      <c r="M745" s="7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6"/>
      <c r="M746" s="7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6"/>
      <c r="M747" s="7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6"/>
      <c r="M748" s="7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6"/>
      <c r="M749" s="76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6"/>
      <c r="M750" s="7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6"/>
      <c r="M751" s="7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6"/>
      <c r="M752" s="7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6"/>
      <c r="M753" s="7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6"/>
      <c r="M754" s="7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6"/>
      <c r="M755" s="76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6"/>
      <c r="M756" s="76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6"/>
      <c r="M757" s="76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6"/>
      <c r="M758" s="76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6"/>
      <c r="M759" s="76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6"/>
      <c r="M760" s="76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6"/>
      <c r="M761" s="76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6"/>
      <c r="M762" s="76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6"/>
      <c r="M763" s="76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6"/>
      <c r="M764" s="76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6"/>
      <c r="M765" s="76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6"/>
      <c r="M766" s="76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6"/>
      <c r="M767" s="76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6"/>
      <c r="M768" s="76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6"/>
      <c r="M769" s="76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6"/>
      <c r="M770" s="76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6"/>
      <c r="M771" s="76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6"/>
      <c r="M772" s="7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6"/>
      <c r="M773" s="7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6"/>
      <c r="M774" s="7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6"/>
      <c r="M775" s="7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6"/>
      <c r="M776" s="7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6"/>
      <c r="M777" s="7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6"/>
      <c r="M778" s="7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6"/>
      <c r="M779" s="7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6"/>
      <c r="M780" s="7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6"/>
      <c r="M781" s="7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6"/>
      <c r="M782" s="7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6"/>
      <c r="M783" s="7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6"/>
      <c r="M784" s="7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6"/>
      <c r="M785" s="7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6"/>
      <c r="M786" s="7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6"/>
      <c r="M787" s="7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6"/>
      <c r="M788" s="7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6"/>
      <c r="M789" s="7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6"/>
      <c r="M790" s="7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6"/>
      <c r="M791" s="7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6"/>
      <c r="M792" s="7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6"/>
      <c r="M793" s="7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6"/>
      <c r="M794" s="7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6"/>
      <c r="M795" s="7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6"/>
      <c r="M796" s="7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6"/>
      <c r="M797" s="7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6"/>
      <c r="M798" s="7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6"/>
      <c r="M799" s="7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6"/>
      <c r="M800" s="7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6"/>
      <c r="M801" s="7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6"/>
      <c r="M802" s="7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6"/>
      <c r="M803" s="7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6"/>
      <c r="M804" s="7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6"/>
      <c r="M805" s="7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6"/>
      <c r="M806" s="7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6"/>
      <c r="M807" s="7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6"/>
      <c r="M808" s="7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6"/>
      <c r="M809" s="7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6"/>
      <c r="M810" s="7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6"/>
      <c r="M811" s="7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6"/>
      <c r="M812" s="7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6"/>
      <c r="M813" s="7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6"/>
      <c r="M814" s="7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6"/>
      <c r="M815" s="7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6"/>
      <c r="M816" s="7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6"/>
      <c r="M817" s="7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6"/>
      <c r="M818" s="7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6"/>
      <c r="M819" s="7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6"/>
      <c r="M820" s="7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6"/>
      <c r="M821" s="7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6"/>
      <c r="M822" s="7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6"/>
      <c r="M823" s="7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6"/>
      <c r="M824" s="76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6"/>
      <c r="M825" s="7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6"/>
      <c r="M826" s="7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6"/>
      <c r="M827" s="7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6"/>
      <c r="M828" s="76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6"/>
      <c r="M829" s="76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6"/>
      <c r="M830" s="76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6"/>
      <c r="M831" s="76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6"/>
      <c r="M832" s="7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6"/>
      <c r="M833" s="7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6"/>
      <c r="M834" s="7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6"/>
      <c r="M835" s="76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6"/>
      <c r="M836" s="76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6"/>
      <c r="M837" s="76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6"/>
      <c r="M838" s="76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6"/>
      <c r="M839" s="76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6"/>
      <c r="M840" s="76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6"/>
      <c r="M841" s="76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6"/>
      <c r="M842" s="76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6"/>
      <c r="M843" s="76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6"/>
      <c r="M844" s="76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6"/>
      <c r="M845" s="7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6"/>
      <c r="M846" s="7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6"/>
      <c r="M847" s="7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6"/>
      <c r="M848" s="7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6"/>
      <c r="M849" s="7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6"/>
      <c r="M850" s="7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6"/>
      <c r="M851" s="7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6"/>
      <c r="M852" s="7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6"/>
      <c r="M853" s="7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6"/>
      <c r="M854" s="7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6"/>
      <c r="M855" s="7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6"/>
      <c r="M856" s="7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6"/>
      <c r="M857" s="7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6"/>
      <c r="M858" s="7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6"/>
      <c r="M859" s="7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6"/>
      <c r="M860" s="7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6"/>
      <c r="M861" s="7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6"/>
      <c r="M862" s="7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6"/>
      <c r="M863" s="7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6"/>
      <c r="M864" s="76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6"/>
      <c r="M865" s="76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6"/>
      <c r="M866" s="7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6"/>
      <c r="M867" s="7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6"/>
      <c r="M868" s="7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6"/>
      <c r="M869" s="7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6"/>
      <c r="M870" s="7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6"/>
      <c r="M871" s="7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6"/>
      <c r="M872" s="7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6"/>
      <c r="M873" s="7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6"/>
      <c r="M874" s="7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6"/>
      <c r="M875" s="7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6"/>
      <c r="M876" s="7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6"/>
      <c r="M877" s="7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6"/>
      <c r="M878" s="7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6"/>
      <c r="M879" s="7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6"/>
      <c r="M880" s="7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6"/>
      <c r="M881" s="7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6"/>
      <c r="M882" s="7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6"/>
      <c r="M883" s="7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6"/>
      <c r="M884" s="7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6"/>
      <c r="M885" s="7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6"/>
      <c r="M886" s="7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6"/>
      <c r="M887" s="7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6"/>
      <c r="M888" s="7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6"/>
      <c r="M889" s="7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6"/>
      <c r="M890" s="7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6"/>
      <c r="M891" s="7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6"/>
      <c r="M892" s="7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6"/>
      <c r="M893" s="7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6"/>
      <c r="M894" s="7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6"/>
      <c r="M895" s="7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6"/>
      <c r="M896" s="7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6"/>
      <c r="M897" s="7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6"/>
      <c r="M898" s="7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6"/>
      <c r="M899" s="7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6"/>
      <c r="M900" s="7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6"/>
      <c r="M901" s="7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6"/>
      <c r="M902" s="7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6"/>
      <c r="M903" s="7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6"/>
      <c r="M904" s="7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6"/>
      <c r="M905" s="7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6"/>
      <c r="M906" s="7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6"/>
      <c r="M907" s="7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6"/>
      <c r="M908" s="7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6"/>
      <c r="M909" s="7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6"/>
      <c r="M910" s="7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6"/>
      <c r="M911" s="7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6"/>
      <c r="M912" s="7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6"/>
      <c r="M913" s="7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6"/>
      <c r="M914" s="7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6"/>
      <c r="M915" s="7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6"/>
      <c r="M916" s="7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6"/>
      <c r="M917" s="7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6"/>
      <c r="M918" s="7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6"/>
      <c r="M919" s="7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6"/>
      <c r="M920" s="76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6"/>
      <c r="M921" s="7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6"/>
      <c r="M922" s="7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6"/>
      <c r="M923" s="7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6"/>
      <c r="M924" s="7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6"/>
      <c r="M925" s="76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6"/>
      <c r="M926" s="76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6"/>
      <c r="M927" s="76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6"/>
      <c r="M928" s="76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6"/>
      <c r="M929" s="76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6"/>
      <c r="M930" s="76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6"/>
      <c r="M931" s="76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6"/>
      <c r="M932" s="76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6"/>
      <c r="M933" s="76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6"/>
      <c r="M934" s="7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6"/>
      <c r="M935" s="7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6"/>
      <c r="M936" s="7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6"/>
      <c r="M937" s="7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6"/>
      <c r="M938" s="7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6"/>
      <c r="M939" s="7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6"/>
      <c r="M940" s="7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6"/>
      <c r="M941" s="76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6"/>
      <c r="M942" s="76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6"/>
      <c r="M943" s="76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6"/>
      <c r="M944" s="76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6"/>
      <c r="M945" s="76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6"/>
      <c r="M946" s="76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6"/>
      <c r="M947" s="7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6"/>
      <c r="M948" s="7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6"/>
      <c r="M949" s="7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6"/>
      <c r="M950" s="76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6"/>
      <c r="M951" s="76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6"/>
      <c r="M952" s="76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6"/>
      <c r="M953" s="7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6"/>
      <c r="M954" s="7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6"/>
      <c r="M955" s="7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6"/>
      <c r="M956" s="7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6"/>
      <c r="M957" s="7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6"/>
      <c r="M958" s="7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6"/>
      <c r="M959" s="7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6"/>
      <c r="M960" s="7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6"/>
      <c r="M961" s="7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6"/>
      <c r="M962" s="7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6"/>
      <c r="M963" s="7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6"/>
      <c r="M964" s="7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6"/>
      <c r="M965" s="7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6"/>
      <c r="M966" s="7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6"/>
      <c r="M967" s="7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6"/>
      <c r="M968" s="7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6"/>
      <c r="M969" s="7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6"/>
      <c r="M970" s="7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6"/>
      <c r="M971" s="7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6"/>
      <c r="M972" s="7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6"/>
      <c r="M973" s="7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6"/>
      <c r="M974" s="7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6"/>
      <c r="M975" s="7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6"/>
      <c r="M976" s="7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6"/>
      <c r="M977" s="7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6"/>
      <c r="M978" s="7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6"/>
      <c r="M979" s="7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6"/>
      <c r="M980" s="7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6"/>
      <c r="M981" s="7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6"/>
      <c r="M982" s="7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6"/>
      <c r="M983" s="7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6"/>
      <c r="M984" s="7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6"/>
      <c r="M985" s="7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6"/>
      <c r="M986" s="7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6"/>
      <c r="M987" s="7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6"/>
      <c r="M988" s="7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6"/>
      <c r="M989" s="7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6"/>
      <c r="M990" s="7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6"/>
      <c r="M991" s="7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6"/>
      <c r="M992" s="7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6"/>
      <c r="M993" s="7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6"/>
      <c r="M994" s="7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6"/>
      <c r="M995" s="7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6"/>
      <c r="M996" s="7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6"/>
      <c r="M997" s="7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6"/>
      <c r="M998" s="7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6"/>
      <c r="M999" s="7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6"/>
      <c r="M1000" s="7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6"/>
      <c r="M1001" s="7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6"/>
      <c r="M1002" s="76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6"/>
      <c r="M1003" s="76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6"/>
      <c r="M1004" s="76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6"/>
      <c r="M1005" s="76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6"/>
      <c r="M1006" s="76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6"/>
      <c r="M1007" s="76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mergeCells count="13">
    <mergeCell ref="R4:S4"/>
    <mergeCell ref="C1:O1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  <mergeCell ref="P4:Q4"/>
  </mergeCells>
  <pageMargins left="0.7" right="0.7" top="0.78740157499999996" bottom="0.78740157499999996" header="0" footer="0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zoomScale="70" zoomScaleNormal="70" workbookViewId="0">
      <pane xSplit="11" ySplit="8" topLeftCell="L36" activePane="bottomRight" state="frozen"/>
      <selection pane="topRight" activeCell="L1" sqref="L1"/>
      <selection pane="bottomLeft" activeCell="A11" sqref="A11"/>
      <selection pane="bottomRight" sqref="A1:Z86"/>
    </sheetView>
  </sheetViews>
  <sheetFormatPr defaultColWidth="12.59765625" defaultRowHeight="15" customHeight="1" x14ac:dyDescent="0.25"/>
  <cols>
    <col min="1" max="1" width="5.69921875" customWidth="1"/>
    <col min="2" max="2" width="19.3984375" customWidth="1"/>
    <col min="3" max="3" width="9.59765625" customWidth="1"/>
    <col min="4" max="6" width="8.09765625" customWidth="1"/>
    <col min="7" max="7" width="23.09765625" customWidth="1"/>
    <col min="8" max="9" width="12.5" customWidth="1"/>
    <col min="10" max="10" width="12.8984375" customWidth="1"/>
    <col min="11" max="11" width="34.5" customWidth="1"/>
    <col min="12" max="12" width="12.09765625" customWidth="1"/>
    <col min="13" max="13" width="13.5" customWidth="1"/>
    <col min="14" max="15" width="8.09765625" customWidth="1"/>
    <col min="16" max="16" width="7.3984375" customWidth="1"/>
    <col min="17" max="17" width="9.09765625" customWidth="1"/>
    <col min="18" max="18" width="10" customWidth="1"/>
    <col min="19" max="19" width="9.09765625" customWidth="1"/>
    <col min="20" max="21" width="11.69921875" customWidth="1"/>
    <col min="22" max="23" width="12.19921875" customWidth="1"/>
    <col min="24" max="24" width="10.69921875" customWidth="1"/>
    <col min="25" max="26" width="9" customWidth="1"/>
  </cols>
  <sheetData>
    <row r="1" spans="1:26" ht="18" customHeight="1" x14ac:dyDescent="0.35">
      <c r="A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8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8" customHeight="1" x14ac:dyDescent="0.35">
      <c r="A3" s="254" t="s">
        <v>142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/>
    </row>
    <row r="4" spans="1:26" ht="28.5" customHeight="1" x14ac:dyDescent="0.25">
      <c r="A4" s="255" t="s">
        <v>40</v>
      </c>
      <c r="B4" s="258" t="s">
        <v>41</v>
      </c>
      <c r="C4" s="259"/>
      <c r="D4" s="259"/>
      <c r="E4" s="259"/>
      <c r="F4" s="260"/>
      <c r="G4" s="261" t="s">
        <v>42</v>
      </c>
      <c r="H4" s="255" t="s">
        <v>143</v>
      </c>
      <c r="I4" s="255" t="s">
        <v>44</v>
      </c>
      <c r="J4" s="255" t="s">
        <v>45</v>
      </c>
      <c r="K4" s="268" t="s">
        <v>46</v>
      </c>
      <c r="L4" s="271" t="s">
        <v>144</v>
      </c>
      <c r="M4" s="243"/>
      <c r="N4" s="272" t="s">
        <v>145</v>
      </c>
      <c r="O4" s="247"/>
      <c r="P4" s="258" t="s">
        <v>146</v>
      </c>
      <c r="Q4" s="259"/>
      <c r="R4" s="259"/>
      <c r="S4" s="259"/>
      <c r="T4" s="259"/>
      <c r="U4" s="259"/>
      <c r="V4" s="259"/>
      <c r="W4" s="259"/>
      <c r="X4" s="273"/>
      <c r="Y4" s="281" t="s">
        <v>50</v>
      </c>
      <c r="Z4" s="243"/>
    </row>
    <row r="5" spans="1:26" ht="14.25" customHeight="1" x14ac:dyDescent="0.25">
      <c r="A5" s="256"/>
      <c r="B5" s="261" t="s">
        <v>51</v>
      </c>
      <c r="C5" s="282" t="s">
        <v>52</v>
      </c>
      <c r="D5" s="282" t="s">
        <v>53</v>
      </c>
      <c r="E5" s="282" t="s">
        <v>54</v>
      </c>
      <c r="F5" s="264" t="s">
        <v>55</v>
      </c>
      <c r="G5" s="262"/>
      <c r="H5" s="256"/>
      <c r="I5" s="256"/>
      <c r="J5" s="256"/>
      <c r="K5" s="269"/>
      <c r="L5" s="267" t="s">
        <v>56</v>
      </c>
      <c r="M5" s="284" t="s">
        <v>147</v>
      </c>
      <c r="N5" s="285" t="s">
        <v>58</v>
      </c>
      <c r="O5" s="286" t="s">
        <v>59</v>
      </c>
      <c r="P5" s="287" t="s">
        <v>148</v>
      </c>
      <c r="Q5" s="251"/>
      <c r="R5" s="251"/>
      <c r="S5" s="243"/>
      <c r="T5" s="274" t="s">
        <v>149</v>
      </c>
      <c r="U5" s="274" t="s">
        <v>150</v>
      </c>
      <c r="V5" s="274" t="s">
        <v>151</v>
      </c>
      <c r="W5" s="274" t="s">
        <v>152</v>
      </c>
      <c r="X5" s="289" t="s">
        <v>153</v>
      </c>
      <c r="Y5" s="288" t="s">
        <v>62</v>
      </c>
      <c r="Z5" s="266" t="s">
        <v>63</v>
      </c>
    </row>
    <row r="6" spans="1:26" ht="90" customHeight="1" thickBot="1" x14ac:dyDescent="0.3">
      <c r="A6" s="257"/>
      <c r="B6" s="263"/>
      <c r="C6" s="283"/>
      <c r="D6" s="283"/>
      <c r="E6" s="283"/>
      <c r="F6" s="265"/>
      <c r="G6" s="263"/>
      <c r="H6" s="257"/>
      <c r="I6" s="257"/>
      <c r="J6" s="257"/>
      <c r="K6" s="270"/>
      <c r="L6" s="263"/>
      <c r="M6" s="265"/>
      <c r="N6" s="263"/>
      <c r="O6" s="265"/>
      <c r="P6" s="79" t="s">
        <v>154</v>
      </c>
      <c r="Q6" s="80" t="s">
        <v>155</v>
      </c>
      <c r="R6" s="80" t="s">
        <v>156</v>
      </c>
      <c r="S6" s="81" t="s">
        <v>157</v>
      </c>
      <c r="T6" s="257"/>
      <c r="U6" s="257"/>
      <c r="V6" s="257"/>
      <c r="W6" s="257"/>
      <c r="X6" s="290"/>
      <c r="Y6" s="263"/>
      <c r="Z6" s="265"/>
    </row>
    <row r="7" spans="1:26" ht="30" customHeight="1" x14ac:dyDescent="0.25">
      <c r="A7" s="278" t="s">
        <v>325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9"/>
    </row>
    <row r="8" spans="1:26" ht="43.2" x14ac:dyDescent="0.25">
      <c r="A8" s="33">
        <v>1</v>
      </c>
      <c r="B8" s="92" t="s">
        <v>73</v>
      </c>
      <c r="C8" s="93" t="s">
        <v>74</v>
      </c>
      <c r="D8" s="35">
        <v>70695521</v>
      </c>
      <c r="E8" s="94">
        <v>102442789</v>
      </c>
      <c r="F8" s="95">
        <v>600099121</v>
      </c>
      <c r="G8" s="96" t="s">
        <v>162</v>
      </c>
      <c r="H8" s="45" t="s">
        <v>67</v>
      </c>
      <c r="I8" s="40" t="s">
        <v>68</v>
      </c>
      <c r="J8" s="40" t="s">
        <v>76</v>
      </c>
      <c r="K8" s="97"/>
      <c r="L8" s="98">
        <v>1000000</v>
      </c>
      <c r="M8" s="42">
        <f t="shared" ref="M8:M16" si="0">L8/100*85</f>
        <v>850000</v>
      </c>
      <c r="N8" s="43">
        <v>2022</v>
      </c>
      <c r="O8" s="44">
        <v>2023</v>
      </c>
      <c r="P8" s="43"/>
      <c r="Q8" s="99" t="s">
        <v>161</v>
      </c>
      <c r="R8" s="99"/>
      <c r="S8" s="44"/>
      <c r="T8" s="43"/>
      <c r="U8" s="99"/>
      <c r="V8" s="99"/>
      <c r="W8" s="99"/>
      <c r="X8" s="44"/>
      <c r="Y8" s="43" t="s">
        <v>103</v>
      </c>
      <c r="Z8" s="73" t="s">
        <v>71</v>
      </c>
    </row>
    <row r="9" spans="1:26" ht="43.2" x14ac:dyDescent="0.25">
      <c r="A9" s="33">
        <v>2</v>
      </c>
      <c r="B9" s="92" t="s">
        <v>73</v>
      </c>
      <c r="C9" s="93" t="s">
        <v>74</v>
      </c>
      <c r="D9" s="35">
        <v>70695521</v>
      </c>
      <c r="E9" s="94">
        <v>102442789</v>
      </c>
      <c r="F9" s="95">
        <v>600099121</v>
      </c>
      <c r="G9" s="46" t="s">
        <v>166</v>
      </c>
      <c r="H9" s="45" t="s">
        <v>67</v>
      </c>
      <c r="I9" s="40" t="s">
        <v>68</v>
      </c>
      <c r="J9" s="40" t="s">
        <v>76</v>
      </c>
      <c r="K9" s="97"/>
      <c r="L9" s="98">
        <v>200000</v>
      </c>
      <c r="M9" s="42">
        <f t="shared" si="0"/>
        <v>170000</v>
      </c>
      <c r="N9" s="43">
        <v>2022</v>
      </c>
      <c r="O9" s="44">
        <v>2023</v>
      </c>
      <c r="P9" s="43"/>
      <c r="Q9" s="99"/>
      <c r="R9" s="99"/>
      <c r="S9" s="44"/>
      <c r="T9" s="43"/>
      <c r="U9" s="99" t="s">
        <v>327</v>
      </c>
      <c r="V9" s="99"/>
      <c r="W9" s="99"/>
      <c r="X9" s="44"/>
      <c r="Y9" s="43" t="s">
        <v>103</v>
      </c>
      <c r="Z9" s="44" t="s">
        <v>71</v>
      </c>
    </row>
    <row r="10" spans="1:26" ht="43.2" x14ac:dyDescent="0.3">
      <c r="A10" s="33">
        <v>3</v>
      </c>
      <c r="B10" s="92" t="s">
        <v>77</v>
      </c>
      <c r="C10" s="93" t="s">
        <v>78</v>
      </c>
      <c r="D10" s="101" t="s">
        <v>79</v>
      </c>
      <c r="E10" s="94">
        <v>102442797</v>
      </c>
      <c r="F10" s="95">
        <v>600099318</v>
      </c>
      <c r="G10" s="46" t="s">
        <v>168</v>
      </c>
      <c r="H10" s="45" t="s">
        <v>67</v>
      </c>
      <c r="I10" s="40" t="s">
        <v>68</v>
      </c>
      <c r="J10" s="40" t="s">
        <v>81</v>
      </c>
      <c r="K10" s="102"/>
      <c r="L10" s="98">
        <v>500000</v>
      </c>
      <c r="M10" s="42">
        <f t="shared" si="0"/>
        <v>425000</v>
      </c>
      <c r="N10" s="43">
        <v>2022</v>
      </c>
      <c r="O10" s="44">
        <v>2023</v>
      </c>
      <c r="P10" s="43" t="s">
        <v>327</v>
      </c>
      <c r="Q10" s="99" t="s">
        <v>327</v>
      </c>
      <c r="R10" s="99" t="s">
        <v>327</v>
      </c>
      <c r="S10" s="44"/>
      <c r="T10" s="43"/>
      <c r="U10" s="99"/>
      <c r="V10" s="99"/>
      <c r="W10" s="99"/>
      <c r="X10" s="44"/>
      <c r="Y10" s="43" t="s">
        <v>72</v>
      </c>
      <c r="Z10" s="44" t="s">
        <v>71</v>
      </c>
    </row>
    <row r="11" spans="1:26" ht="126.6" customHeight="1" x14ac:dyDescent="0.3">
      <c r="A11" s="33">
        <v>4</v>
      </c>
      <c r="B11" s="92" t="s">
        <v>77</v>
      </c>
      <c r="C11" s="93" t="s">
        <v>78</v>
      </c>
      <c r="D11" s="101" t="s">
        <v>79</v>
      </c>
      <c r="E11" s="94">
        <v>102442797</v>
      </c>
      <c r="F11" s="95">
        <v>600099318</v>
      </c>
      <c r="G11" s="46" t="s">
        <v>320</v>
      </c>
      <c r="H11" s="45" t="s">
        <v>67</v>
      </c>
      <c r="I11" s="40" t="s">
        <v>68</v>
      </c>
      <c r="J11" s="40" t="s">
        <v>81</v>
      </c>
      <c r="K11" s="162" t="s">
        <v>321</v>
      </c>
      <c r="L11" s="98">
        <v>2000000</v>
      </c>
      <c r="M11" s="53">
        <f t="shared" si="0"/>
        <v>1700000</v>
      </c>
      <c r="N11" s="43">
        <v>2022</v>
      </c>
      <c r="O11" s="44">
        <v>2023</v>
      </c>
      <c r="P11" s="43"/>
      <c r="Q11" s="99"/>
      <c r="R11" s="99" t="s">
        <v>161</v>
      </c>
      <c r="S11" s="44"/>
      <c r="T11" s="43"/>
      <c r="U11" s="99"/>
      <c r="V11" s="99"/>
      <c r="W11" s="99"/>
      <c r="X11" s="44"/>
      <c r="Y11" s="43" t="s">
        <v>72</v>
      </c>
      <c r="Z11" s="44" t="s">
        <v>71</v>
      </c>
    </row>
    <row r="12" spans="1:26" ht="126" customHeight="1" x14ac:dyDescent="0.3">
      <c r="A12" s="33">
        <v>5</v>
      </c>
      <c r="B12" s="163" t="s">
        <v>77</v>
      </c>
      <c r="C12" s="164" t="s">
        <v>78</v>
      </c>
      <c r="D12" s="165" t="s">
        <v>310</v>
      </c>
      <c r="E12" s="166">
        <v>102442797</v>
      </c>
      <c r="F12" s="167">
        <v>600099318</v>
      </c>
      <c r="G12" s="168" t="s">
        <v>178</v>
      </c>
      <c r="H12" s="169" t="s">
        <v>67</v>
      </c>
      <c r="I12" s="170" t="s">
        <v>68</v>
      </c>
      <c r="J12" s="170" t="s">
        <v>81</v>
      </c>
      <c r="K12" s="184" t="s">
        <v>322</v>
      </c>
      <c r="L12" s="171">
        <v>25000000</v>
      </c>
      <c r="M12" s="172">
        <f t="shared" si="0"/>
        <v>21250000</v>
      </c>
      <c r="N12" s="173">
        <v>2022</v>
      </c>
      <c r="O12" s="115">
        <v>2024</v>
      </c>
      <c r="P12" s="43" t="s">
        <v>161</v>
      </c>
      <c r="Q12" s="99" t="s">
        <v>161</v>
      </c>
      <c r="R12" s="99" t="s">
        <v>161</v>
      </c>
      <c r="S12" s="115"/>
      <c r="T12" s="43"/>
      <c r="U12" s="99"/>
      <c r="V12" s="99"/>
      <c r="W12" s="99"/>
      <c r="X12" s="115"/>
      <c r="Y12" s="43" t="s">
        <v>72</v>
      </c>
      <c r="Z12" s="115" t="s">
        <v>71</v>
      </c>
    </row>
    <row r="13" spans="1:26" ht="115.2" x14ac:dyDescent="0.3">
      <c r="A13" s="100">
        <v>6</v>
      </c>
      <c r="B13" s="163" t="s">
        <v>176</v>
      </c>
      <c r="C13" s="164" t="s">
        <v>85</v>
      </c>
      <c r="D13" s="165" t="s">
        <v>177</v>
      </c>
      <c r="E13" s="175">
        <v>102442878</v>
      </c>
      <c r="F13" s="167">
        <v>600099334</v>
      </c>
      <c r="G13" s="168" t="s">
        <v>178</v>
      </c>
      <c r="H13" s="169" t="s">
        <v>67</v>
      </c>
      <c r="I13" s="170" t="s">
        <v>68</v>
      </c>
      <c r="J13" s="170" t="s">
        <v>68</v>
      </c>
      <c r="K13" s="184" t="s">
        <v>179</v>
      </c>
      <c r="L13" s="176">
        <v>25000000</v>
      </c>
      <c r="M13" s="177">
        <f t="shared" si="0"/>
        <v>21250000</v>
      </c>
      <c r="N13" s="178">
        <v>2022</v>
      </c>
      <c r="O13" s="106">
        <v>2025</v>
      </c>
      <c r="P13" s="43" t="s">
        <v>161</v>
      </c>
      <c r="Q13" s="99" t="s">
        <v>161</v>
      </c>
      <c r="R13" s="99" t="s">
        <v>161</v>
      </c>
      <c r="S13" s="44" t="s">
        <v>161</v>
      </c>
      <c r="T13" s="43"/>
      <c r="U13" s="229" t="s">
        <v>161</v>
      </c>
      <c r="V13" s="230"/>
      <c r="W13" s="230"/>
      <c r="X13" s="227" t="s">
        <v>161</v>
      </c>
      <c r="Y13" s="168" t="s">
        <v>180</v>
      </c>
      <c r="Z13" s="44" t="s">
        <v>71</v>
      </c>
    </row>
    <row r="14" spans="1:26" ht="115.2" x14ac:dyDescent="0.3">
      <c r="A14" s="33">
        <v>7</v>
      </c>
      <c r="B14" s="174" t="s">
        <v>176</v>
      </c>
      <c r="C14" s="164" t="s">
        <v>85</v>
      </c>
      <c r="D14" s="165" t="s">
        <v>177</v>
      </c>
      <c r="E14" s="175">
        <v>102442878</v>
      </c>
      <c r="F14" s="167">
        <v>600099334</v>
      </c>
      <c r="G14" s="168" t="s">
        <v>181</v>
      </c>
      <c r="H14" s="169" t="s">
        <v>67</v>
      </c>
      <c r="I14" s="170" t="s">
        <v>68</v>
      </c>
      <c r="J14" s="170" t="s">
        <v>68</v>
      </c>
      <c r="K14" s="184" t="s">
        <v>182</v>
      </c>
      <c r="L14" s="176">
        <v>15000000</v>
      </c>
      <c r="M14" s="172">
        <f t="shared" si="0"/>
        <v>12750000</v>
      </c>
      <c r="N14" s="179">
        <v>2022</v>
      </c>
      <c r="O14" s="223">
        <v>2025</v>
      </c>
      <c r="P14" s="46" t="s">
        <v>161</v>
      </c>
      <c r="Q14" s="35" t="s">
        <v>161</v>
      </c>
      <c r="R14" s="35" t="s">
        <v>161</v>
      </c>
      <c r="S14" s="49" t="s">
        <v>161</v>
      </c>
      <c r="T14" s="46"/>
      <c r="U14" s="226" t="s">
        <v>161</v>
      </c>
      <c r="V14" s="181"/>
      <c r="W14" s="181"/>
      <c r="X14" s="227" t="s">
        <v>161</v>
      </c>
      <c r="Y14" s="180" t="s">
        <v>180</v>
      </c>
      <c r="Z14" s="44" t="s">
        <v>71</v>
      </c>
    </row>
    <row r="15" spans="1:26" ht="61.5" customHeight="1" x14ac:dyDescent="0.3">
      <c r="A15" s="100">
        <v>8</v>
      </c>
      <c r="B15" s="163" t="s">
        <v>176</v>
      </c>
      <c r="C15" s="164" t="s">
        <v>85</v>
      </c>
      <c r="D15" s="165" t="s">
        <v>177</v>
      </c>
      <c r="E15" s="175">
        <v>102442878</v>
      </c>
      <c r="F15" s="167">
        <v>600099334</v>
      </c>
      <c r="G15" s="168" t="s">
        <v>183</v>
      </c>
      <c r="H15" s="169" t="s">
        <v>67</v>
      </c>
      <c r="I15" s="170" t="s">
        <v>68</v>
      </c>
      <c r="J15" s="170" t="s">
        <v>68</v>
      </c>
      <c r="K15" s="184" t="s">
        <v>184</v>
      </c>
      <c r="L15" s="171">
        <v>500000</v>
      </c>
      <c r="M15" s="172">
        <f t="shared" si="0"/>
        <v>425000</v>
      </c>
      <c r="N15" s="178">
        <v>2022</v>
      </c>
      <c r="O15" s="196">
        <v>2025</v>
      </c>
      <c r="P15" s="108"/>
      <c r="Q15" s="109"/>
      <c r="R15" s="109"/>
      <c r="S15" s="107"/>
      <c r="T15" s="108"/>
      <c r="U15" s="181"/>
      <c r="V15" s="181" t="s">
        <v>161</v>
      </c>
      <c r="W15" s="181" t="s">
        <v>161</v>
      </c>
      <c r="X15" s="228"/>
      <c r="Y15" s="168" t="s">
        <v>185</v>
      </c>
      <c r="Z15" s="228" t="s">
        <v>71</v>
      </c>
    </row>
    <row r="16" spans="1:26" ht="55.5" customHeight="1" x14ac:dyDescent="0.3">
      <c r="A16" s="33">
        <v>9</v>
      </c>
      <c r="B16" s="163" t="s">
        <v>176</v>
      </c>
      <c r="C16" s="164" t="s">
        <v>85</v>
      </c>
      <c r="D16" s="165" t="s">
        <v>177</v>
      </c>
      <c r="E16" s="175">
        <v>102442878</v>
      </c>
      <c r="F16" s="167">
        <v>600099334</v>
      </c>
      <c r="G16" s="168" t="s">
        <v>186</v>
      </c>
      <c r="H16" s="169" t="s">
        <v>67</v>
      </c>
      <c r="I16" s="170" t="s">
        <v>68</v>
      </c>
      <c r="J16" s="170" t="s">
        <v>68</v>
      </c>
      <c r="K16" s="184" t="s">
        <v>187</v>
      </c>
      <c r="L16" s="171">
        <v>1000000</v>
      </c>
      <c r="M16" s="172">
        <f t="shared" si="0"/>
        <v>850000</v>
      </c>
      <c r="N16" s="178">
        <v>2022</v>
      </c>
      <c r="O16" s="196">
        <v>2025</v>
      </c>
      <c r="P16" s="108"/>
      <c r="Q16" s="109"/>
      <c r="R16" s="109"/>
      <c r="S16" s="107"/>
      <c r="T16" s="108"/>
      <c r="U16" s="181"/>
      <c r="V16" s="181" t="s">
        <v>161</v>
      </c>
      <c r="W16" s="181" t="s">
        <v>161</v>
      </c>
      <c r="X16" s="228"/>
      <c r="Y16" s="168" t="s">
        <v>185</v>
      </c>
      <c r="Z16" s="228" t="s">
        <v>71</v>
      </c>
    </row>
    <row r="17" spans="1:26" ht="69" customHeight="1" x14ac:dyDescent="0.3">
      <c r="A17" s="100">
        <v>10</v>
      </c>
      <c r="B17" s="163" t="s">
        <v>99</v>
      </c>
      <c r="C17" s="164" t="s">
        <v>100</v>
      </c>
      <c r="D17" s="181">
        <v>70695148</v>
      </c>
      <c r="E17" s="182">
        <v>102442690</v>
      </c>
      <c r="F17" s="167">
        <v>650026144</v>
      </c>
      <c r="G17" s="168" t="s">
        <v>188</v>
      </c>
      <c r="H17" s="169" t="s">
        <v>67</v>
      </c>
      <c r="I17" s="170" t="s">
        <v>68</v>
      </c>
      <c r="J17" s="183" t="s">
        <v>102</v>
      </c>
      <c r="K17" s="184"/>
      <c r="L17" s="171">
        <v>1000000</v>
      </c>
      <c r="M17" s="177">
        <f t="shared" ref="M17:M31" si="1">L17/100*85</f>
        <v>850000</v>
      </c>
      <c r="N17" s="178">
        <v>2022</v>
      </c>
      <c r="O17" s="106">
        <v>2023</v>
      </c>
      <c r="P17" s="46"/>
      <c r="Q17" s="35"/>
      <c r="R17" s="35"/>
      <c r="S17" s="49"/>
      <c r="T17" s="46"/>
      <c r="U17" s="35"/>
      <c r="V17" s="35" t="s">
        <v>161</v>
      </c>
      <c r="W17" s="35"/>
      <c r="X17" s="49"/>
      <c r="Y17" s="46" t="s">
        <v>103</v>
      </c>
      <c r="Z17" s="49" t="s">
        <v>71</v>
      </c>
    </row>
    <row r="18" spans="1:26" ht="43.2" x14ac:dyDescent="0.3">
      <c r="A18" s="33">
        <v>11</v>
      </c>
      <c r="B18" s="163" t="s">
        <v>99</v>
      </c>
      <c r="C18" s="164" t="s">
        <v>100</v>
      </c>
      <c r="D18" s="181">
        <v>70695148</v>
      </c>
      <c r="E18" s="182">
        <v>102442690</v>
      </c>
      <c r="F18" s="167">
        <v>650026144</v>
      </c>
      <c r="G18" s="168" t="s">
        <v>189</v>
      </c>
      <c r="H18" s="169" t="s">
        <v>67</v>
      </c>
      <c r="I18" s="170" t="s">
        <v>68</v>
      </c>
      <c r="J18" s="183" t="s">
        <v>102</v>
      </c>
      <c r="K18" s="184" t="s">
        <v>190</v>
      </c>
      <c r="L18" s="171">
        <v>1000000</v>
      </c>
      <c r="M18" s="172">
        <f t="shared" si="1"/>
        <v>850000</v>
      </c>
      <c r="N18" s="173">
        <v>2022</v>
      </c>
      <c r="O18" s="44">
        <v>2023</v>
      </c>
      <c r="P18" s="43"/>
      <c r="Q18" s="99"/>
      <c r="R18" s="99" t="s">
        <v>327</v>
      </c>
      <c r="S18" s="44"/>
      <c r="T18" s="43"/>
      <c r="U18" s="99"/>
      <c r="V18" s="99"/>
      <c r="W18" s="99"/>
      <c r="X18" s="44"/>
      <c r="Y18" s="43" t="s">
        <v>103</v>
      </c>
      <c r="Z18" s="44" t="s">
        <v>71</v>
      </c>
    </row>
    <row r="19" spans="1:26" ht="96.6" customHeight="1" x14ac:dyDescent="0.3">
      <c r="A19" s="100">
        <v>12</v>
      </c>
      <c r="B19" s="163" t="s">
        <v>196</v>
      </c>
      <c r="C19" s="164" t="s">
        <v>197</v>
      </c>
      <c r="D19" s="181">
        <v>7360401</v>
      </c>
      <c r="E19" s="185">
        <v>181097303</v>
      </c>
      <c r="F19" s="167">
        <v>691012474</v>
      </c>
      <c r="G19" s="168" t="s">
        <v>198</v>
      </c>
      <c r="H19" s="169" t="s">
        <v>67</v>
      </c>
      <c r="I19" s="170" t="s">
        <v>68</v>
      </c>
      <c r="J19" s="170" t="s">
        <v>68</v>
      </c>
      <c r="K19" s="186"/>
      <c r="L19" s="171">
        <v>2000000</v>
      </c>
      <c r="M19" s="177">
        <f t="shared" si="1"/>
        <v>1700000</v>
      </c>
      <c r="N19" s="173">
        <v>2022</v>
      </c>
      <c r="O19" s="44">
        <v>2023</v>
      </c>
      <c r="P19" s="43"/>
      <c r="Q19" s="99" t="s">
        <v>327</v>
      </c>
      <c r="R19" s="99" t="s">
        <v>327</v>
      </c>
      <c r="S19" s="44"/>
      <c r="T19" s="43"/>
      <c r="U19" s="99"/>
      <c r="V19" s="99"/>
      <c r="W19" s="99"/>
      <c r="X19" s="44"/>
      <c r="Y19" s="43" t="s">
        <v>72</v>
      </c>
      <c r="Z19" s="44" t="s">
        <v>71</v>
      </c>
    </row>
    <row r="20" spans="1:26" ht="35.4" customHeight="1" x14ac:dyDescent="0.3">
      <c r="A20" s="33">
        <v>13</v>
      </c>
      <c r="B20" s="163" t="s">
        <v>196</v>
      </c>
      <c r="C20" s="164" t="s">
        <v>197</v>
      </c>
      <c r="D20" s="181">
        <v>7360401</v>
      </c>
      <c r="E20" s="185">
        <v>181097303</v>
      </c>
      <c r="F20" s="167">
        <v>691012474</v>
      </c>
      <c r="G20" s="168" t="s">
        <v>199</v>
      </c>
      <c r="H20" s="169" t="s">
        <v>67</v>
      </c>
      <c r="I20" s="170" t="s">
        <v>68</v>
      </c>
      <c r="J20" s="170" t="s">
        <v>68</v>
      </c>
      <c r="K20" s="184" t="s">
        <v>200</v>
      </c>
      <c r="L20" s="171">
        <v>500000</v>
      </c>
      <c r="M20" s="172">
        <f t="shared" si="1"/>
        <v>425000</v>
      </c>
      <c r="N20" s="224">
        <v>2022</v>
      </c>
      <c r="O20" s="68">
        <v>2023</v>
      </c>
      <c r="P20" s="46"/>
      <c r="Q20" s="35"/>
      <c r="R20" s="35"/>
      <c r="S20" s="49"/>
      <c r="T20" s="46"/>
      <c r="U20" s="35"/>
      <c r="V20" s="35"/>
      <c r="W20" s="35" t="s">
        <v>161</v>
      </c>
      <c r="X20" s="49"/>
      <c r="Y20" s="46" t="s">
        <v>72</v>
      </c>
      <c r="Z20" s="44" t="s">
        <v>71</v>
      </c>
    </row>
    <row r="21" spans="1:26" ht="82.2" customHeight="1" x14ac:dyDescent="0.3">
      <c r="A21" s="100">
        <v>14</v>
      </c>
      <c r="B21" s="163" t="s">
        <v>201</v>
      </c>
      <c r="C21" s="164" t="s">
        <v>109</v>
      </c>
      <c r="D21" s="181">
        <v>72743077</v>
      </c>
      <c r="E21" s="175" t="s">
        <v>202</v>
      </c>
      <c r="F21" s="167">
        <v>600099199</v>
      </c>
      <c r="G21" s="168" t="s">
        <v>203</v>
      </c>
      <c r="H21" s="187" t="s">
        <v>67</v>
      </c>
      <c r="I21" s="170" t="s">
        <v>68</v>
      </c>
      <c r="J21" s="170" t="s">
        <v>111</v>
      </c>
      <c r="K21" s="186"/>
      <c r="L21" s="171">
        <v>500000</v>
      </c>
      <c r="M21" s="177">
        <f t="shared" si="1"/>
        <v>425000</v>
      </c>
      <c r="N21" s="173">
        <v>2022</v>
      </c>
      <c r="O21" s="44">
        <v>2023</v>
      </c>
      <c r="P21" s="43"/>
      <c r="Q21" s="99"/>
      <c r="R21" s="99"/>
      <c r="S21" s="44"/>
      <c r="T21" s="43"/>
      <c r="U21" s="99" t="s">
        <v>327</v>
      </c>
      <c r="V21" s="99"/>
      <c r="W21" s="99"/>
      <c r="X21" s="44"/>
      <c r="Y21" s="43" t="s">
        <v>72</v>
      </c>
      <c r="Z21" s="44" t="s">
        <v>71</v>
      </c>
    </row>
    <row r="22" spans="1:26" ht="94.95" customHeight="1" x14ac:dyDescent="0.3">
      <c r="A22" s="33">
        <v>15</v>
      </c>
      <c r="B22" s="163" t="s">
        <v>201</v>
      </c>
      <c r="C22" s="164" t="s">
        <v>109</v>
      </c>
      <c r="D22" s="181">
        <v>72743078</v>
      </c>
      <c r="E22" s="175" t="s">
        <v>324</v>
      </c>
      <c r="F22" s="167">
        <v>600099200</v>
      </c>
      <c r="G22" s="188" t="s">
        <v>323</v>
      </c>
      <c r="H22" s="187" t="s">
        <v>67</v>
      </c>
      <c r="I22" s="170" t="s">
        <v>68</v>
      </c>
      <c r="J22" s="170" t="s">
        <v>111</v>
      </c>
      <c r="K22" s="186"/>
      <c r="L22" s="171">
        <v>10000000</v>
      </c>
      <c r="M22" s="172">
        <f t="shared" si="1"/>
        <v>8500000</v>
      </c>
      <c r="N22" s="178">
        <v>2022</v>
      </c>
      <c r="O22" s="196">
        <v>2025</v>
      </c>
      <c r="P22" s="43"/>
      <c r="Q22" s="99"/>
      <c r="R22" s="99"/>
      <c r="S22" s="115"/>
      <c r="T22" s="43"/>
      <c r="U22" s="99"/>
      <c r="V22" s="99" t="s">
        <v>161</v>
      </c>
      <c r="W22" s="99" t="s">
        <v>161</v>
      </c>
      <c r="X22" s="115"/>
      <c r="Y22" s="43"/>
      <c r="Z22" s="115"/>
    </row>
    <row r="23" spans="1:26" ht="41.4" customHeight="1" x14ac:dyDescent="0.3">
      <c r="A23" s="100">
        <v>16</v>
      </c>
      <c r="B23" s="163" t="s">
        <v>204</v>
      </c>
      <c r="C23" s="164" t="s">
        <v>113</v>
      </c>
      <c r="D23" s="181">
        <v>70910600</v>
      </c>
      <c r="E23" s="175">
        <v>102442762</v>
      </c>
      <c r="F23" s="167">
        <v>600099105</v>
      </c>
      <c r="G23" s="188" t="s">
        <v>205</v>
      </c>
      <c r="H23" s="189" t="s">
        <v>67</v>
      </c>
      <c r="I23" s="170" t="s">
        <v>68</v>
      </c>
      <c r="J23" s="170" t="s">
        <v>115</v>
      </c>
      <c r="K23" s="184" t="s">
        <v>206</v>
      </c>
      <c r="L23" s="171">
        <v>10000000</v>
      </c>
      <c r="M23" s="172">
        <f t="shared" si="1"/>
        <v>8500000</v>
      </c>
      <c r="N23" s="178">
        <v>2022</v>
      </c>
      <c r="O23" s="106">
        <v>2027</v>
      </c>
      <c r="P23" s="46" t="s">
        <v>161</v>
      </c>
      <c r="Q23" s="35" t="s">
        <v>161</v>
      </c>
      <c r="R23" s="35" t="s">
        <v>161</v>
      </c>
      <c r="S23" s="49" t="s">
        <v>161</v>
      </c>
      <c r="T23" s="46"/>
      <c r="U23" s="35"/>
      <c r="V23" s="35" t="s">
        <v>161</v>
      </c>
      <c r="W23" s="35" t="s">
        <v>161</v>
      </c>
      <c r="X23" s="49"/>
      <c r="Y23" s="46" t="s">
        <v>72</v>
      </c>
      <c r="Z23" s="49" t="s">
        <v>71</v>
      </c>
    </row>
    <row r="24" spans="1:26" ht="43.2" customHeight="1" x14ac:dyDescent="0.3">
      <c r="A24" s="33">
        <v>17</v>
      </c>
      <c r="B24" s="163" t="s">
        <v>204</v>
      </c>
      <c r="C24" s="164" t="s">
        <v>113</v>
      </c>
      <c r="D24" s="181">
        <v>70910600</v>
      </c>
      <c r="E24" s="175">
        <v>102442762</v>
      </c>
      <c r="F24" s="167">
        <v>600099105</v>
      </c>
      <c r="G24" s="188" t="s">
        <v>227</v>
      </c>
      <c r="H24" s="190" t="s">
        <v>67</v>
      </c>
      <c r="I24" s="170" t="s">
        <v>68</v>
      </c>
      <c r="J24" s="170" t="s">
        <v>115</v>
      </c>
      <c r="K24" s="184" t="s">
        <v>228</v>
      </c>
      <c r="L24" s="171">
        <v>1500000</v>
      </c>
      <c r="M24" s="177">
        <f t="shared" si="1"/>
        <v>1275000</v>
      </c>
      <c r="N24" s="178">
        <v>2022</v>
      </c>
      <c r="O24" s="106">
        <v>2025</v>
      </c>
      <c r="P24" s="46"/>
      <c r="Q24" s="35"/>
      <c r="R24" s="35"/>
      <c r="S24" s="49"/>
      <c r="T24" s="46"/>
      <c r="U24" s="35"/>
      <c r="V24" s="35" t="s">
        <v>161</v>
      </c>
      <c r="W24" s="35"/>
      <c r="X24" s="49"/>
      <c r="Y24" s="46" t="s">
        <v>72</v>
      </c>
      <c r="Z24" s="49" t="s">
        <v>71</v>
      </c>
    </row>
    <row r="25" spans="1:26" ht="43.2" customHeight="1" x14ac:dyDescent="0.3">
      <c r="A25" s="100">
        <v>18</v>
      </c>
      <c r="B25" s="163" t="s">
        <v>204</v>
      </c>
      <c r="C25" s="164" t="s">
        <v>113</v>
      </c>
      <c r="D25" s="181">
        <v>70910600</v>
      </c>
      <c r="E25" s="175">
        <v>102442762</v>
      </c>
      <c r="F25" s="167">
        <v>600099105</v>
      </c>
      <c r="G25" s="191" t="s">
        <v>229</v>
      </c>
      <c r="H25" s="192" t="s">
        <v>67</v>
      </c>
      <c r="I25" s="193" t="s">
        <v>68</v>
      </c>
      <c r="J25" s="170" t="s">
        <v>115</v>
      </c>
      <c r="K25" s="184" t="s">
        <v>230</v>
      </c>
      <c r="L25" s="171">
        <v>1000000</v>
      </c>
      <c r="M25" s="172">
        <f t="shared" si="1"/>
        <v>850000</v>
      </c>
      <c r="N25" s="178">
        <v>2022</v>
      </c>
      <c r="O25" s="106">
        <v>2025</v>
      </c>
      <c r="P25" s="46"/>
      <c r="Q25" s="35"/>
      <c r="R25" s="35"/>
      <c r="S25" s="49"/>
      <c r="T25" s="46"/>
      <c r="U25" s="35" t="s">
        <v>161</v>
      </c>
      <c r="V25" s="35"/>
      <c r="W25" s="35"/>
      <c r="X25" s="49"/>
      <c r="Y25" s="46" t="s">
        <v>72</v>
      </c>
      <c r="Z25" s="49" t="s">
        <v>71</v>
      </c>
    </row>
    <row r="26" spans="1:26" ht="50.4" customHeight="1" x14ac:dyDescent="0.3">
      <c r="A26" s="33">
        <v>19</v>
      </c>
      <c r="B26" s="163" t="s">
        <v>119</v>
      </c>
      <c r="C26" s="164" t="s">
        <v>120</v>
      </c>
      <c r="D26" s="181">
        <v>75017512</v>
      </c>
      <c r="E26" s="182">
        <v>102442835</v>
      </c>
      <c r="F26" s="167">
        <v>650030541</v>
      </c>
      <c r="G26" s="194" t="s">
        <v>234</v>
      </c>
      <c r="H26" s="189" t="s">
        <v>67</v>
      </c>
      <c r="I26" s="195" t="s">
        <v>68</v>
      </c>
      <c r="J26" s="183" t="s">
        <v>124</v>
      </c>
      <c r="K26" s="184" t="s">
        <v>235</v>
      </c>
      <c r="L26" s="171">
        <v>1000000</v>
      </c>
      <c r="M26" s="172">
        <f t="shared" si="1"/>
        <v>850000</v>
      </c>
      <c r="N26" s="178">
        <v>2022</v>
      </c>
      <c r="O26" s="106">
        <v>2025</v>
      </c>
      <c r="P26" s="46"/>
      <c r="Q26" s="35" t="s">
        <v>161</v>
      </c>
      <c r="R26" s="35"/>
      <c r="S26" s="49"/>
      <c r="T26" s="46"/>
      <c r="U26" s="35"/>
      <c r="V26" s="35"/>
      <c r="W26" s="35"/>
      <c r="X26" s="49"/>
      <c r="Y26" s="46" t="s">
        <v>72</v>
      </c>
      <c r="Z26" s="49" t="s">
        <v>71</v>
      </c>
    </row>
    <row r="27" spans="1:26" ht="44.4" customHeight="1" x14ac:dyDescent="0.3">
      <c r="A27" s="100">
        <v>20</v>
      </c>
      <c r="B27" s="163" t="s">
        <v>119</v>
      </c>
      <c r="C27" s="164" t="s">
        <v>120</v>
      </c>
      <c r="D27" s="181">
        <v>75017512</v>
      </c>
      <c r="E27" s="182">
        <v>102442835</v>
      </c>
      <c r="F27" s="167">
        <v>650030541</v>
      </c>
      <c r="G27" s="188" t="s">
        <v>239</v>
      </c>
      <c r="H27" s="190" t="s">
        <v>67</v>
      </c>
      <c r="I27" s="170" t="s">
        <v>68</v>
      </c>
      <c r="J27" s="183" t="s">
        <v>124</v>
      </c>
      <c r="K27" s="184" t="s">
        <v>240</v>
      </c>
      <c r="L27" s="171">
        <v>11500000</v>
      </c>
      <c r="M27" s="177">
        <f t="shared" si="1"/>
        <v>9775000</v>
      </c>
      <c r="N27" s="178">
        <v>2022</v>
      </c>
      <c r="O27" s="106">
        <v>2025</v>
      </c>
      <c r="P27" s="46"/>
      <c r="Q27" s="35" t="s">
        <v>161</v>
      </c>
      <c r="R27" s="35"/>
      <c r="S27" s="49"/>
      <c r="T27" s="46"/>
      <c r="U27" s="35"/>
      <c r="V27" s="35"/>
      <c r="W27" s="35"/>
      <c r="X27" s="49"/>
      <c r="Y27" s="46" t="s">
        <v>72</v>
      </c>
      <c r="Z27" s="49" t="s">
        <v>71</v>
      </c>
    </row>
    <row r="28" spans="1:26" ht="42" customHeight="1" x14ac:dyDescent="0.25">
      <c r="A28" s="33">
        <v>21</v>
      </c>
      <c r="B28" s="163" t="s">
        <v>241</v>
      </c>
      <c r="C28" s="164" t="s">
        <v>242</v>
      </c>
      <c r="D28" s="165" t="s">
        <v>243</v>
      </c>
      <c r="E28" s="182">
        <v>102454019</v>
      </c>
      <c r="F28" s="167">
        <v>600099211</v>
      </c>
      <c r="G28" s="188" t="s">
        <v>246</v>
      </c>
      <c r="H28" s="190" t="s">
        <v>67</v>
      </c>
      <c r="I28" s="170" t="s">
        <v>68</v>
      </c>
      <c r="J28" s="170" t="s">
        <v>245</v>
      </c>
      <c r="K28" s="186"/>
      <c r="L28" s="171">
        <v>500000</v>
      </c>
      <c r="M28" s="177">
        <f t="shared" si="1"/>
        <v>425000</v>
      </c>
      <c r="N28" s="173">
        <v>2022</v>
      </c>
      <c r="O28" s="44">
        <v>2023</v>
      </c>
      <c r="P28" s="43" t="s">
        <v>161</v>
      </c>
      <c r="Q28" s="99" t="s">
        <v>161</v>
      </c>
      <c r="R28" s="99" t="s">
        <v>161</v>
      </c>
      <c r="S28" s="44" t="s">
        <v>161</v>
      </c>
      <c r="T28" s="43"/>
      <c r="U28" s="99"/>
      <c r="V28" s="99"/>
      <c r="W28" s="99"/>
      <c r="X28" s="44" t="s">
        <v>161</v>
      </c>
      <c r="Y28" s="43" t="s">
        <v>72</v>
      </c>
      <c r="Z28" s="44" t="s">
        <v>71</v>
      </c>
    </row>
    <row r="29" spans="1:26" ht="36" customHeight="1" x14ac:dyDescent="0.3">
      <c r="A29" s="100">
        <v>22</v>
      </c>
      <c r="B29" s="92" t="s">
        <v>247</v>
      </c>
      <c r="C29" s="93" t="s">
        <v>130</v>
      </c>
      <c r="D29" s="35">
        <v>70698317</v>
      </c>
      <c r="E29" s="104">
        <v>102442738</v>
      </c>
      <c r="F29" s="95">
        <v>600098656</v>
      </c>
      <c r="G29" s="110" t="s">
        <v>248</v>
      </c>
      <c r="H29" s="111" t="s">
        <v>67</v>
      </c>
      <c r="I29" s="40" t="s">
        <v>68</v>
      </c>
      <c r="J29" s="40" t="s">
        <v>133</v>
      </c>
      <c r="K29" s="97"/>
      <c r="L29" s="114">
        <v>500000</v>
      </c>
      <c r="M29" s="53">
        <f t="shared" si="1"/>
        <v>425000</v>
      </c>
      <c r="N29" s="43">
        <v>2022</v>
      </c>
      <c r="O29" s="44">
        <v>2023</v>
      </c>
      <c r="P29" s="43"/>
      <c r="Q29" s="99"/>
      <c r="R29" s="99"/>
      <c r="S29" s="115" t="s">
        <v>161</v>
      </c>
      <c r="T29" s="43"/>
      <c r="U29" s="99"/>
      <c r="V29" s="99"/>
      <c r="W29" s="99"/>
      <c r="X29" s="44"/>
      <c r="Y29" s="43" t="s">
        <v>72</v>
      </c>
      <c r="Z29" s="44" t="s">
        <v>71</v>
      </c>
    </row>
    <row r="30" spans="1:26" ht="83.4" customHeight="1" x14ac:dyDescent="0.25">
      <c r="A30" s="33">
        <v>23</v>
      </c>
      <c r="B30" s="92" t="s">
        <v>249</v>
      </c>
      <c r="C30" s="93" t="s">
        <v>250</v>
      </c>
      <c r="D30" s="35">
        <v>70695393</v>
      </c>
      <c r="E30" s="103">
        <v>102442843</v>
      </c>
      <c r="F30" s="95">
        <v>600099326</v>
      </c>
      <c r="G30" s="116" t="s">
        <v>251</v>
      </c>
      <c r="H30" s="111" t="s">
        <v>67</v>
      </c>
      <c r="I30" s="40" t="s">
        <v>68</v>
      </c>
      <c r="J30" s="40" t="s">
        <v>250</v>
      </c>
      <c r="K30" s="97"/>
      <c r="L30" s="98">
        <v>6000000</v>
      </c>
      <c r="M30" s="42">
        <f t="shared" si="1"/>
        <v>5100000</v>
      </c>
      <c r="N30" s="43">
        <v>2022</v>
      </c>
      <c r="O30" s="44">
        <v>2023</v>
      </c>
      <c r="P30" s="43"/>
      <c r="Q30" s="99"/>
      <c r="R30" s="99" t="s">
        <v>327</v>
      </c>
      <c r="S30" s="44"/>
      <c r="T30" s="43"/>
      <c r="U30" s="99"/>
      <c r="V30" s="99"/>
      <c r="W30" s="99"/>
      <c r="X30" s="44"/>
      <c r="Y30" s="43" t="s">
        <v>72</v>
      </c>
      <c r="Z30" s="44" t="s">
        <v>71</v>
      </c>
    </row>
    <row r="31" spans="1:26" ht="46.2" customHeight="1" thickBot="1" x14ac:dyDescent="0.35">
      <c r="A31" s="100">
        <v>24</v>
      </c>
      <c r="B31" s="117" t="s">
        <v>252</v>
      </c>
      <c r="C31" s="118" t="s">
        <v>135</v>
      </c>
      <c r="D31" s="119" t="s">
        <v>253</v>
      </c>
      <c r="E31" s="120">
        <v>102454116</v>
      </c>
      <c r="F31" s="121">
        <v>600099229</v>
      </c>
      <c r="G31" s="159" t="s">
        <v>328</v>
      </c>
      <c r="H31" s="122" t="s">
        <v>67</v>
      </c>
      <c r="I31" s="123" t="s">
        <v>68</v>
      </c>
      <c r="J31" s="123" t="s">
        <v>138</v>
      </c>
      <c r="K31" s="124"/>
      <c r="L31" s="125">
        <v>600000</v>
      </c>
      <c r="M31" s="126">
        <f t="shared" si="1"/>
        <v>510000</v>
      </c>
      <c r="N31" s="127">
        <v>2022</v>
      </c>
      <c r="O31" s="75">
        <v>2023</v>
      </c>
      <c r="P31" s="127"/>
      <c r="Q31" s="128"/>
      <c r="R31" s="128"/>
      <c r="S31" s="75" t="s">
        <v>161</v>
      </c>
      <c r="T31" s="127"/>
      <c r="U31" s="128"/>
      <c r="V31" s="128"/>
      <c r="W31" s="128"/>
      <c r="X31" s="75"/>
      <c r="Y31" s="127" t="s">
        <v>72</v>
      </c>
      <c r="Z31" s="75" t="s">
        <v>71</v>
      </c>
    </row>
    <row r="32" spans="1:26" ht="15.75" customHeight="1" thickBot="1" x14ac:dyDescent="0.35">
      <c r="A32" s="4"/>
      <c r="B32" s="280" t="s">
        <v>326</v>
      </c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42" customHeight="1" x14ac:dyDescent="0.25">
      <c r="A33" s="33">
        <v>25</v>
      </c>
      <c r="B33" s="82" t="s">
        <v>158</v>
      </c>
      <c r="C33" s="83" t="s">
        <v>65</v>
      </c>
      <c r="D33" s="84">
        <v>70983623</v>
      </c>
      <c r="E33" s="85" t="s">
        <v>159</v>
      </c>
      <c r="F33" s="86">
        <v>600098958</v>
      </c>
      <c r="G33" s="87" t="s">
        <v>160</v>
      </c>
      <c r="H33" s="88" t="s">
        <v>67</v>
      </c>
      <c r="I33" s="62" t="s">
        <v>68</v>
      </c>
      <c r="J33" s="200" t="s">
        <v>69</v>
      </c>
      <c r="K33" s="202"/>
      <c r="L33" s="203">
        <v>500000</v>
      </c>
      <c r="M33" s="204">
        <f t="shared" ref="M33:M38" si="2">L33/100*85</f>
        <v>425000</v>
      </c>
      <c r="N33" s="201">
        <v>2022</v>
      </c>
      <c r="O33" s="90">
        <v>2022</v>
      </c>
      <c r="P33" s="89"/>
      <c r="Q33" s="91"/>
      <c r="R33" s="91"/>
      <c r="S33" s="90" t="s">
        <v>161</v>
      </c>
      <c r="T33" s="89"/>
      <c r="U33" s="91"/>
      <c r="V33" s="91"/>
      <c r="W33" s="91"/>
      <c r="X33" s="90"/>
      <c r="Y33" s="89" t="s">
        <v>103</v>
      </c>
      <c r="Z33" s="90" t="s">
        <v>71</v>
      </c>
    </row>
    <row r="34" spans="1:26" ht="57.6" x14ac:dyDescent="0.25">
      <c r="A34" s="33">
        <v>26</v>
      </c>
      <c r="B34" s="92" t="s">
        <v>73</v>
      </c>
      <c r="C34" s="93" t="s">
        <v>74</v>
      </c>
      <c r="D34" s="35">
        <v>70695521</v>
      </c>
      <c r="E34" s="94">
        <v>102442789</v>
      </c>
      <c r="F34" s="95">
        <v>600099121</v>
      </c>
      <c r="G34" s="46" t="s">
        <v>163</v>
      </c>
      <c r="H34" s="45" t="s">
        <v>67</v>
      </c>
      <c r="I34" s="40" t="s">
        <v>68</v>
      </c>
      <c r="J34" s="111" t="s">
        <v>76</v>
      </c>
      <c r="K34" s="205"/>
      <c r="L34" s="171">
        <v>2000000</v>
      </c>
      <c r="M34" s="206">
        <f t="shared" si="2"/>
        <v>1700000</v>
      </c>
      <c r="N34" s="197">
        <v>2022</v>
      </c>
      <c r="O34" s="44">
        <v>2023</v>
      </c>
      <c r="P34" s="43"/>
      <c r="Q34" s="99"/>
      <c r="R34" s="99"/>
      <c r="S34" s="44"/>
      <c r="T34" s="43"/>
      <c r="U34" s="99"/>
      <c r="V34" s="99"/>
      <c r="W34" s="99"/>
      <c r="X34" s="44"/>
      <c r="Y34" s="43" t="s">
        <v>103</v>
      </c>
      <c r="Z34" s="44" t="s">
        <v>71</v>
      </c>
    </row>
    <row r="35" spans="1:26" ht="43.2" x14ac:dyDescent="0.25">
      <c r="A35" s="33">
        <v>27</v>
      </c>
      <c r="B35" s="92" t="s">
        <v>73</v>
      </c>
      <c r="C35" s="93" t="s">
        <v>74</v>
      </c>
      <c r="D35" s="35">
        <v>70695521</v>
      </c>
      <c r="E35" s="94">
        <v>102442789</v>
      </c>
      <c r="F35" s="95">
        <v>600099121</v>
      </c>
      <c r="G35" s="46" t="s">
        <v>164</v>
      </c>
      <c r="H35" s="45" t="s">
        <v>67</v>
      </c>
      <c r="I35" s="40" t="s">
        <v>68</v>
      </c>
      <c r="J35" s="111" t="s">
        <v>76</v>
      </c>
      <c r="K35" s="205"/>
      <c r="L35" s="207">
        <v>600000</v>
      </c>
      <c r="M35" s="208">
        <f t="shared" si="2"/>
        <v>510000</v>
      </c>
      <c r="N35" s="197">
        <v>2022</v>
      </c>
      <c r="O35" s="44">
        <v>2023</v>
      </c>
      <c r="P35" s="43"/>
      <c r="Q35" s="99"/>
      <c r="R35" s="99"/>
      <c r="S35" s="44"/>
      <c r="T35" s="43"/>
      <c r="U35" s="99"/>
      <c r="V35" s="99"/>
      <c r="W35" s="99"/>
      <c r="X35" s="44"/>
      <c r="Y35" s="43" t="s">
        <v>103</v>
      </c>
      <c r="Z35" s="44" t="s">
        <v>71</v>
      </c>
    </row>
    <row r="36" spans="1:26" ht="43.2" x14ac:dyDescent="0.25">
      <c r="A36" s="33">
        <v>28</v>
      </c>
      <c r="B36" s="92" t="s">
        <v>73</v>
      </c>
      <c r="C36" s="93" t="s">
        <v>74</v>
      </c>
      <c r="D36" s="35">
        <v>70695521</v>
      </c>
      <c r="E36" s="94">
        <v>102442789</v>
      </c>
      <c r="F36" s="95">
        <v>600099121</v>
      </c>
      <c r="G36" s="46" t="s">
        <v>165</v>
      </c>
      <c r="H36" s="45" t="s">
        <v>67</v>
      </c>
      <c r="I36" s="40" t="s">
        <v>68</v>
      </c>
      <c r="J36" s="111" t="s">
        <v>76</v>
      </c>
      <c r="K36" s="209"/>
      <c r="L36" s="210">
        <v>3300000</v>
      </c>
      <c r="M36" s="211">
        <f t="shared" si="2"/>
        <v>2805000</v>
      </c>
      <c r="N36" s="197">
        <v>2022</v>
      </c>
      <c r="O36" s="44">
        <v>2023</v>
      </c>
      <c r="P36" s="43"/>
      <c r="Q36" s="99"/>
      <c r="R36" s="99"/>
      <c r="S36" s="44"/>
      <c r="T36" s="43"/>
      <c r="U36" s="99"/>
      <c r="V36" s="99"/>
      <c r="W36" s="99"/>
      <c r="X36" s="44"/>
      <c r="Y36" s="43" t="s">
        <v>103</v>
      </c>
      <c r="Z36" s="44" t="s">
        <v>71</v>
      </c>
    </row>
    <row r="37" spans="1:26" ht="43.2" x14ac:dyDescent="0.25">
      <c r="A37" s="33">
        <v>29</v>
      </c>
      <c r="B37" s="92" t="s">
        <v>73</v>
      </c>
      <c r="C37" s="93" t="s">
        <v>74</v>
      </c>
      <c r="D37" s="35">
        <v>70695521</v>
      </c>
      <c r="E37" s="94">
        <v>102442789</v>
      </c>
      <c r="F37" s="95">
        <v>600099121</v>
      </c>
      <c r="G37" s="46" t="s">
        <v>167</v>
      </c>
      <c r="H37" s="45" t="s">
        <v>67</v>
      </c>
      <c r="I37" s="40" t="s">
        <v>68</v>
      </c>
      <c r="J37" s="111" t="s">
        <v>76</v>
      </c>
      <c r="K37" s="209"/>
      <c r="L37" s="210">
        <v>1200000</v>
      </c>
      <c r="M37" s="211">
        <f t="shared" si="2"/>
        <v>1020000</v>
      </c>
      <c r="N37" s="197">
        <v>2022</v>
      </c>
      <c r="O37" s="44">
        <v>2023</v>
      </c>
      <c r="P37" s="43"/>
      <c r="Q37" s="99"/>
      <c r="R37" s="99"/>
      <c r="S37" s="44"/>
      <c r="T37" s="43"/>
      <c r="U37" s="99"/>
      <c r="V37" s="99"/>
      <c r="W37" s="99"/>
      <c r="X37" s="44"/>
      <c r="Y37" s="43" t="s">
        <v>72</v>
      </c>
      <c r="Z37" s="44" t="s">
        <v>71</v>
      </c>
    </row>
    <row r="38" spans="1:26" ht="57.6" x14ac:dyDescent="0.25">
      <c r="A38" s="33">
        <v>30</v>
      </c>
      <c r="B38" s="92" t="s">
        <v>169</v>
      </c>
      <c r="C38" s="93" t="s">
        <v>170</v>
      </c>
      <c r="D38" s="35">
        <v>71002723</v>
      </c>
      <c r="E38" s="103">
        <v>102442860</v>
      </c>
      <c r="F38" s="95">
        <v>650046072</v>
      </c>
      <c r="G38" s="46" t="s">
        <v>171</v>
      </c>
      <c r="H38" s="45" t="s">
        <v>67</v>
      </c>
      <c r="I38" s="40" t="s">
        <v>68</v>
      </c>
      <c r="J38" s="111" t="s">
        <v>172</v>
      </c>
      <c r="K38" s="209"/>
      <c r="L38" s="210">
        <v>20000000</v>
      </c>
      <c r="M38" s="211">
        <f t="shared" si="2"/>
        <v>17000000</v>
      </c>
      <c r="N38" s="197">
        <v>2022</v>
      </c>
      <c r="O38" s="115">
        <v>2023</v>
      </c>
      <c r="P38" s="43"/>
      <c r="Q38" s="99"/>
      <c r="R38" s="99"/>
      <c r="S38" s="115"/>
      <c r="T38" s="43"/>
      <c r="U38" s="99"/>
      <c r="V38" s="99"/>
      <c r="W38" s="99"/>
      <c r="X38" s="115"/>
      <c r="Y38" s="43" t="s">
        <v>72</v>
      </c>
      <c r="Z38" s="115" t="s">
        <v>71</v>
      </c>
    </row>
    <row r="39" spans="1:26" ht="55.2" customHeight="1" x14ac:dyDescent="0.25">
      <c r="A39" s="33">
        <v>31</v>
      </c>
      <c r="B39" s="92" t="s">
        <v>173</v>
      </c>
      <c r="C39" s="93" t="s">
        <v>85</v>
      </c>
      <c r="D39" s="101" t="s">
        <v>174</v>
      </c>
      <c r="E39" s="104">
        <v>102442886</v>
      </c>
      <c r="F39" s="95">
        <v>600099342</v>
      </c>
      <c r="G39" s="46" t="s">
        <v>175</v>
      </c>
      <c r="H39" s="45" t="s">
        <v>67</v>
      </c>
      <c r="I39" s="40" t="s">
        <v>68</v>
      </c>
      <c r="J39" s="111" t="s">
        <v>68</v>
      </c>
      <c r="K39" s="212"/>
      <c r="L39" s="210">
        <v>200000</v>
      </c>
      <c r="M39" s="211">
        <f t="shared" ref="M39:M54" si="3">L39/100*85</f>
        <v>170000</v>
      </c>
      <c r="N39" s="198">
        <v>2022</v>
      </c>
      <c r="O39" s="66">
        <v>2023</v>
      </c>
      <c r="P39" s="65"/>
      <c r="Q39" s="105"/>
      <c r="R39" s="105"/>
      <c r="S39" s="66"/>
      <c r="T39" s="65"/>
      <c r="U39" s="105"/>
      <c r="V39" s="105"/>
      <c r="W39" s="105"/>
      <c r="X39" s="66"/>
      <c r="Y39" s="65" t="s">
        <v>72</v>
      </c>
      <c r="Z39" s="66" t="s">
        <v>71</v>
      </c>
    </row>
    <row r="40" spans="1:26" ht="61.95" customHeight="1" x14ac:dyDescent="0.25">
      <c r="A40" s="33">
        <v>32</v>
      </c>
      <c r="B40" s="92" t="s">
        <v>191</v>
      </c>
      <c r="C40" s="93" t="s">
        <v>192</v>
      </c>
      <c r="D40" s="35">
        <v>70698112</v>
      </c>
      <c r="E40" s="103">
        <v>102442631</v>
      </c>
      <c r="F40" s="95">
        <v>600099016</v>
      </c>
      <c r="G40" s="46" t="s">
        <v>193</v>
      </c>
      <c r="H40" s="45" t="s">
        <v>67</v>
      </c>
      <c r="I40" s="40" t="s">
        <v>68</v>
      </c>
      <c r="J40" s="111" t="s">
        <v>194</v>
      </c>
      <c r="K40" s="209"/>
      <c r="L40" s="210">
        <v>100000</v>
      </c>
      <c r="M40" s="211">
        <f t="shared" si="3"/>
        <v>85000</v>
      </c>
      <c r="N40" s="197">
        <v>2022</v>
      </c>
      <c r="O40" s="44">
        <v>2023</v>
      </c>
      <c r="P40" s="43"/>
      <c r="Q40" s="99"/>
      <c r="R40" s="99"/>
      <c r="S40" s="44"/>
      <c r="T40" s="43"/>
      <c r="U40" s="99"/>
      <c r="V40" s="99"/>
      <c r="W40" s="99"/>
      <c r="X40" s="44"/>
      <c r="Y40" s="43" t="s">
        <v>72</v>
      </c>
      <c r="Z40" s="44" t="s">
        <v>71</v>
      </c>
    </row>
    <row r="41" spans="1:26" ht="55.2" customHeight="1" x14ac:dyDescent="0.25">
      <c r="A41" s="33">
        <v>33</v>
      </c>
      <c r="B41" s="92" t="s">
        <v>191</v>
      </c>
      <c r="C41" s="93" t="s">
        <v>192</v>
      </c>
      <c r="D41" s="35">
        <v>70698112</v>
      </c>
      <c r="E41" s="103">
        <v>102442631</v>
      </c>
      <c r="F41" s="95">
        <v>600099016</v>
      </c>
      <c r="G41" s="46" t="s">
        <v>195</v>
      </c>
      <c r="H41" s="45" t="s">
        <v>67</v>
      </c>
      <c r="I41" s="40" t="s">
        <v>68</v>
      </c>
      <c r="J41" s="111" t="s">
        <v>194</v>
      </c>
      <c r="K41" s="209"/>
      <c r="L41" s="210">
        <v>2000000</v>
      </c>
      <c r="M41" s="211">
        <f t="shared" si="3"/>
        <v>1700000</v>
      </c>
      <c r="N41" s="197">
        <v>2022</v>
      </c>
      <c r="O41" s="44">
        <v>2023</v>
      </c>
      <c r="P41" s="43"/>
      <c r="Q41" s="99"/>
      <c r="R41" s="99"/>
      <c r="S41" s="44"/>
      <c r="T41" s="43"/>
      <c r="U41" s="99"/>
      <c r="V41" s="99"/>
      <c r="W41" s="99"/>
      <c r="X41" s="44"/>
      <c r="Y41" s="43" t="s">
        <v>72</v>
      </c>
      <c r="Z41" s="44" t="s">
        <v>71</v>
      </c>
    </row>
    <row r="42" spans="1:26" ht="41.4" customHeight="1" x14ac:dyDescent="0.3">
      <c r="A42" s="33">
        <v>34</v>
      </c>
      <c r="B42" s="92" t="s">
        <v>204</v>
      </c>
      <c r="C42" s="93" t="s">
        <v>113</v>
      </c>
      <c r="D42" s="35">
        <v>70910600</v>
      </c>
      <c r="E42" s="104">
        <v>102442762</v>
      </c>
      <c r="F42" s="95">
        <v>600099105</v>
      </c>
      <c r="G42" s="110" t="s">
        <v>207</v>
      </c>
      <c r="H42" s="111" t="s">
        <v>67</v>
      </c>
      <c r="I42" s="40" t="s">
        <v>68</v>
      </c>
      <c r="J42" s="111" t="s">
        <v>115</v>
      </c>
      <c r="K42" s="213" t="s">
        <v>208</v>
      </c>
      <c r="L42" s="210">
        <v>20000000</v>
      </c>
      <c r="M42" s="211">
        <f t="shared" si="3"/>
        <v>17000000</v>
      </c>
      <c r="N42" s="199">
        <v>2022</v>
      </c>
      <c r="O42" s="106">
        <v>2030</v>
      </c>
      <c r="P42" s="46"/>
      <c r="Q42" s="35"/>
      <c r="R42" s="35"/>
      <c r="S42" s="49"/>
      <c r="T42" s="46"/>
      <c r="U42" s="35"/>
      <c r="V42" s="35"/>
      <c r="W42" s="35"/>
      <c r="X42" s="49"/>
      <c r="Y42" s="46" t="s">
        <v>209</v>
      </c>
      <c r="Z42" s="49" t="s">
        <v>71</v>
      </c>
    </row>
    <row r="43" spans="1:26" ht="43.2" x14ac:dyDescent="0.3">
      <c r="A43" s="33">
        <v>35</v>
      </c>
      <c r="B43" s="92" t="s">
        <v>204</v>
      </c>
      <c r="C43" s="93" t="s">
        <v>113</v>
      </c>
      <c r="D43" s="35">
        <v>70910600</v>
      </c>
      <c r="E43" s="104">
        <v>102442762</v>
      </c>
      <c r="F43" s="95">
        <v>600099105</v>
      </c>
      <c r="G43" s="110" t="s">
        <v>210</v>
      </c>
      <c r="H43" s="111" t="s">
        <v>67</v>
      </c>
      <c r="I43" s="40" t="s">
        <v>68</v>
      </c>
      <c r="J43" s="111" t="s">
        <v>115</v>
      </c>
      <c r="K43" s="213" t="s">
        <v>211</v>
      </c>
      <c r="L43" s="210">
        <v>1500000</v>
      </c>
      <c r="M43" s="211">
        <f t="shared" si="3"/>
        <v>1275000</v>
      </c>
      <c r="N43" s="199">
        <v>2022</v>
      </c>
      <c r="O43" s="106">
        <v>2025</v>
      </c>
      <c r="P43" s="46"/>
      <c r="Q43" s="35"/>
      <c r="R43" s="35"/>
      <c r="S43" s="49"/>
      <c r="T43" s="46"/>
      <c r="U43" s="35"/>
      <c r="V43" s="35"/>
      <c r="W43" s="35"/>
      <c r="X43" s="49"/>
      <c r="Y43" s="46" t="s">
        <v>72</v>
      </c>
      <c r="Z43" s="49" t="s">
        <v>71</v>
      </c>
    </row>
    <row r="44" spans="1:26" ht="55.95" customHeight="1" x14ac:dyDescent="0.3">
      <c r="A44" s="33">
        <v>36</v>
      </c>
      <c r="B44" s="92" t="s">
        <v>204</v>
      </c>
      <c r="C44" s="93" t="s">
        <v>113</v>
      </c>
      <c r="D44" s="35">
        <v>70910600</v>
      </c>
      <c r="E44" s="104">
        <v>102442762</v>
      </c>
      <c r="F44" s="95">
        <v>600099105</v>
      </c>
      <c r="G44" s="110" t="s">
        <v>212</v>
      </c>
      <c r="H44" s="111" t="s">
        <v>67</v>
      </c>
      <c r="I44" s="40" t="s">
        <v>68</v>
      </c>
      <c r="J44" s="111" t="s">
        <v>115</v>
      </c>
      <c r="K44" s="213" t="s">
        <v>213</v>
      </c>
      <c r="L44" s="210">
        <v>500000</v>
      </c>
      <c r="M44" s="211">
        <f t="shared" si="3"/>
        <v>425000</v>
      </c>
      <c r="N44" s="199">
        <v>2022</v>
      </c>
      <c r="O44" s="106">
        <v>2025</v>
      </c>
      <c r="P44" s="46"/>
      <c r="Q44" s="35"/>
      <c r="R44" s="35"/>
      <c r="S44" s="49"/>
      <c r="T44" s="46"/>
      <c r="U44" s="35"/>
      <c r="V44" s="35"/>
      <c r="W44" s="35"/>
      <c r="X44" s="49"/>
      <c r="Y44" s="46" t="s">
        <v>214</v>
      </c>
      <c r="Z44" s="49" t="s">
        <v>71</v>
      </c>
    </row>
    <row r="45" spans="1:26" ht="67.2" customHeight="1" x14ac:dyDescent="0.3">
      <c r="A45" s="33">
        <v>37</v>
      </c>
      <c r="B45" s="92" t="s">
        <v>204</v>
      </c>
      <c r="C45" s="93" t="s">
        <v>113</v>
      </c>
      <c r="D45" s="35">
        <v>70910600</v>
      </c>
      <c r="E45" s="104">
        <v>102442762</v>
      </c>
      <c r="F45" s="95">
        <v>600099105</v>
      </c>
      <c r="G45" s="110" t="s">
        <v>215</v>
      </c>
      <c r="H45" s="111" t="s">
        <v>67</v>
      </c>
      <c r="I45" s="40" t="s">
        <v>68</v>
      </c>
      <c r="J45" s="111" t="s">
        <v>115</v>
      </c>
      <c r="K45" s="213" t="s">
        <v>216</v>
      </c>
      <c r="L45" s="210">
        <v>3500000</v>
      </c>
      <c r="M45" s="211">
        <f t="shared" si="3"/>
        <v>2975000</v>
      </c>
      <c r="N45" s="199">
        <v>2022</v>
      </c>
      <c r="O45" s="106">
        <v>2025</v>
      </c>
      <c r="P45" s="46"/>
      <c r="Q45" s="35"/>
      <c r="R45" s="35"/>
      <c r="S45" s="49"/>
      <c r="T45" s="46"/>
      <c r="U45" s="35"/>
      <c r="V45" s="35"/>
      <c r="W45" s="35"/>
      <c r="X45" s="49"/>
      <c r="Y45" s="46" t="s">
        <v>217</v>
      </c>
      <c r="Z45" s="49" t="s">
        <v>218</v>
      </c>
    </row>
    <row r="46" spans="1:26" ht="57.6" customHeight="1" x14ac:dyDescent="0.3">
      <c r="A46" s="33">
        <v>38</v>
      </c>
      <c r="B46" s="92" t="s">
        <v>204</v>
      </c>
      <c r="C46" s="93" t="s">
        <v>113</v>
      </c>
      <c r="D46" s="35">
        <v>70910600</v>
      </c>
      <c r="E46" s="104">
        <v>102442762</v>
      </c>
      <c r="F46" s="95">
        <v>600099105</v>
      </c>
      <c r="G46" s="110" t="s">
        <v>219</v>
      </c>
      <c r="H46" s="111" t="s">
        <v>67</v>
      </c>
      <c r="I46" s="40" t="s">
        <v>68</v>
      </c>
      <c r="J46" s="111" t="s">
        <v>115</v>
      </c>
      <c r="K46" s="214" t="s">
        <v>220</v>
      </c>
      <c r="L46" s="215">
        <v>1500000</v>
      </c>
      <c r="M46" s="206">
        <f t="shared" si="3"/>
        <v>1275000</v>
      </c>
      <c r="N46" s="199">
        <v>2022</v>
      </c>
      <c r="O46" s="106">
        <v>2025</v>
      </c>
      <c r="P46" s="46"/>
      <c r="Q46" s="35"/>
      <c r="R46" s="35"/>
      <c r="S46" s="49"/>
      <c r="T46" s="46"/>
      <c r="U46" s="35"/>
      <c r="V46" s="35"/>
      <c r="W46" s="35"/>
      <c r="X46" s="49"/>
      <c r="Y46" s="46" t="s">
        <v>214</v>
      </c>
      <c r="Z46" s="49" t="s">
        <v>71</v>
      </c>
    </row>
    <row r="47" spans="1:26" ht="41.4" customHeight="1" x14ac:dyDescent="0.3">
      <c r="A47" s="33">
        <v>39</v>
      </c>
      <c r="B47" s="92" t="s">
        <v>204</v>
      </c>
      <c r="C47" s="93" t="s">
        <v>113</v>
      </c>
      <c r="D47" s="35">
        <v>70910600</v>
      </c>
      <c r="E47" s="104">
        <v>102442762</v>
      </c>
      <c r="F47" s="95">
        <v>600099105</v>
      </c>
      <c r="G47" s="110" t="s">
        <v>221</v>
      </c>
      <c r="H47" s="111" t="s">
        <v>67</v>
      </c>
      <c r="I47" s="40" t="s">
        <v>68</v>
      </c>
      <c r="J47" s="111" t="s">
        <v>115</v>
      </c>
      <c r="K47" s="214" t="s">
        <v>222</v>
      </c>
      <c r="L47" s="171">
        <v>5000000</v>
      </c>
      <c r="M47" s="206">
        <f t="shared" si="3"/>
        <v>4250000</v>
      </c>
      <c r="N47" s="199">
        <v>2022</v>
      </c>
      <c r="O47" s="106">
        <v>2025</v>
      </c>
      <c r="P47" s="46"/>
      <c r="Q47" s="35"/>
      <c r="R47" s="35"/>
      <c r="S47" s="49"/>
      <c r="T47" s="46"/>
      <c r="U47" s="35"/>
      <c r="V47" s="35"/>
      <c r="W47" s="35"/>
      <c r="X47" s="49"/>
      <c r="Y47" s="46" t="s">
        <v>214</v>
      </c>
      <c r="Z47" s="49" t="s">
        <v>71</v>
      </c>
    </row>
    <row r="48" spans="1:26" ht="40.200000000000003" customHeight="1" x14ac:dyDescent="0.3">
      <c r="A48" s="33">
        <v>40</v>
      </c>
      <c r="B48" s="92" t="s">
        <v>204</v>
      </c>
      <c r="C48" s="93" t="s">
        <v>113</v>
      </c>
      <c r="D48" s="35">
        <v>70910600</v>
      </c>
      <c r="E48" s="104">
        <v>102442762</v>
      </c>
      <c r="F48" s="95">
        <v>600099105</v>
      </c>
      <c r="G48" s="110" t="s">
        <v>223</v>
      </c>
      <c r="H48" s="111" t="s">
        <v>67</v>
      </c>
      <c r="I48" s="40" t="s">
        <v>68</v>
      </c>
      <c r="J48" s="111" t="s">
        <v>115</v>
      </c>
      <c r="K48" s="214" t="s">
        <v>224</v>
      </c>
      <c r="L48" s="171">
        <v>1000000</v>
      </c>
      <c r="M48" s="216">
        <f t="shared" si="3"/>
        <v>850000</v>
      </c>
      <c r="N48" s="199">
        <v>2022</v>
      </c>
      <c r="O48" s="106">
        <v>2025</v>
      </c>
      <c r="P48" s="46"/>
      <c r="Q48" s="35"/>
      <c r="R48" s="35"/>
      <c r="S48" s="49"/>
      <c r="T48" s="46"/>
      <c r="U48" s="35"/>
      <c r="V48" s="35"/>
      <c r="W48" s="35"/>
      <c r="X48" s="49"/>
      <c r="Y48" s="46" t="s">
        <v>217</v>
      </c>
      <c r="Z48" s="49" t="s">
        <v>71</v>
      </c>
    </row>
    <row r="49" spans="1:26" ht="36" customHeight="1" x14ac:dyDescent="0.3">
      <c r="A49" s="33">
        <v>41</v>
      </c>
      <c r="B49" s="92" t="s">
        <v>204</v>
      </c>
      <c r="C49" s="93" t="s">
        <v>113</v>
      </c>
      <c r="D49" s="35">
        <v>70910600</v>
      </c>
      <c r="E49" s="104">
        <v>102442762</v>
      </c>
      <c r="F49" s="95">
        <v>600099105</v>
      </c>
      <c r="G49" s="110" t="s">
        <v>225</v>
      </c>
      <c r="H49" s="111" t="s">
        <v>67</v>
      </c>
      <c r="I49" s="40" t="s">
        <v>68</v>
      </c>
      <c r="J49" s="111" t="s">
        <v>115</v>
      </c>
      <c r="K49" s="214" t="s">
        <v>226</v>
      </c>
      <c r="L49" s="171">
        <v>1000000</v>
      </c>
      <c r="M49" s="206">
        <f t="shared" si="3"/>
        <v>850000</v>
      </c>
      <c r="N49" s="199">
        <v>2022</v>
      </c>
      <c r="O49" s="106">
        <v>2025</v>
      </c>
      <c r="P49" s="46"/>
      <c r="Q49" s="35"/>
      <c r="R49" s="35"/>
      <c r="S49" s="49"/>
      <c r="T49" s="46"/>
      <c r="U49" s="35"/>
      <c r="V49" s="35"/>
      <c r="W49" s="35"/>
      <c r="X49" s="49"/>
      <c r="Y49" s="46" t="s">
        <v>72</v>
      </c>
      <c r="Z49" s="49" t="s">
        <v>71</v>
      </c>
    </row>
    <row r="50" spans="1:26" ht="50.4" customHeight="1" x14ac:dyDescent="0.3">
      <c r="A50" s="33">
        <v>42</v>
      </c>
      <c r="B50" s="92" t="s">
        <v>204</v>
      </c>
      <c r="C50" s="93" t="s">
        <v>113</v>
      </c>
      <c r="D50" s="35">
        <v>70910600</v>
      </c>
      <c r="E50" s="104">
        <v>102442762</v>
      </c>
      <c r="F50" s="95">
        <v>600099105</v>
      </c>
      <c r="G50" s="112" t="s">
        <v>231</v>
      </c>
      <c r="H50" s="112" t="s">
        <v>67</v>
      </c>
      <c r="I50" s="113" t="s">
        <v>68</v>
      </c>
      <c r="J50" s="112" t="s">
        <v>232</v>
      </c>
      <c r="K50" s="217" t="s">
        <v>233</v>
      </c>
      <c r="L50" s="171">
        <v>1500000</v>
      </c>
      <c r="M50" s="216">
        <f t="shared" si="3"/>
        <v>1275000</v>
      </c>
      <c r="N50" s="199">
        <v>2022</v>
      </c>
      <c r="O50" s="106">
        <v>2025</v>
      </c>
      <c r="P50" s="46"/>
      <c r="Q50" s="35"/>
      <c r="R50" s="35"/>
      <c r="S50" s="49"/>
      <c r="T50" s="46"/>
      <c r="U50" s="35"/>
      <c r="V50" s="35"/>
      <c r="W50" s="35"/>
      <c r="X50" s="49"/>
      <c r="Y50" s="46" t="s">
        <v>214</v>
      </c>
      <c r="Z50" s="49" t="s">
        <v>71</v>
      </c>
    </row>
    <row r="51" spans="1:26" ht="51.6" customHeight="1" thickBot="1" x14ac:dyDescent="0.35">
      <c r="A51" s="33">
        <v>43</v>
      </c>
      <c r="B51" s="92" t="s">
        <v>119</v>
      </c>
      <c r="C51" s="93" t="s">
        <v>120</v>
      </c>
      <c r="D51" s="35">
        <v>75017512</v>
      </c>
      <c r="E51" s="103">
        <v>102442835</v>
      </c>
      <c r="F51" s="95">
        <v>650030541</v>
      </c>
      <c r="G51" s="110" t="s">
        <v>236</v>
      </c>
      <c r="H51" s="111" t="s">
        <v>67</v>
      </c>
      <c r="I51" s="40" t="s">
        <v>68</v>
      </c>
      <c r="J51" s="116" t="s">
        <v>124</v>
      </c>
      <c r="K51" s="214" t="s">
        <v>237</v>
      </c>
      <c r="L51" s="171">
        <v>1000000</v>
      </c>
      <c r="M51" s="216">
        <f t="shared" si="3"/>
        <v>850000</v>
      </c>
      <c r="N51" s="199">
        <v>2022</v>
      </c>
      <c r="O51" s="106">
        <v>2025</v>
      </c>
      <c r="P51" s="46"/>
      <c r="Q51" s="35"/>
      <c r="R51" s="35"/>
      <c r="S51" s="49"/>
      <c r="T51" s="46"/>
      <c r="U51" s="35"/>
      <c r="V51" s="35"/>
      <c r="W51" s="35"/>
      <c r="X51" s="49"/>
      <c r="Y51" s="46" t="s">
        <v>72</v>
      </c>
      <c r="Z51" s="49" t="s">
        <v>71</v>
      </c>
    </row>
    <row r="52" spans="1:26" ht="54" customHeight="1" x14ac:dyDescent="0.3">
      <c r="A52" s="33">
        <v>44</v>
      </c>
      <c r="B52" s="92" t="s">
        <v>119</v>
      </c>
      <c r="C52" s="93" t="s">
        <v>120</v>
      </c>
      <c r="D52" s="35">
        <v>75017512</v>
      </c>
      <c r="E52" s="103">
        <v>102442835</v>
      </c>
      <c r="F52" s="95">
        <v>650030541</v>
      </c>
      <c r="G52" s="110" t="s">
        <v>238</v>
      </c>
      <c r="H52" s="111" t="s">
        <v>67</v>
      </c>
      <c r="I52" s="40" t="s">
        <v>68</v>
      </c>
      <c r="J52" s="116" t="s">
        <v>124</v>
      </c>
      <c r="K52" s="213" t="s">
        <v>82</v>
      </c>
      <c r="L52" s="218">
        <v>1000000</v>
      </c>
      <c r="M52" s="219">
        <f t="shared" si="3"/>
        <v>850000</v>
      </c>
      <c r="N52" s="199">
        <v>2022</v>
      </c>
      <c r="O52" s="106">
        <v>2025</v>
      </c>
      <c r="P52" s="46"/>
      <c r="Q52" s="35"/>
      <c r="R52" s="35"/>
      <c r="S52" s="49"/>
      <c r="T52" s="46"/>
      <c r="U52" s="35"/>
      <c r="V52" s="35"/>
      <c r="W52" s="35"/>
      <c r="X52" s="49"/>
      <c r="Y52" s="46" t="s">
        <v>72</v>
      </c>
      <c r="Z52" s="49" t="s">
        <v>71</v>
      </c>
    </row>
    <row r="53" spans="1:26" ht="48" customHeight="1" x14ac:dyDescent="0.25">
      <c r="A53" s="33">
        <v>45</v>
      </c>
      <c r="B53" s="92" t="s">
        <v>241</v>
      </c>
      <c r="C53" s="93" t="s">
        <v>242</v>
      </c>
      <c r="D53" s="101" t="s">
        <v>243</v>
      </c>
      <c r="E53" s="103">
        <v>102454019</v>
      </c>
      <c r="F53" s="95">
        <v>600099211</v>
      </c>
      <c r="G53" s="110" t="s">
        <v>244</v>
      </c>
      <c r="H53" s="111" t="s">
        <v>67</v>
      </c>
      <c r="I53" s="40" t="s">
        <v>68</v>
      </c>
      <c r="J53" s="111" t="s">
        <v>245</v>
      </c>
      <c r="K53" s="205"/>
      <c r="L53" s="171">
        <v>270000</v>
      </c>
      <c r="M53" s="206">
        <f t="shared" si="3"/>
        <v>229500</v>
      </c>
      <c r="N53" s="197">
        <v>2022</v>
      </c>
      <c r="O53" s="44">
        <v>2023</v>
      </c>
      <c r="P53" s="43"/>
      <c r="Q53" s="99"/>
      <c r="R53" s="99"/>
      <c r="S53" s="44"/>
      <c r="T53" s="43"/>
      <c r="U53" s="99"/>
      <c r="V53" s="99"/>
      <c r="W53" s="99"/>
      <c r="X53" s="44"/>
      <c r="Y53" s="43" t="s">
        <v>72</v>
      </c>
      <c r="Z53" s="44" t="s">
        <v>71</v>
      </c>
    </row>
    <row r="54" spans="1:26" ht="34.200000000000003" customHeight="1" thickBot="1" x14ac:dyDescent="0.35">
      <c r="A54" s="100">
        <v>10</v>
      </c>
      <c r="B54" s="117" t="s">
        <v>252</v>
      </c>
      <c r="C54" s="118" t="s">
        <v>135</v>
      </c>
      <c r="D54" s="119" t="s">
        <v>253</v>
      </c>
      <c r="E54" s="120">
        <v>102454116</v>
      </c>
      <c r="F54" s="121">
        <v>600099229</v>
      </c>
      <c r="G54" s="46" t="s">
        <v>329</v>
      </c>
      <c r="H54" s="111" t="s">
        <v>67</v>
      </c>
      <c r="I54" s="40" t="s">
        <v>68</v>
      </c>
      <c r="J54" s="111" t="s">
        <v>138</v>
      </c>
      <c r="K54" s="220"/>
      <c r="L54" s="221">
        <v>750000</v>
      </c>
      <c r="M54" s="222">
        <f t="shared" si="3"/>
        <v>637500</v>
      </c>
      <c r="N54" s="197">
        <v>2022</v>
      </c>
      <c r="O54" s="115">
        <v>2023</v>
      </c>
      <c r="P54" s="43"/>
      <c r="Q54" s="99"/>
      <c r="R54" s="99"/>
      <c r="S54" s="44"/>
      <c r="T54" s="43"/>
      <c r="U54" s="99"/>
      <c r="V54" s="99"/>
      <c r="W54" s="99"/>
      <c r="X54" s="44"/>
      <c r="Y54" s="43"/>
      <c r="Z54" s="44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6"/>
      <c r="M55" s="7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160" customFormat="1" ht="15.75" customHeight="1" x14ac:dyDescent="0.3">
      <c r="A56" s="161"/>
      <c r="B56" s="233" t="s">
        <v>330</v>
      </c>
      <c r="C56" s="161"/>
      <c r="D56" s="161"/>
      <c r="E56" s="161"/>
      <c r="F56" s="161"/>
      <c r="G56" s="161"/>
      <c r="H56" s="161"/>
      <c r="I56" s="161"/>
      <c r="J56" s="161"/>
      <c r="K56" s="161"/>
      <c r="L56" s="76"/>
      <c r="M56" s="76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6" s="160" customFormat="1" ht="15.75" customHeight="1" x14ac:dyDescent="0.3">
      <c r="A57" s="161"/>
      <c r="B57" s="161"/>
      <c r="C57" s="161"/>
      <c r="D57" s="161"/>
      <c r="E57" s="161"/>
      <c r="F57" s="161"/>
      <c r="G57" s="161" t="s">
        <v>331</v>
      </c>
      <c r="H57" s="161"/>
      <c r="I57" s="161"/>
      <c r="J57" s="161"/>
      <c r="K57" s="161"/>
      <c r="L57" s="76"/>
      <c r="M57" s="76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s="160" customFormat="1" ht="15.75" customHeight="1" x14ac:dyDescent="0.3">
      <c r="A58" s="161"/>
      <c r="B58" s="161"/>
      <c r="C58" s="161"/>
      <c r="D58" s="161"/>
      <c r="E58" s="161"/>
      <c r="F58" s="161"/>
      <c r="G58" s="232" t="s">
        <v>332</v>
      </c>
      <c r="H58" s="161"/>
      <c r="I58" s="161"/>
      <c r="J58" s="161"/>
      <c r="K58" s="161"/>
      <c r="L58" s="76"/>
      <c r="M58" s="76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5.75" customHeight="1" x14ac:dyDescent="0.3">
      <c r="A59" s="129" t="s">
        <v>254</v>
      </c>
      <c r="B59" s="130"/>
      <c r="C59" s="2"/>
      <c r="D59" s="2"/>
      <c r="E59" s="2"/>
      <c r="F59" s="2"/>
      <c r="G59" s="2"/>
      <c r="H59" s="2"/>
      <c r="I59" s="2"/>
      <c r="J59" s="131"/>
      <c r="K59" s="131"/>
      <c r="L59" s="132"/>
      <c r="M59" s="132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spans="1:26" ht="15.75" customHeight="1" x14ac:dyDescent="0.3">
      <c r="A60" s="275" t="s">
        <v>255</v>
      </c>
      <c r="B60" s="244"/>
      <c r="C60" s="244"/>
      <c r="D60" s="244"/>
      <c r="E60" s="244"/>
      <c r="F60" s="244"/>
      <c r="G60" s="244"/>
      <c r="H60" s="244"/>
      <c r="I60" s="244"/>
      <c r="J60" s="2"/>
      <c r="K60" s="2"/>
      <c r="L60" s="76"/>
      <c r="M60" s="7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75" t="s">
        <v>256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75" t="s">
        <v>257</v>
      </c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130"/>
      <c r="B63" s="130"/>
      <c r="C63" s="2"/>
      <c r="D63" s="2"/>
      <c r="E63" s="2"/>
      <c r="F63" s="2"/>
      <c r="G63" s="2"/>
      <c r="H63" s="2"/>
      <c r="I63" s="2"/>
      <c r="J63" s="2"/>
      <c r="K63" s="2"/>
      <c r="L63" s="76"/>
      <c r="M63" s="7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75" t="s">
        <v>258</v>
      </c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130"/>
      <c r="B65" s="130"/>
      <c r="C65" s="2"/>
      <c r="D65" s="2"/>
      <c r="E65" s="2"/>
      <c r="F65" s="2"/>
      <c r="G65" s="2"/>
      <c r="H65" s="2"/>
      <c r="I65" s="2"/>
      <c r="J65" s="2"/>
      <c r="K65" s="2"/>
      <c r="L65" s="76"/>
      <c r="M65" s="7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76" t="s">
        <v>259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"/>
      <c r="L66" s="76"/>
      <c r="M66" s="7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76" t="s">
        <v>260</v>
      </c>
      <c r="B67" s="244"/>
      <c r="C67" s="244"/>
      <c r="D67" s="244"/>
      <c r="E67" s="244"/>
      <c r="F67" s="244"/>
      <c r="G67" s="2"/>
      <c r="H67" s="2"/>
      <c r="I67" s="2"/>
      <c r="J67" s="2"/>
      <c r="K67" s="2"/>
      <c r="L67" s="76"/>
      <c r="M67" s="7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76" t="s">
        <v>261</v>
      </c>
      <c r="B68" s="244"/>
      <c r="C68" s="244"/>
      <c r="D68" s="244"/>
      <c r="E68" s="244"/>
      <c r="F68" s="244"/>
      <c r="G68" s="2"/>
      <c r="H68" s="2"/>
      <c r="I68" s="2"/>
      <c r="J68" s="2"/>
      <c r="K68" s="2"/>
      <c r="L68" s="76"/>
      <c r="M68" s="7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76" t="s">
        <v>262</v>
      </c>
      <c r="B69" s="244"/>
      <c r="C69" s="244"/>
      <c r="D69" s="244"/>
      <c r="E69" s="244"/>
      <c r="F69" s="244"/>
      <c r="G69" s="2"/>
      <c r="H69" s="2"/>
      <c r="I69" s="2"/>
      <c r="J69" s="2"/>
      <c r="K69" s="2"/>
      <c r="L69" s="76"/>
      <c r="M69" s="7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76" t="s">
        <v>263</v>
      </c>
      <c r="B70" s="244"/>
      <c r="C70" s="244"/>
      <c r="D70" s="244"/>
      <c r="E70" s="244"/>
      <c r="F70" s="244"/>
      <c r="G70" s="2"/>
      <c r="H70" s="2"/>
      <c r="I70" s="2"/>
      <c r="J70" s="2"/>
      <c r="K70" s="2"/>
      <c r="L70" s="76"/>
      <c r="M70" s="7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76" t="s">
        <v>264</v>
      </c>
      <c r="B71" s="244"/>
      <c r="C71" s="244"/>
      <c r="D71" s="244"/>
      <c r="E71" s="244"/>
      <c r="F71" s="244"/>
      <c r="G71" s="2"/>
      <c r="H71" s="2"/>
      <c r="I71" s="2"/>
      <c r="J71" s="2"/>
      <c r="K71" s="2"/>
      <c r="L71" s="76"/>
      <c r="M71" s="7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76" t="s">
        <v>265</v>
      </c>
      <c r="B72" s="244"/>
      <c r="C72" s="244"/>
      <c r="D72" s="244"/>
      <c r="E72" s="244"/>
      <c r="F72" s="244"/>
      <c r="G72" s="2"/>
      <c r="H72" s="2"/>
      <c r="I72" s="2"/>
      <c r="J72" s="2"/>
      <c r="K72" s="2"/>
      <c r="L72" s="76"/>
      <c r="M72" s="7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77"/>
      <c r="B73" s="244"/>
      <c r="C73" s="2"/>
      <c r="D73" s="2"/>
      <c r="E73" s="2"/>
      <c r="F73" s="2"/>
      <c r="G73" s="2"/>
      <c r="H73" s="2"/>
      <c r="I73" s="2"/>
      <c r="J73" s="2"/>
      <c r="K73" s="2"/>
      <c r="L73" s="76"/>
      <c r="M73" s="7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76" t="s">
        <v>266</v>
      </c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76"/>
      <c r="M74" s="7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76" t="s">
        <v>267</v>
      </c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76"/>
      <c r="M75" s="7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133"/>
      <c r="B76" s="133"/>
      <c r="C76" s="2"/>
      <c r="D76" s="2"/>
      <c r="E76" s="2"/>
      <c r="F76" s="2"/>
      <c r="G76" s="2"/>
      <c r="H76" s="2"/>
      <c r="I76" s="2"/>
      <c r="J76" s="2"/>
      <c r="K76" s="2"/>
      <c r="L76" s="76"/>
      <c r="M76" s="7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76" t="s">
        <v>268</v>
      </c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76"/>
      <c r="M77" s="7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76" t="s">
        <v>269</v>
      </c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76"/>
      <c r="M78" s="7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130"/>
      <c r="B79" s="130"/>
      <c r="C79" s="2"/>
      <c r="D79" s="2"/>
      <c r="E79" s="2"/>
      <c r="F79" s="2"/>
      <c r="G79" s="2"/>
      <c r="H79" s="2"/>
      <c r="I79" s="2"/>
      <c r="J79" s="2"/>
      <c r="K79" s="2"/>
      <c r="L79" s="76"/>
      <c r="M79" s="7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75" t="s">
        <v>270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76" t="s">
        <v>271</v>
      </c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75" t="s">
        <v>272</v>
      </c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76"/>
      <c r="M82" s="7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6"/>
      <c r="M83" s="7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6"/>
      <c r="M84" s="7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6"/>
      <c r="M85" s="7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6"/>
      <c r="M86" s="7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6"/>
      <c r="M87" s="7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6"/>
      <c r="M88" s="7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6"/>
      <c r="M89" s="7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6"/>
      <c r="M90" s="7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6"/>
      <c r="M91" s="7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6"/>
      <c r="M92" s="7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6"/>
      <c r="M93" s="7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6"/>
      <c r="M94" s="7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6"/>
      <c r="M95" s="7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6"/>
      <c r="M96" s="7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6"/>
      <c r="M97" s="7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6"/>
      <c r="M98" s="7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6"/>
      <c r="M99" s="7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6"/>
      <c r="M100" s="7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6"/>
      <c r="M101" s="7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6"/>
      <c r="M102" s="7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6"/>
      <c r="M103" s="7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6"/>
      <c r="M104" s="7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6"/>
      <c r="M105" s="7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6"/>
      <c r="M106" s="7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6"/>
      <c r="M107" s="7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6"/>
      <c r="M108" s="7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6"/>
      <c r="M109" s="7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6"/>
      <c r="M110" s="7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6"/>
      <c r="M111" s="7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6"/>
      <c r="M112" s="7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6"/>
      <c r="M113" s="7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6"/>
      <c r="M114" s="7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6"/>
      <c r="M115" s="7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6"/>
      <c r="M116" s="7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6"/>
      <c r="M117" s="7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6"/>
      <c r="M118" s="7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6"/>
      <c r="M119" s="7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6"/>
      <c r="M120" s="7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6"/>
      <c r="M121" s="7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6"/>
      <c r="M122" s="7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6"/>
      <c r="M123" s="7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6"/>
      <c r="M124" s="7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6"/>
      <c r="M125" s="7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6"/>
      <c r="M126" s="7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6"/>
      <c r="M127" s="7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6"/>
      <c r="M128" s="7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6"/>
      <c r="M129" s="7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6"/>
      <c r="M130" s="7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6"/>
      <c r="M131" s="7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6"/>
      <c r="M132" s="7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6"/>
      <c r="M133" s="7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6"/>
      <c r="M134" s="7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6"/>
      <c r="M135" s="7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6"/>
      <c r="M136" s="7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6"/>
      <c r="M137" s="7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6"/>
      <c r="M138" s="7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6"/>
      <c r="M139" s="7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6"/>
      <c r="M140" s="7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6"/>
      <c r="M141" s="7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6"/>
      <c r="M142" s="7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6"/>
      <c r="M143" s="7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6"/>
      <c r="M144" s="7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6"/>
      <c r="M145" s="7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6"/>
      <c r="M146" s="7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6"/>
      <c r="M147" s="7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6"/>
      <c r="M148" s="7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6"/>
      <c r="M149" s="7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6"/>
      <c r="M150" s="7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6"/>
      <c r="M151" s="7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6"/>
      <c r="M152" s="7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6"/>
      <c r="M153" s="7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6"/>
      <c r="M154" s="7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6"/>
      <c r="M155" s="7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6"/>
      <c r="M156" s="7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6"/>
      <c r="M157" s="7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6"/>
      <c r="M158" s="7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6"/>
      <c r="M159" s="7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6"/>
      <c r="M160" s="7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6"/>
      <c r="M161" s="7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6"/>
      <c r="M162" s="76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6"/>
      <c r="M163" s="7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6"/>
      <c r="M164" s="7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6"/>
      <c r="M165" s="7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6"/>
      <c r="M166" s="7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6"/>
      <c r="M167" s="7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6"/>
      <c r="M168" s="7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6"/>
      <c r="M169" s="7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6"/>
      <c r="M170" s="7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6"/>
      <c r="M171" s="7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6"/>
      <c r="M172" s="7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6"/>
      <c r="M173" s="7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6"/>
      <c r="M174" s="7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6"/>
      <c r="M175" s="7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6"/>
      <c r="M176" s="7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6"/>
      <c r="M177" s="7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6"/>
      <c r="M178" s="7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6"/>
      <c r="M179" s="7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6"/>
      <c r="M180" s="7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6"/>
      <c r="M181" s="7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6"/>
      <c r="M182" s="7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6"/>
      <c r="M183" s="7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6"/>
      <c r="M184" s="7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6"/>
      <c r="M185" s="7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6"/>
      <c r="M186" s="7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6"/>
      <c r="M187" s="7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6"/>
      <c r="M188" s="7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6"/>
      <c r="M189" s="7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6"/>
      <c r="M190" s="7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6"/>
      <c r="M191" s="7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6"/>
      <c r="M192" s="7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6"/>
      <c r="M193" s="7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6"/>
      <c r="M194" s="7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6"/>
      <c r="M195" s="7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6"/>
      <c r="M196" s="7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6"/>
      <c r="M197" s="7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6"/>
      <c r="M198" s="7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6"/>
      <c r="M199" s="7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6"/>
      <c r="M200" s="7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6"/>
      <c r="M201" s="7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6"/>
      <c r="M202" s="7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6"/>
      <c r="M203" s="7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6"/>
      <c r="M204" s="7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6"/>
      <c r="M205" s="7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6"/>
      <c r="M206" s="7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6"/>
      <c r="M207" s="7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6"/>
      <c r="M208" s="7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6"/>
      <c r="M209" s="7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6"/>
      <c r="M210" s="7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6"/>
      <c r="M211" s="7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6"/>
      <c r="M212" s="7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6"/>
      <c r="M213" s="7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6"/>
      <c r="M214" s="7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6"/>
      <c r="M215" s="7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6"/>
      <c r="M216" s="7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6"/>
      <c r="M217" s="7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6"/>
      <c r="M218" s="7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6"/>
      <c r="M219" s="7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6"/>
      <c r="M220" s="7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6"/>
      <c r="M221" s="7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6"/>
      <c r="M222" s="7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6"/>
      <c r="M223" s="7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6"/>
      <c r="M224" s="7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6"/>
      <c r="M225" s="7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6"/>
      <c r="M226" s="7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6"/>
      <c r="M227" s="7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6"/>
      <c r="M228" s="7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6"/>
      <c r="M229" s="7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6"/>
      <c r="M230" s="7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6"/>
      <c r="M231" s="7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6"/>
      <c r="M232" s="7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6"/>
      <c r="M233" s="7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6"/>
      <c r="M234" s="7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6"/>
      <c r="M235" s="7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6"/>
      <c r="M236" s="7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6"/>
      <c r="M237" s="7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6"/>
      <c r="M238" s="7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6"/>
      <c r="M239" s="7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6"/>
      <c r="M240" s="7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6"/>
      <c r="M241" s="7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6"/>
      <c r="M242" s="7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6"/>
      <c r="M243" s="7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6"/>
      <c r="M244" s="7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6"/>
      <c r="M245" s="7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6"/>
      <c r="M246" s="7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6"/>
      <c r="M247" s="7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6"/>
      <c r="M248" s="76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6"/>
      <c r="M249" s="7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6"/>
      <c r="M250" s="7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6"/>
      <c r="M251" s="7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6"/>
      <c r="M252" s="7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6"/>
      <c r="M253" s="7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6"/>
      <c r="M254" s="7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6"/>
      <c r="M255" s="7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6"/>
      <c r="M256" s="7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6"/>
      <c r="M257" s="7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6"/>
      <c r="M258" s="7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6"/>
      <c r="M259" s="7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6"/>
      <c r="M260" s="7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6"/>
      <c r="M261" s="7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6"/>
      <c r="M262" s="7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6"/>
      <c r="M263" s="7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6"/>
      <c r="M264" s="7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6"/>
      <c r="M265" s="7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6"/>
      <c r="M266" s="7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6"/>
      <c r="M267" s="7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6"/>
      <c r="M268" s="7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6"/>
      <c r="M269" s="7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6"/>
      <c r="M270" s="7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6"/>
      <c r="M271" s="7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6"/>
      <c r="M272" s="7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6"/>
      <c r="M273" s="7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6"/>
      <c r="M274" s="7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6"/>
      <c r="M275" s="7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6"/>
      <c r="M276" s="7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6"/>
      <c r="M277" s="7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6"/>
      <c r="M278" s="7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6"/>
      <c r="M279" s="7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6"/>
      <c r="M280" s="7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6"/>
      <c r="M281" s="7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6"/>
      <c r="M282" s="7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6"/>
      <c r="M283" s="7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6"/>
      <c r="M284" s="7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6"/>
      <c r="M285" s="7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6"/>
      <c r="M286" s="7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6"/>
      <c r="M287" s="7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6"/>
      <c r="M288" s="7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6"/>
      <c r="M289" s="7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6"/>
      <c r="M290" s="7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6"/>
      <c r="M291" s="7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6"/>
      <c r="M292" s="7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6"/>
      <c r="M293" s="7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6"/>
      <c r="M294" s="7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6"/>
      <c r="M295" s="7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6"/>
      <c r="M296" s="7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6"/>
      <c r="M297" s="7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6"/>
      <c r="M298" s="7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6"/>
      <c r="M299" s="7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6"/>
      <c r="M300" s="7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6"/>
      <c r="M301" s="7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6"/>
      <c r="M302" s="7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6"/>
      <c r="M303" s="7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6"/>
      <c r="M304" s="7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6"/>
      <c r="M305" s="7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6"/>
      <c r="M306" s="7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6"/>
      <c r="M307" s="7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6"/>
      <c r="M308" s="7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6"/>
      <c r="M309" s="7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6"/>
      <c r="M310" s="7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6"/>
      <c r="M311" s="7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6"/>
      <c r="M312" s="7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6"/>
      <c r="M313" s="7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6"/>
      <c r="M314" s="7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6"/>
      <c r="M315" s="7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6"/>
      <c r="M316" s="7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6"/>
      <c r="M317" s="7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6"/>
      <c r="M318" s="7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6"/>
      <c r="M319" s="7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6"/>
      <c r="M320" s="7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6"/>
      <c r="M321" s="7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6"/>
      <c r="M322" s="7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6"/>
      <c r="M323" s="7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6"/>
      <c r="M324" s="7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6"/>
      <c r="M325" s="7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6"/>
      <c r="M326" s="7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6"/>
      <c r="M327" s="7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6"/>
      <c r="M328" s="7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6"/>
      <c r="M329" s="7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6"/>
      <c r="M330" s="7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6"/>
      <c r="M331" s="7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6"/>
      <c r="M332" s="7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6"/>
      <c r="M333" s="7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6"/>
      <c r="M334" s="7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6"/>
      <c r="M335" s="7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6"/>
      <c r="M336" s="7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6"/>
      <c r="M337" s="7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6"/>
      <c r="M338" s="7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6"/>
      <c r="M339" s="7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6"/>
      <c r="M340" s="7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6"/>
      <c r="M341" s="7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6"/>
      <c r="M342" s="7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6"/>
      <c r="M343" s="7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6"/>
      <c r="M344" s="7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6"/>
      <c r="M345" s="7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6"/>
      <c r="M346" s="7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6"/>
      <c r="M347" s="7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6"/>
      <c r="M348" s="7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6"/>
      <c r="M349" s="7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6"/>
      <c r="M350" s="7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6"/>
      <c r="M351" s="7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6"/>
      <c r="M352" s="7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6"/>
      <c r="M353" s="7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6"/>
      <c r="M354" s="7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6"/>
      <c r="M355" s="7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6"/>
      <c r="M356" s="7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6"/>
      <c r="M357" s="7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6"/>
      <c r="M358" s="7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6"/>
      <c r="M359" s="7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6"/>
      <c r="M360" s="7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6"/>
      <c r="M361" s="7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6"/>
      <c r="M362" s="7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6"/>
      <c r="M363" s="7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6"/>
      <c r="M364" s="7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6"/>
      <c r="M365" s="7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6"/>
      <c r="M366" s="7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6"/>
      <c r="M367" s="7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6"/>
      <c r="M368" s="7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6"/>
      <c r="M369" s="7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6"/>
      <c r="M370" s="7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6"/>
      <c r="M371" s="7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6"/>
      <c r="M372" s="7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6"/>
      <c r="M373" s="7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6"/>
      <c r="M374" s="7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6"/>
      <c r="M375" s="7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6"/>
      <c r="M376" s="7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6"/>
      <c r="M377" s="7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6"/>
      <c r="M378" s="7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6"/>
      <c r="M379" s="7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6"/>
      <c r="M380" s="7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6"/>
      <c r="M381" s="7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6"/>
      <c r="M382" s="7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6"/>
      <c r="M383" s="7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6"/>
      <c r="M384" s="7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6"/>
      <c r="M385" s="7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6"/>
      <c r="M386" s="7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6"/>
      <c r="M387" s="7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6"/>
      <c r="M388" s="7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6"/>
      <c r="M389" s="7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6"/>
      <c r="M390" s="7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6"/>
      <c r="M391" s="7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6"/>
      <c r="M392" s="7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6"/>
      <c r="M393" s="76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6"/>
      <c r="M394" s="76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6"/>
      <c r="M395" s="76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6"/>
      <c r="M396" s="76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6"/>
      <c r="M397" s="76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6"/>
      <c r="M398" s="7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6"/>
      <c r="M399" s="7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6"/>
      <c r="M400" s="7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6"/>
      <c r="M401" s="7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6"/>
      <c r="M402" s="7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6"/>
      <c r="M403" s="7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6"/>
      <c r="M404" s="7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6"/>
      <c r="M405" s="7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6"/>
      <c r="M406" s="7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6"/>
      <c r="M407" s="7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6"/>
      <c r="M408" s="7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6"/>
      <c r="M409" s="7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6"/>
      <c r="M410" s="7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6"/>
      <c r="M411" s="7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6"/>
      <c r="M412" s="7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6"/>
      <c r="M413" s="7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6"/>
      <c r="M414" s="7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6"/>
      <c r="M415" s="7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6"/>
      <c r="M416" s="7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6"/>
      <c r="M417" s="7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6"/>
      <c r="M418" s="7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6"/>
      <c r="M419" s="7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6"/>
      <c r="M420" s="7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6"/>
      <c r="M421" s="7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6"/>
      <c r="M422" s="7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6"/>
      <c r="M423" s="7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6"/>
      <c r="M424" s="7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6"/>
      <c r="M425" s="7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6"/>
      <c r="M426" s="7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6"/>
      <c r="M427" s="7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6"/>
      <c r="M428" s="7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6"/>
      <c r="M429" s="7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6"/>
      <c r="M430" s="7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6"/>
      <c r="M431" s="7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6"/>
      <c r="M432" s="76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6"/>
      <c r="M433" s="76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6"/>
      <c r="M434" s="76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6"/>
      <c r="M435" s="76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6"/>
      <c r="M436" s="76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6"/>
      <c r="M437" s="7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6"/>
      <c r="M438" s="7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6"/>
      <c r="M439" s="7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6"/>
      <c r="M440" s="7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6"/>
      <c r="M441" s="76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6"/>
      <c r="M442" s="7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6"/>
      <c r="M443" s="7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6"/>
      <c r="M444" s="7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6"/>
      <c r="M445" s="76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6"/>
      <c r="M446" s="76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6"/>
      <c r="M447" s="76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6"/>
      <c r="M448" s="76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6"/>
      <c r="M449" s="76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6"/>
      <c r="M450" s="7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6"/>
      <c r="M451" s="7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6"/>
      <c r="M452" s="7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6"/>
      <c r="M453" s="76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6"/>
      <c r="M454" s="76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6"/>
      <c r="M455" s="76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6"/>
      <c r="M456" s="76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6"/>
      <c r="M457" s="76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6"/>
      <c r="M458" s="76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6"/>
      <c r="M459" s="76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6"/>
      <c r="M460" s="76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6"/>
      <c r="M461" s="76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6"/>
      <c r="M462" s="76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6"/>
      <c r="M463" s="76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6"/>
      <c r="M464" s="76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6"/>
      <c r="M465" s="76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6"/>
      <c r="M466" s="76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6"/>
      <c r="M467" s="76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6"/>
      <c r="M468" s="76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6"/>
      <c r="M469" s="76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6"/>
      <c r="M470" s="76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6"/>
      <c r="M471" s="76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6"/>
      <c r="M472" s="76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6"/>
      <c r="M473" s="7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6"/>
      <c r="M474" s="7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6"/>
      <c r="M475" s="7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6"/>
      <c r="M476" s="76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6"/>
      <c r="M477" s="76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6"/>
      <c r="M478" s="76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6"/>
      <c r="M479" s="76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6"/>
      <c r="M480" s="76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6"/>
      <c r="M481" s="76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6"/>
      <c r="M482" s="76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6"/>
      <c r="M483" s="7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6"/>
      <c r="M484" s="76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6"/>
      <c r="M485" s="7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6"/>
      <c r="M486" s="76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6"/>
      <c r="M487" s="76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6"/>
      <c r="M488" s="7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6"/>
      <c r="M489" s="7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6"/>
      <c r="M490" s="7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6"/>
      <c r="M491" s="7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6"/>
      <c r="M492" s="7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6"/>
      <c r="M493" s="7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6"/>
      <c r="M494" s="7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6"/>
      <c r="M495" s="7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6"/>
      <c r="M496" s="7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6"/>
      <c r="M497" s="7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6"/>
      <c r="M498" s="7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6"/>
      <c r="M499" s="7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6"/>
      <c r="M500" s="76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6"/>
      <c r="M501" s="7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6"/>
      <c r="M502" s="7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6"/>
      <c r="M503" s="7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6"/>
      <c r="M504" s="7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6"/>
      <c r="M505" s="7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6"/>
      <c r="M506" s="7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6"/>
      <c r="M507" s="7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6"/>
      <c r="M508" s="7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6"/>
      <c r="M509" s="7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6"/>
      <c r="M510" s="76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6"/>
      <c r="M511" s="76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6"/>
      <c r="M512" s="76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6"/>
      <c r="M513" s="76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6"/>
      <c r="M514" s="7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6"/>
      <c r="M515" s="7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6"/>
      <c r="M516" s="7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6"/>
      <c r="M517" s="7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6"/>
      <c r="M518" s="7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6"/>
      <c r="M519" s="7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6"/>
      <c r="M520" s="7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6"/>
      <c r="M521" s="7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6"/>
      <c r="M522" s="7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6"/>
      <c r="M523" s="7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6"/>
      <c r="M524" s="7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6"/>
      <c r="M525" s="7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6"/>
      <c r="M526" s="7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6"/>
      <c r="M527" s="7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6"/>
      <c r="M528" s="7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6"/>
      <c r="M529" s="7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6"/>
      <c r="M530" s="7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6"/>
      <c r="M531" s="7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6"/>
      <c r="M532" s="7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6"/>
      <c r="M533" s="7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6"/>
      <c r="M534" s="7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6"/>
      <c r="M535" s="7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6"/>
      <c r="M536" s="7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6"/>
      <c r="M537" s="7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6"/>
      <c r="M538" s="7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6"/>
      <c r="M539" s="7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6"/>
      <c r="M540" s="76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6"/>
      <c r="M541" s="76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6"/>
      <c r="M542" s="7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6"/>
      <c r="M543" s="7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6"/>
      <c r="M544" s="7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6"/>
      <c r="M545" s="7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6"/>
      <c r="M546" s="7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6"/>
      <c r="M547" s="7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6"/>
      <c r="M548" s="7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6"/>
      <c r="M549" s="7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6"/>
      <c r="M550" s="7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6"/>
      <c r="M551" s="7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6"/>
      <c r="M552" s="7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6"/>
      <c r="M553" s="7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6"/>
      <c r="M554" s="7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6"/>
      <c r="M555" s="7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6"/>
      <c r="M556" s="7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6"/>
      <c r="M557" s="7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6"/>
      <c r="M558" s="76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6"/>
      <c r="M559" s="76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6"/>
      <c r="M560" s="7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6"/>
      <c r="M561" s="7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6"/>
      <c r="M562" s="7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6"/>
      <c r="M563" s="7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6"/>
      <c r="M564" s="7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6"/>
      <c r="M565" s="7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6"/>
      <c r="M566" s="7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6"/>
      <c r="M567" s="7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6"/>
      <c r="M568" s="7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6"/>
      <c r="M569" s="7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6"/>
      <c r="M570" s="7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6"/>
      <c r="M571" s="7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6"/>
      <c r="M572" s="7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6"/>
      <c r="M573" s="7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6"/>
      <c r="M574" s="7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6"/>
      <c r="M575" s="7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6"/>
      <c r="M576" s="76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6"/>
      <c r="M577" s="76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6"/>
      <c r="M578" s="7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6"/>
      <c r="M579" s="7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6"/>
      <c r="M580" s="7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6"/>
      <c r="M581" s="7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6"/>
      <c r="M582" s="7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6"/>
      <c r="M583" s="7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6"/>
      <c r="M584" s="7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6"/>
      <c r="M585" s="7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6"/>
      <c r="M586" s="7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6"/>
      <c r="M587" s="7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6"/>
      <c r="M588" s="7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6"/>
      <c r="M589" s="7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6"/>
      <c r="M590" s="7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6"/>
      <c r="M591" s="7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6"/>
      <c r="M592" s="7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6"/>
      <c r="M593" s="7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6"/>
      <c r="M594" s="7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6"/>
      <c r="M595" s="7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6"/>
      <c r="M596" s="7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6"/>
      <c r="M597" s="7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6"/>
      <c r="M598" s="7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6"/>
      <c r="M599" s="7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6"/>
      <c r="M600" s="76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6"/>
      <c r="M601" s="76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6"/>
      <c r="M602" s="76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6"/>
      <c r="M603" s="76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6"/>
      <c r="M604" s="76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6"/>
      <c r="M605" s="76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6"/>
      <c r="M606" s="76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6"/>
      <c r="M607" s="76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6"/>
      <c r="M608" s="76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6"/>
      <c r="M609" s="7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6"/>
      <c r="M610" s="7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6"/>
      <c r="M611" s="7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6"/>
      <c r="M612" s="76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6"/>
      <c r="M613" s="76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6"/>
      <c r="M614" s="7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6"/>
      <c r="M615" s="7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6"/>
      <c r="M616" s="7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6"/>
      <c r="M617" s="7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6"/>
      <c r="M618" s="7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6"/>
      <c r="M619" s="7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6"/>
      <c r="M620" s="7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6"/>
      <c r="M621" s="7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6"/>
      <c r="M622" s="7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6"/>
      <c r="M623" s="7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6"/>
      <c r="M624" s="7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6"/>
      <c r="M625" s="7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6"/>
      <c r="M626" s="7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6"/>
      <c r="M627" s="7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6"/>
      <c r="M628" s="7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6"/>
      <c r="M629" s="7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6"/>
      <c r="M630" s="7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6"/>
      <c r="M631" s="76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6"/>
      <c r="M632" s="76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6"/>
      <c r="M633" s="76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6"/>
      <c r="M634" s="76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6"/>
      <c r="M635" s="76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6"/>
      <c r="M636" s="76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6"/>
      <c r="M637" s="76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6"/>
      <c r="M638" s="76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6"/>
      <c r="M639" s="76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6"/>
      <c r="M640" s="76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6"/>
      <c r="M641" s="76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6"/>
      <c r="M642" s="7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6"/>
      <c r="M643" s="7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6"/>
      <c r="M644" s="7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6"/>
      <c r="M645" s="7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6"/>
      <c r="M646" s="76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6"/>
      <c r="M647" s="7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6"/>
      <c r="M648" s="7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6"/>
      <c r="M649" s="7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6"/>
      <c r="M650" s="7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6"/>
      <c r="M651" s="7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6"/>
      <c r="M652" s="7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6"/>
      <c r="M653" s="7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6"/>
      <c r="M654" s="7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6"/>
      <c r="M655" s="7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6"/>
      <c r="M656" s="7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6"/>
      <c r="M657" s="7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6"/>
      <c r="M658" s="7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6"/>
      <c r="M659" s="7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6"/>
      <c r="M660" s="7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6"/>
      <c r="M661" s="7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6"/>
      <c r="M662" s="7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6"/>
      <c r="M663" s="7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6"/>
      <c r="M664" s="7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6"/>
      <c r="M665" s="7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6"/>
      <c r="M666" s="7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6"/>
      <c r="M667" s="7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6"/>
      <c r="M668" s="7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6"/>
      <c r="M669" s="7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6"/>
      <c r="M670" s="7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6"/>
      <c r="M671" s="7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6"/>
      <c r="M672" s="76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6"/>
      <c r="M673" s="7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6"/>
      <c r="M674" s="7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6"/>
      <c r="M675" s="7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6"/>
      <c r="M676" s="7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6"/>
      <c r="M677" s="7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6"/>
      <c r="M678" s="7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6"/>
      <c r="M679" s="7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6"/>
      <c r="M680" s="7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6"/>
      <c r="M681" s="76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6"/>
      <c r="M682" s="7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6"/>
      <c r="M683" s="7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6"/>
      <c r="M684" s="7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6"/>
      <c r="M685" s="7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6"/>
      <c r="M686" s="7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6"/>
      <c r="M687" s="7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6"/>
      <c r="M688" s="7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6"/>
      <c r="M689" s="7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6"/>
      <c r="M690" s="7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6"/>
      <c r="M691" s="7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6"/>
      <c r="M692" s="7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6"/>
      <c r="M693" s="7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6"/>
      <c r="M694" s="7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6"/>
      <c r="M695" s="7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6"/>
      <c r="M696" s="7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6"/>
      <c r="M697" s="7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6"/>
      <c r="M698" s="7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6"/>
      <c r="M699" s="7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6"/>
      <c r="M700" s="7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6"/>
      <c r="M701" s="7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6"/>
      <c r="M702" s="76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6"/>
      <c r="M703" s="76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6"/>
      <c r="M704" s="76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6"/>
      <c r="M705" s="76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6"/>
      <c r="M706" s="7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6"/>
      <c r="M707" s="7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6"/>
      <c r="M708" s="7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6"/>
      <c r="M709" s="7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6"/>
      <c r="M710" s="7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6"/>
      <c r="M711" s="7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6"/>
      <c r="M712" s="7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6"/>
      <c r="M713" s="7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6"/>
      <c r="M714" s="7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6"/>
      <c r="M715" s="7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6"/>
      <c r="M716" s="7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6"/>
      <c r="M717" s="7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6"/>
      <c r="M718" s="7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6"/>
      <c r="M719" s="7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6"/>
      <c r="M720" s="76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6"/>
      <c r="M721" s="7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6"/>
      <c r="M722" s="7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6"/>
      <c r="M723" s="7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6"/>
      <c r="M724" s="7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6"/>
      <c r="M725" s="7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6"/>
      <c r="M726" s="7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6"/>
      <c r="M727" s="7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6"/>
      <c r="M728" s="7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6"/>
      <c r="M729" s="7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6"/>
      <c r="M730" s="7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6"/>
      <c r="M731" s="7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6"/>
      <c r="M732" s="7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6"/>
      <c r="M733" s="7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6"/>
      <c r="M734" s="76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6"/>
      <c r="M735" s="7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6"/>
      <c r="M736" s="7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6"/>
      <c r="M737" s="7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6"/>
      <c r="M738" s="7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6"/>
      <c r="M739" s="7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6"/>
      <c r="M740" s="7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6"/>
      <c r="M741" s="7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6"/>
      <c r="M742" s="7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6"/>
      <c r="M743" s="7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6"/>
      <c r="M744" s="7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6"/>
      <c r="M745" s="7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6"/>
      <c r="M746" s="7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6"/>
      <c r="M747" s="7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6"/>
      <c r="M748" s="7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6"/>
      <c r="M749" s="76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6"/>
      <c r="M750" s="7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6"/>
      <c r="M751" s="7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6"/>
      <c r="M752" s="7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6"/>
      <c r="M753" s="7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6"/>
      <c r="M754" s="7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6"/>
      <c r="M755" s="76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6"/>
      <c r="M756" s="76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6"/>
      <c r="M757" s="76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6"/>
      <c r="M758" s="76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6"/>
      <c r="M759" s="76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6"/>
      <c r="M760" s="76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6"/>
      <c r="M761" s="76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6"/>
      <c r="M762" s="76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6"/>
      <c r="M763" s="76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6"/>
      <c r="M764" s="76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6"/>
      <c r="M765" s="76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6"/>
      <c r="M766" s="76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6"/>
      <c r="M767" s="76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6"/>
      <c r="M768" s="76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6"/>
      <c r="M769" s="76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6"/>
      <c r="M770" s="76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6"/>
      <c r="M771" s="76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6"/>
      <c r="M772" s="7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6"/>
      <c r="M773" s="7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6"/>
      <c r="M774" s="7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6"/>
      <c r="M775" s="7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6"/>
      <c r="M776" s="7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6"/>
      <c r="M777" s="7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6"/>
      <c r="M778" s="7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6"/>
      <c r="M779" s="7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6"/>
      <c r="M780" s="7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6"/>
      <c r="M781" s="7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6"/>
      <c r="M782" s="7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6"/>
      <c r="M783" s="7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6"/>
      <c r="M784" s="7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6"/>
      <c r="M785" s="7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6"/>
      <c r="M786" s="7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6"/>
      <c r="M787" s="7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6"/>
      <c r="M788" s="7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6"/>
      <c r="M789" s="7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6"/>
      <c r="M790" s="7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6"/>
      <c r="M791" s="7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6"/>
      <c r="M792" s="7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6"/>
      <c r="M793" s="7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6"/>
      <c r="M794" s="7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6"/>
      <c r="M795" s="7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6"/>
      <c r="M796" s="7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6"/>
      <c r="M797" s="7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6"/>
      <c r="M798" s="7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6"/>
      <c r="M799" s="7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6"/>
      <c r="M800" s="7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6"/>
      <c r="M801" s="7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6"/>
      <c r="M802" s="7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6"/>
      <c r="M803" s="7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6"/>
      <c r="M804" s="7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6"/>
      <c r="M805" s="7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6"/>
      <c r="M806" s="7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6"/>
      <c r="M807" s="7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6"/>
      <c r="M808" s="7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6"/>
      <c r="M809" s="7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6"/>
      <c r="M810" s="7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6"/>
      <c r="M811" s="7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6"/>
      <c r="M812" s="7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6"/>
      <c r="M813" s="7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6"/>
      <c r="M814" s="7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6"/>
      <c r="M815" s="7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6"/>
      <c r="M816" s="7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6"/>
      <c r="M817" s="7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6"/>
      <c r="M818" s="7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6"/>
      <c r="M819" s="7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6"/>
      <c r="M820" s="7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6"/>
      <c r="M821" s="7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6"/>
      <c r="M822" s="7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6"/>
      <c r="M823" s="7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6"/>
      <c r="M824" s="76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6"/>
      <c r="M825" s="7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6"/>
      <c r="M826" s="7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6"/>
      <c r="M827" s="7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6"/>
      <c r="M828" s="76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6"/>
      <c r="M829" s="76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6"/>
      <c r="M830" s="76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6"/>
      <c r="M831" s="76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6"/>
      <c r="M832" s="7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6"/>
      <c r="M833" s="7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6"/>
      <c r="M834" s="7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6"/>
      <c r="M835" s="76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6"/>
      <c r="M836" s="76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6"/>
      <c r="M837" s="76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6"/>
      <c r="M838" s="76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6"/>
      <c r="M839" s="76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6"/>
      <c r="M840" s="76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6"/>
      <c r="M841" s="76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6"/>
      <c r="M842" s="76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6"/>
      <c r="M843" s="76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6"/>
      <c r="M844" s="76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6"/>
      <c r="M845" s="7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6"/>
      <c r="M846" s="7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6"/>
      <c r="M847" s="7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6"/>
      <c r="M848" s="7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6"/>
      <c r="M849" s="7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6"/>
      <c r="M850" s="7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6"/>
      <c r="M851" s="7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6"/>
      <c r="M852" s="7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6"/>
      <c r="M853" s="7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6"/>
      <c r="M854" s="7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6"/>
      <c r="M855" s="7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6"/>
      <c r="M856" s="7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6"/>
      <c r="M857" s="7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6"/>
      <c r="M858" s="7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6"/>
      <c r="M859" s="7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6"/>
      <c r="M860" s="7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6"/>
      <c r="M861" s="7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6"/>
      <c r="M862" s="7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6"/>
      <c r="M863" s="7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6"/>
      <c r="M864" s="76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6"/>
      <c r="M865" s="76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6"/>
      <c r="M866" s="7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6"/>
      <c r="M867" s="7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6"/>
      <c r="M868" s="7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6"/>
      <c r="M869" s="7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6"/>
      <c r="M870" s="7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6"/>
      <c r="M871" s="7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6"/>
      <c r="M872" s="7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6"/>
      <c r="M873" s="7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6"/>
      <c r="M874" s="7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6"/>
      <c r="M875" s="7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6"/>
      <c r="M876" s="7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6"/>
      <c r="M877" s="7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6"/>
      <c r="M878" s="7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6"/>
      <c r="M879" s="7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6"/>
      <c r="M880" s="7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6"/>
      <c r="M881" s="7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6"/>
      <c r="M882" s="7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6"/>
      <c r="M883" s="7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6"/>
      <c r="M884" s="7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6"/>
      <c r="M885" s="7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6"/>
      <c r="M886" s="7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6"/>
      <c r="M887" s="7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6"/>
      <c r="M888" s="7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6"/>
      <c r="M889" s="7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6"/>
      <c r="M890" s="7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6"/>
      <c r="M891" s="7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6"/>
      <c r="M892" s="7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6"/>
      <c r="M893" s="7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6"/>
      <c r="M894" s="7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6"/>
      <c r="M895" s="7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6"/>
      <c r="M896" s="7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6"/>
      <c r="M897" s="7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6"/>
      <c r="M898" s="7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6"/>
      <c r="M899" s="7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6"/>
      <c r="M900" s="7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6"/>
      <c r="M901" s="7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6"/>
      <c r="M902" s="7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6"/>
      <c r="M903" s="7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6"/>
      <c r="M904" s="7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6"/>
      <c r="M905" s="7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6"/>
      <c r="M906" s="7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6"/>
      <c r="M907" s="7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6"/>
      <c r="M908" s="7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6"/>
      <c r="M909" s="7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6"/>
      <c r="M910" s="7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6"/>
      <c r="M911" s="7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6"/>
      <c r="M912" s="7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6"/>
      <c r="M913" s="7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6"/>
      <c r="M914" s="7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6"/>
      <c r="M915" s="7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6"/>
      <c r="M916" s="7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6"/>
      <c r="M917" s="7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6"/>
      <c r="M918" s="7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6"/>
      <c r="M919" s="7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6"/>
      <c r="M920" s="76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6"/>
      <c r="M921" s="7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6"/>
      <c r="M922" s="7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6"/>
      <c r="M923" s="7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6"/>
      <c r="M924" s="7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6"/>
      <c r="M925" s="76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6"/>
      <c r="M926" s="76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6"/>
      <c r="M927" s="76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6"/>
      <c r="M928" s="76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6"/>
      <c r="M929" s="76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6"/>
      <c r="M930" s="76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6"/>
      <c r="M931" s="76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6"/>
      <c r="M932" s="76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6"/>
      <c r="M933" s="76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6"/>
      <c r="M934" s="7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6"/>
      <c r="M935" s="7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6"/>
      <c r="M936" s="7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6"/>
      <c r="M937" s="7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6"/>
      <c r="M938" s="7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6"/>
      <c r="M939" s="7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6"/>
      <c r="M940" s="7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6"/>
      <c r="M941" s="76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6"/>
      <c r="M942" s="76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6"/>
      <c r="M943" s="76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6"/>
      <c r="M944" s="76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6"/>
      <c r="M945" s="76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6"/>
      <c r="M946" s="76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6"/>
      <c r="M947" s="7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6"/>
      <c r="M948" s="7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6"/>
      <c r="M949" s="7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6"/>
      <c r="M950" s="76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6"/>
      <c r="M951" s="76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6"/>
      <c r="M952" s="76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6"/>
      <c r="M953" s="7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6"/>
      <c r="M954" s="7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6"/>
      <c r="M955" s="7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6"/>
      <c r="M956" s="7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6"/>
      <c r="M957" s="7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6"/>
      <c r="M958" s="7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6"/>
      <c r="M959" s="7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6"/>
      <c r="M960" s="7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6"/>
      <c r="M961" s="7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6"/>
      <c r="M962" s="7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6"/>
      <c r="M963" s="7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6"/>
      <c r="M964" s="7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6"/>
      <c r="M965" s="7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6"/>
      <c r="M966" s="7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6"/>
      <c r="M967" s="7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6"/>
      <c r="M968" s="7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6"/>
      <c r="M969" s="7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6"/>
      <c r="M970" s="7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6"/>
      <c r="M971" s="7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6"/>
      <c r="M972" s="7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6"/>
      <c r="M973" s="7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6"/>
      <c r="M974" s="7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6"/>
      <c r="M975" s="7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6"/>
      <c r="M976" s="7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6"/>
      <c r="M977" s="7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6"/>
      <c r="M978" s="7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6"/>
      <c r="M979" s="7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6"/>
      <c r="M980" s="7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6"/>
      <c r="M981" s="7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6"/>
      <c r="M982" s="7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6"/>
      <c r="M983" s="7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6"/>
      <c r="M984" s="7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6"/>
      <c r="M985" s="7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6"/>
      <c r="M986" s="7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6"/>
      <c r="M987" s="7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6"/>
      <c r="M988" s="7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6"/>
      <c r="M989" s="7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6"/>
      <c r="M990" s="7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6"/>
      <c r="M991" s="7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6"/>
      <c r="M992" s="7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6"/>
      <c r="M993" s="7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6"/>
      <c r="M994" s="7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6"/>
      <c r="M995" s="7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6"/>
      <c r="M996" s="7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6"/>
      <c r="M997" s="7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6"/>
      <c r="M998" s="7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6"/>
      <c r="M999" s="7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6"/>
      <c r="M1000" s="7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6"/>
      <c r="M1001" s="7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6"/>
      <c r="M1002" s="76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6"/>
      <c r="M1003" s="76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6"/>
      <c r="M1004" s="76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6"/>
      <c r="M1005" s="76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6"/>
      <c r="M1006" s="76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6"/>
      <c r="M1007" s="76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76"/>
      <c r="M1008" s="76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76"/>
      <c r="M1009" s="76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76"/>
      <c r="M1010" s="76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76"/>
      <c r="M1011" s="76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</sheetData>
  <mergeCells count="50">
    <mergeCell ref="A7:Z7"/>
    <mergeCell ref="B32:Z32"/>
    <mergeCell ref="Y4:Z4"/>
    <mergeCell ref="B5:B6"/>
    <mergeCell ref="C5:C6"/>
    <mergeCell ref="D5:D6"/>
    <mergeCell ref="E5:E6"/>
    <mergeCell ref="M5:M6"/>
    <mergeCell ref="N5:N6"/>
    <mergeCell ref="O5:O6"/>
    <mergeCell ref="P5:S5"/>
    <mergeCell ref="Y5:Y6"/>
    <mergeCell ref="U5:U6"/>
    <mergeCell ref="V5:V6"/>
    <mergeCell ref="W5:W6"/>
    <mergeCell ref="X5:X6"/>
    <mergeCell ref="A81:P81"/>
    <mergeCell ref="A82:K82"/>
    <mergeCell ref="A67:F67"/>
    <mergeCell ref="A68:F68"/>
    <mergeCell ref="A69:F69"/>
    <mergeCell ref="A70:F70"/>
    <mergeCell ref="A71:F71"/>
    <mergeCell ref="A72:F72"/>
    <mergeCell ref="A73:B73"/>
    <mergeCell ref="A74:K74"/>
    <mergeCell ref="A75:K75"/>
    <mergeCell ref="A77:K77"/>
    <mergeCell ref="A78:K78"/>
    <mergeCell ref="A80:O80"/>
    <mergeCell ref="A60:I60"/>
    <mergeCell ref="A61:P61"/>
    <mergeCell ref="A62:O62"/>
    <mergeCell ref="A64:P64"/>
    <mergeCell ref="A66:J66"/>
    <mergeCell ref="A3:Z3"/>
    <mergeCell ref="A4:A6"/>
    <mergeCell ref="B4:F4"/>
    <mergeCell ref="G4:G6"/>
    <mergeCell ref="H4:H6"/>
    <mergeCell ref="F5:F6"/>
    <mergeCell ref="Z5:Z6"/>
    <mergeCell ref="I4:I6"/>
    <mergeCell ref="L5:L6"/>
    <mergeCell ref="J4:J6"/>
    <mergeCell ref="K4:K6"/>
    <mergeCell ref="L4:M4"/>
    <mergeCell ref="N4:O4"/>
    <mergeCell ref="P4:X4"/>
    <mergeCell ref="T5:T6"/>
  </mergeCells>
  <pageMargins left="0.7" right="0.7" top="0.78740157499999996" bottom="0.78740157499999996" header="0" footer="0"/>
  <pageSetup paperSize="8" scale="5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topLeftCell="B1" zoomScale="85" zoomScaleNormal="85" workbookViewId="0">
      <selection activeCell="F13" sqref="F13"/>
    </sheetView>
  </sheetViews>
  <sheetFormatPr defaultColWidth="12.59765625" defaultRowHeight="15" customHeight="1" x14ac:dyDescent="0.25"/>
  <cols>
    <col min="1" max="1" width="12.5" hidden="1" customWidth="1"/>
    <col min="2" max="2" width="6.3984375" customWidth="1"/>
    <col min="3" max="3" width="17.19921875" customWidth="1"/>
    <col min="4" max="4" width="15.3984375" customWidth="1"/>
    <col min="5" max="5" width="8.5" customWidth="1"/>
    <col min="6" max="6" width="19.5" customWidth="1"/>
    <col min="7" max="8" width="12" customWidth="1"/>
    <col min="9" max="9" width="14.59765625" customWidth="1"/>
    <col min="10" max="10" width="34.5" customWidth="1"/>
    <col min="11" max="11" width="11" customWidth="1"/>
    <col min="12" max="12" width="11.3984375" customWidth="1"/>
    <col min="13" max="13" width="7.8984375" customWidth="1"/>
    <col min="14" max="14" width="11.69921875" customWidth="1"/>
    <col min="15" max="18" width="9.69921875" customWidth="1"/>
    <col min="19" max="20" width="9.19921875" customWidth="1"/>
    <col min="21" max="26" width="7.59765625" customWidth="1"/>
  </cols>
  <sheetData>
    <row r="1" spans="1:26" ht="21.7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"/>
      <c r="V1" s="2"/>
      <c r="W1" s="2"/>
      <c r="X1" s="2"/>
      <c r="Y1" s="2"/>
      <c r="Z1" s="2"/>
    </row>
    <row r="2" spans="1:26" ht="21.7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"/>
      <c r="V2" s="2"/>
      <c r="W2" s="2"/>
      <c r="X2" s="2"/>
      <c r="Y2" s="2"/>
      <c r="Z2" s="2"/>
    </row>
    <row r="3" spans="1:26" ht="21.75" customHeight="1" x14ac:dyDescent="0.35">
      <c r="A3" s="245" t="s">
        <v>273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7"/>
      <c r="U3" s="2"/>
      <c r="V3" s="2"/>
      <c r="W3" s="2"/>
      <c r="X3" s="2"/>
      <c r="Y3" s="2"/>
      <c r="Z3" s="2"/>
    </row>
    <row r="4" spans="1:26" ht="30" customHeight="1" x14ac:dyDescent="0.3">
      <c r="A4" s="297" t="s">
        <v>274</v>
      </c>
      <c r="B4" s="293" t="s">
        <v>40</v>
      </c>
      <c r="C4" s="299" t="s">
        <v>275</v>
      </c>
      <c r="D4" s="251"/>
      <c r="E4" s="300"/>
      <c r="F4" s="293" t="s">
        <v>42</v>
      </c>
      <c r="G4" s="293" t="s">
        <v>143</v>
      </c>
      <c r="H4" s="293" t="s">
        <v>44</v>
      </c>
      <c r="I4" s="293" t="s">
        <v>45</v>
      </c>
      <c r="J4" s="293" t="s">
        <v>46</v>
      </c>
      <c r="K4" s="294" t="s">
        <v>276</v>
      </c>
      <c r="L4" s="243"/>
      <c r="M4" s="296" t="s">
        <v>277</v>
      </c>
      <c r="N4" s="243"/>
      <c r="O4" s="303" t="s">
        <v>278</v>
      </c>
      <c r="P4" s="259"/>
      <c r="Q4" s="259"/>
      <c r="R4" s="273"/>
      <c r="S4" s="296" t="s">
        <v>50</v>
      </c>
      <c r="T4" s="243"/>
      <c r="U4" s="2"/>
      <c r="V4" s="2"/>
      <c r="W4" s="2"/>
      <c r="X4" s="2"/>
      <c r="Y4" s="2"/>
      <c r="Z4" s="2"/>
    </row>
    <row r="5" spans="1:26" ht="21.75" customHeight="1" x14ac:dyDescent="0.3">
      <c r="A5" s="298"/>
      <c r="B5" s="256"/>
      <c r="C5" s="304" t="s">
        <v>279</v>
      </c>
      <c r="D5" s="305" t="s">
        <v>280</v>
      </c>
      <c r="E5" s="305" t="s">
        <v>281</v>
      </c>
      <c r="F5" s="256"/>
      <c r="G5" s="256"/>
      <c r="H5" s="256"/>
      <c r="I5" s="256"/>
      <c r="J5" s="256"/>
      <c r="K5" s="295" t="s">
        <v>282</v>
      </c>
      <c r="L5" s="295" t="s">
        <v>283</v>
      </c>
      <c r="M5" s="291" t="s">
        <v>58</v>
      </c>
      <c r="N5" s="292" t="s">
        <v>59</v>
      </c>
      <c r="O5" s="301" t="s">
        <v>148</v>
      </c>
      <c r="P5" s="246"/>
      <c r="Q5" s="246"/>
      <c r="R5" s="302"/>
      <c r="S5" s="291" t="s">
        <v>284</v>
      </c>
      <c r="T5" s="292" t="s">
        <v>63</v>
      </c>
      <c r="U5" s="2"/>
      <c r="V5" s="2"/>
      <c r="W5" s="2"/>
      <c r="X5" s="2"/>
      <c r="Y5" s="2"/>
      <c r="Z5" s="2"/>
    </row>
    <row r="6" spans="1:26" ht="68.25" customHeight="1" x14ac:dyDescent="0.3">
      <c r="A6" s="290"/>
      <c r="B6" s="257"/>
      <c r="C6" s="263"/>
      <c r="D6" s="283"/>
      <c r="E6" s="283"/>
      <c r="F6" s="257"/>
      <c r="G6" s="257"/>
      <c r="H6" s="257"/>
      <c r="I6" s="257"/>
      <c r="J6" s="257"/>
      <c r="K6" s="263"/>
      <c r="L6" s="263"/>
      <c r="M6" s="263"/>
      <c r="N6" s="265"/>
      <c r="O6" s="134" t="s">
        <v>154</v>
      </c>
      <c r="P6" s="135" t="s">
        <v>285</v>
      </c>
      <c r="Q6" s="135" t="s">
        <v>286</v>
      </c>
      <c r="R6" s="136" t="s">
        <v>287</v>
      </c>
      <c r="S6" s="263"/>
      <c r="T6" s="265"/>
      <c r="U6" s="2"/>
      <c r="V6" s="2"/>
      <c r="W6" s="2"/>
      <c r="X6" s="2"/>
      <c r="Y6" s="2"/>
      <c r="Z6" s="2"/>
    </row>
    <row r="7" spans="1:26" ht="57.6" x14ac:dyDescent="0.3">
      <c r="A7" s="2">
        <v>1</v>
      </c>
      <c r="B7" s="137">
        <v>1</v>
      </c>
      <c r="C7" s="138" t="s">
        <v>288</v>
      </c>
      <c r="D7" s="139" t="s">
        <v>113</v>
      </c>
      <c r="E7" s="140">
        <v>70151504</v>
      </c>
      <c r="F7" s="141" t="s">
        <v>289</v>
      </c>
      <c r="G7" s="142" t="s">
        <v>67</v>
      </c>
      <c r="H7" s="142" t="s">
        <v>68</v>
      </c>
      <c r="I7" s="143" t="s">
        <v>115</v>
      </c>
      <c r="J7" s="142"/>
      <c r="K7" s="144">
        <v>1200000</v>
      </c>
      <c r="L7" s="145">
        <f>K7/100*85</f>
        <v>1020000</v>
      </c>
      <c r="M7" s="146">
        <v>2022</v>
      </c>
      <c r="N7" s="147">
        <v>2022</v>
      </c>
      <c r="O7" s="146"/>
      <c r="P7" s="139"/>
      <c r="Q7" s="139" t="s">
        <v>327</v>
      </c>
      <c r="R7" s="147" t="s">
        <v>327</v>
      </c>
      <c r="S7" s="89" t="s">
        <v>103</v>
      </c>
      <c r="T7" s="90" t="s">
        <v>71</v>
      </c>
      <c r="U7" s="2"/>
      <c r="V7" s="2"/>
      <c r="W7" s="2"/>
      <c r="X7" s="2"/>
      <c r="Y7" s="2"/>
      <c r="Z7" s="2"/>
    </row>
    <row r="8" spans="1:26" ht="43.2" x14ac:dyDescent="0.3">
      <c r="A8" s="2"/>
      <c r="B8" s="148">
        <v>2</v>
      </c>
      <c r="C8" s="149" t="s">
        <v>290</v>
      </c>
      <c r="D8" s="150" t="s">
        <v>85</v>
      </c>
      <c r="E8" s="151">
        <v>854735</v>
      </c>
      <c r="F8" s="152" t="s">
        <v>291</v>
      </c>
      <c r="G8" s="153" t="s">
        <v>67</v>
      </c>
      <c r="H8" s="153" t="s">
        <v>68</v>
      </c>
      <c r="I8" s="153" t="s">
        <v>68</v>
      </c>
      <c r="J8" s="153"/>
      <c r="K8" s="154">
        <v>10000000</v>
      </c>
      <c r="L8" s="155">
        <f>K8/100*85</f>
        <v>8500000</v>
      </c>
      <c r="M8" s="156">
        <v>2022</v>
      </c>
      <c r="N8" s="157">
        <v>2022</v>
      </c>
      <c r="O8" s="156"/>
      <c r="P8" s="150"/>
      <c r="Q8" s="150" t="s">
        <v>161</v>
      </c>
      <c r="R8" s="157"/>
      <c r="S8" s="127" t="s">
        <v>103</v>
      </c>
      <c r="T8" s="75" t="s">
        <v>71</v>
      </c>
      <c r="U8" s="2"/>
      <c r="V8" s="2"/>
      <c r="W8" s="2"/>
      <c r="X8" s="2"/>
      <c r="Y8" s="2"/>
      <c r="Z8" s="2"/>
    </row>
    <row r="9" spans="1:26" ht="14.4" x14ac:dyDescent="0.3">
      <c r="A9" s="2"/>
      <c r="B9" s="158"/>
      <c r="C9" s="2"/>
      <c r="D9" s="2"/>
      <c r="E9" s="2"/>
      <c r="F9" s="2"/>
      <c r="G9" s="2"/>
      <c r="H9" s="2"/>
      <c r="I9" s="2"/>
      <c r="J9" s="2"/>
      <c r="K9" s="76"/>
      <c r="L9" s="7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158"/>
      <c r="C10" s="233" t="s">
        <v>330</v>
      </c>
      <c r="D10" s="161"/>
      <c r="E10" s="161"/>
      <c r="F10" s="161"/>
      <c r="G10" s="161"/>
      <c r="H10" s="161"/>
      <c r="I10" s="161"/>
      <c r="J10" s="2"/>
      <c r="K10" s="76"/>
      <c r="L10" s="7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158"/>
      <c r="C11" s="161"/>
      <c r="D11" s="161"/>
      <c r="E11" s="161"/>
      <c r="F11" s="161"/>
      <c r="G11" s="161"/>
      <c r="H11" s="161" t="s">
        <v>331</v>
      </c>
      <c r="I11" s="161"/>
      <c r="J11" s="2"/>
      <c r="K11" s="76"/>
      <c r="L11" s="7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/>
      <c r="C12" s="161"/>
      <c r="D12" s="161"/>
      <c r="E12" s="161"/>
      <c r="F12" s="161"/>
      <c r="G12" s="161"/>
      <c r="H12" s="232" t="s">
        <v>332</v>
      </c>
      <c r="I12" s="161"/>
      <c r="J12" s="2"/>
      <c r="K12" s="76"/>
      <c r="L12" s="7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 t="s">
        <v>292</v>
      </c>
      <c r="B13" s="2"/>
      <c r="C13" s="2"/>
      <c r="D13" s="2"/>
      <c r="E13" s="2"/>
      <c r="F13" s="2"/>
      <c r="G13" s="2"/>
      <c r="H13" s="2"/>
      <c r="I13" s="2"/>
      <c r="J13" s="2"/>
      <c r="K13" s="76"/>
      <c r="L13" s="7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293</v>
      </c>
      <c r="C14" s="2"/>
      <c r="D14" s="2"/>
      <c r="E14" s="2"/>
      <c r="F14" s="2"/>
      <c r="G14" s="2"/>
      <c r="H14" s="2"/>
      <c r="I14" s="2"/>
      <c r="J14" s="2"/>
      <c r="K14" s="76"/>
      <c r="L14" s="7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2"/>
      <c r="B15" s="2" t="s">
        <v>294</v>
      </c>
      <c r="C15" s="2"/>
      <c r="D15" s="2"/>
      <c r="E15" s="2"/>
      <c r="F15" s="2"/>
      <c r="G15" s="2"/>
      <c r="H15" s="2"/>
      <c r="I15" s="2"/>
      <c r="J15" s="2"/>
      <c r="K15" s="76"/>
      <c r="L15" s="7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295</v>
      </c>
      <c r="C16" s="2"/>
      <c r="D16" s="2"/>
      <c r="E16" s="2"/>
      <c r="F16" s="2"/>
      <c r="G16" s="2"/>
      <c r="H16" s="2"/>
      <c r="I16" s="2"/>
      <c r="J16" s="2"/>
      <c r="K16" s="76"/>
      <c r="L16" s="7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296</v>
      </c>
      <c r="C17" s="2"/>
      <c r="D17" s="2"/>
      <c r="E17" s="2"/>
      <c r="F17" s="2"/>
      <c r="G17" s="2"/>
      <c r="H17" s="2"/>
      <c r="I17" s="2"/>
      <c r="J17" s="2"/>
      <c r="K17" s="76"/>
      <c r="L17" s="7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76"/>
      <c r="L18" s="7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2"/>
      <c r="B19" s="2" t="s">
        <v>258</v>
      </c>
      <c r="C19" s="2"/>
      <c r="D19" s="2"/>
      <c r="E19" s="2"/>
      <c r="F19" s="2"/>
      <c r="G19" s="2"/>
      <c r="H19" s="2"/>
      <c r="I19" s="2"/>
      <c r="J19" s="2"/>
      <c r="K19" s="76"/>
      <c r="L19" s="7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76"/>
      <c r="L20" s="7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4" t="s">
        <v>297</v>
      </c>
      <c r="B21" s="2" t="s">
        <v>259</v>
      </c>
      <c r="C21" s="2"/>
      <c r="D21" s="2"/>
      <c r="E21" s="2"/>
      <c r="F21" s="2"/>
      <c r="G21" s="2"/>
      <c r="H21" s="2"/>
      <c r="I21" s="2"/>
      <c r="J21" s="2"/>
      <c r="K21" s="76"/>
      <c r="L21" s="7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4" t="s">
        <v>298</v>
      </c>
      <c r="B22" s="2" t="s">
        <v>299</v>
      </c>
      <c r="C22" s="2"/>
      <c r="D22" s="2"/>
      <c r="E22" s="2"/>
      <c r="F22" s="2"/>
      <c r="G22" s="2"/>
      <c r="H22" s="2"/>
      <c r="I22" s="2"/>
      <c r="J22" s="2"/>
      <c r="K22" s="76"/>
      <c r="L22" s="7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4"/>
      <c r="B23" s="2" t="s">
        <v>300</v>
      </c>
      <c r="C23" s="2"/>
      <c r="D23" s="2"/>
      <c r="E23" s="2"/>
      <c r="F23" s="2"/>
      <c r="G23" s="2"/>
      <c r="H23" s="2"/>
      <c r="I23" s="2"/>
      <c r="J23" s="2"/>
      <c r="K23" s="76"/>
      <c r="L23" s="7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4"/>
      <c r="B24" s="2" t="s">
        <v>301</v>
      </c>
      <c r="C24" s="2"/>
      <c r="D24" s="2"/>
      <c r="E24" s="2"/>
      <c r="F24" s="2"/>
      <c r="G24" s="2"/>
      <c r="H24" s="2"/>
      <c r="I24" s="2"/>
      <c r="J24" s="2"/>
      <c r="K24" s="76"/>
      <c r="L24" s="7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4"/>
      <c r="B25" s="2" t="s">
        <v>302</v>
      </c>
      <c r="C25" s="2"/>
      <c r="D25" s="2"/>
      <c r="E25" s="2"/>
      <c r="F25" s="2"/>
      <c r="G25" s="2"/>
      <c r="H25" s="2"/>
      <c r="I25" s="2"/>
      <c r="J25" s="2"/>
      <c r="K25" s="76"/>
      <c r="L25" s="7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4"/>
      <c r="B26" s="2" t="s">
        <v>303</v>
      </c>
      <c r="C26" s="2"/>
      <c r="D26" s="2"/>
      <c r="E26" s="2"/>
      <c r="F26" s="2"/>
      <c r="G26" s="2"/>
      <c r="H26" s="2"/>
      <c r="I26" s="2"/>
      <c r="J26" s="2"/>
      <c r="K26" s="76"/>
      <c r="L26" s="7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4"/>
      <c r="B27" s="2" t="s">
        <v>304</v>
      </c>
      <c r="C27" s="2"/>
      <c r="D27" s="2"/>
      <c r="E27" s="2"/>
      <c r="F27" s="2"/>
      <c r="G27" s="2"/>
      <c r="H27" s="2"/>
      <c r="I27" s="2"/>
      <c r="J27" s="2"/>
      <c r="K27" s="76"/>
      <c r="L27" s="7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4"/>
      <c r="B28" s="2"/>
      <c r="C28" s="2"/>
      <c r="D28" s="2"/>
      <c r="E28" s="2"/>
      <c r="F28" s="2"/>
      <c r="G28" s="2"/>
      <c r="H28" s="2"/>
      <c r="I28" s="2"/>
      <c r="J28" s="2"/>
      <c r="K28" s="76"/>
      <c r="L28" s="7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4"/>
      <c r="B29" s="2" t="s">
        <v>305</v>
      </c>
      <c r="C29" s="2"/>
      <c r="D29" s="2"/>
      <c r="E29" s="2"/>
      <c r="F29" s="2"/>
      <c r="G29" s="2"/>
      <c r="H29" s="2"/>
      <c r="I29" s="2"/>
      <c r="J29" s="2"/>
      <c r="K29" s="76"/>
      <c r="L29" s="7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4"/>
      <c r="B30" s="2" t="s">
        <v>298</v>
      </c>
      <c r="C30" s="2"/>
      <c r="D30" s="2"/>
      <c r="E30" s="2"/>
      <c r="F30" s="2"/>
      <c r="G30" s="2"/>
      <c r="H30" s="2"/>
      <c r="I30" s="2"/>
      <c r="J30" s="2"/>
      <c r="K30" s="76"/>
      <c r="L30" s="7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76"/>
      <c r="L31" s="7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 t="s">
        <v>306</v>
      </c>
      <c r="C32" s="2"/>
      <c r="D32" s="2"/>
      <c r="E32" s="2"/>
      <c r="F32" s="2"/>
      <c r="G32" s="2"/>
      <c r="H32" s="2"/>
      <c r="I32" s="2"/>
      <c r="J32" s="2"/>
      <c r="K32" s="76"/>
      <c r="L32" s="7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2" t="s">
        <v>269</v>
      </c>
      <c r="C33" s="2"/>
      <c r="D33" s="2"/>
      <c r="E33" s="2"/>
      <c r="F33" s="2"/>
      <c r="G33" s="2"/>
      <c r="H33" s="2"/>
      <c r="I33" s="2"/>
      <c r="J33" s="2"/>
      <c r="K33" s="76"/>
      <c r="L33" s="7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76"/>
      <c r="L34" s="7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 t="s">
        <v>307</v>
      </c>
      <c r="C35" s="2"/>
      <c r="D35" s="2"/>
      <c r="E35" s="2"/>
      <c r="F35" s="2"/>
      <c r="G35" s="2"/>
      <c r="H35" s="2"/>
      <c r="I35" s="2"/>
      <c r="J35" s="2"/>
      <c r="K35" s="76"/>
      <c r="L35" s="7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 t="s">
        <v>308</v>
      </c>
      <c r="C36" s="2"/>
      <c r="D36" s="2"/>
      <c r="E36" s="2"/>
      <c r="F36" s="2"/>
      <c r="G36" s="2"/>
      <c r="H36" s="2"/>
      <c r="I36" s="2"/>
      <c r="J36" s="2"/>
      <c r="K36" s="76"/>
      <c r="L36" s="7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 t="s">
        <v>309</v>
      </c>
      <c r="C37" s="2"/>
      <c r="D37" s="2"/>
      <c r="E37" s="2"/>
      <c r="F37" s="2"/>
      <c r="G37" s="2"/>
      <c r="H37" s="2"/>
      <c r="I37" s="2"/>
      <c r="J37" s="2"/>
      <c r="K37" s="76"/>
      <c r="L37" s="7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76"/>
      <c r="L38" s="7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76"/>
      <c r="L39" s="7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76"/>
      <c r="L40" s="7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76"/>
      <c r="L41" s="7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76"/>
      <c r="L42" s="7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76"/>
      <c r="L43" s="7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76"/>
      <c r="L44" s="7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76"/>
      <c r="L45" s="7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76"/>
      <c r="L46" s="7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76"/>
      <c r="L47" s="7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76"/>
      <c r="L48" s="7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76"/>
      <c r="L49" s="7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76"/>
      <c r="L50" s="7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76"/>
      <c r="L51" s="7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76"/>
      <c r="L52" s="7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76"/>
      <c r="L53" s="7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76"/>
      <c r="L54" s="7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76"/>
      <c r="L55" s="7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76"/>
      <c r="L56" s="7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76"/>
      <c r="L57" s="7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76"/>
      <c r="L58" s="7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76"/>
      <c r="L59" s="7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76"/>
      <c r="L60" s="7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76"/>
      <c r="L61" s="7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76"/>
      <c r="L62" s="7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76"/>
      <c r="L63" s="7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76"/>
      <c r="L64" s="7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76"/>
      <c r="L65" s="7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76"/>
      <c r="L66" s="7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76"/>
      <c r="L67" s="7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76"/>
      <c r="L68" s="7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76"/>
      <c r="L69" s="7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76"/>
      <c r="L70" s="7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76"/>
      <c r="L71" s="7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76"/>
      <c r="L72" s="7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76"/>
      <c r="L73" s="7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76"/>
      <c r="L74" s="7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76"/>
      <c r="L75" s="7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76"/>
      <c r="L76" s="7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76"/>
      <c r="L77" s="7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76"/>
      <c r="L78" s="7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76"/>
      <c r="L79" s="7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76"/>
      <c r="L80" s="7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76"/>
      <c r="L81" s="7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76"/>
      <c r="L82" s="7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76"/>
      <c r="L83" s="7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76"/>
      <c r="L84" s="7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76"/>
      <c r="L85" s="7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76"/>
      <c r="L86" s="7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76"/>
      <c r="L87" s="7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76"/>
      <c r="L88" s="7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76"/>
      <c r="L89" s="7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76"/>
      <c r="L90" s="7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76"/>
      <c r="L91" s="7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76"/>
      <c r="L92" s="7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76"/>
      <c r="L93" s="7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76"/>
      <c r="L94" s="7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76"/>
      <c r="L95" s="7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76"/>
      <c r="L96" s="7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76"/>
      <c r="L97" s="7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76"/>
      <c r="L98" s="7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76"/>
      <c r="L99" s="7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6"/>
      <c r="L100" s="7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6"/>
      <c r="L101" s="7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6"/>
      <c r="L102" s="7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6"/>
      <c r="L103" s="7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6"/>
      <c r="L104" s="7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6"/>
      <c r="L105" s="7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6"/>
      <c r="L106" s="7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6"/>
      <c r="L107" s="7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6"/>
      <c r="L108" s="7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6"/>
      <c r="L109" s="7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6"/>
      <c r="L110" s="7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6"/>
      <c r="L111" s="7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6"/>
      <c r="L112" s="7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6"/>
      <c r="L113" s="7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6"/>
      <c r="L114" s="7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6"/>
      <c r="L115" s="7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6"/>
      <c r="L116" s="7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6"/>
      <c r="L117" s="7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6"/>
      <c r="L118" s="7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6"/>
      <c r="L119" s="7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6"/>
      <c r="L120" s="7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6"/>
      <c r="L121" s="7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6"/>
      <c r="L122" s="7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6"/>
      <c r="L123" s="7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6"/>
      <c r="L124" s="7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6"/>
      <c r="L125" s="7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6"/>
      <c r="L126" s="7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6"/>
      <c r="L127" s="7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6"/>
      <c r="L128" s="7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6"/>
      <c r="L129" s="7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6"/>
      <c r="L130" s="7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6"/>
      <c r="L131" s="7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6"/>
      <c r="L132" s="7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6"/>
      <c r="L133" s="7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6"/>
      <c r="L134" s="7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6"/>
      <c r="L135" s="7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6"/>
      <c r="L136" s="7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6"/>
      <c r="L137" s="7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6"/>
      <c r="L138" s="7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6"/>
      <c r="L139" s="7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6"/>
      <c r="L140" s="7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6"/>
      <c r="L141" s="7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6"/>
      <c r="L142" s="7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6"/>
      <c r="L143" s="7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6"/>
      <c r="L144" s="7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6"/>
      <c r="L145" s="7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6"/>
      <c r="L146" s="7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6"/>
      <c r="L147" s="7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6"/>
      <c r="L148" s="7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6"/>
      <c r="L149" s="7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6"/>
      <c r="L150" s="7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6"/>
      <c r="L151" s="7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6"/>
      <c r="L152" s="7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6"/>
      <c r="L153" s="7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6"/>
      <c r="L154" s="7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6"/>
      <c r="L155" s="7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6"/>
      <c r="L156" s="7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6"/>
      <c r="L157" s="7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6"/>
      <c r="L158" s="7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6"/>
      <c r="L159" s="7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6"/>
      <c r="L160" s="7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6"/>
      <c r="L161" s="7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6"/>
      <c r="L162" s="7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6"/>
      <c r="L163" s="7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6"/>
      <c r="L164" s="7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6"/>
      <c r="L165" s="7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6"/>
      <c r="L166" s="7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6"/>
      <c r="L167" s="7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6"/>
      <c r="L168" s="7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6"/>
      <c r="L169" s="7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6"/>
      <c r="L170" s="7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6"/>
      <c r="L171" s="7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6"/>
      <c r="L172" s="7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6"/>
      <c r="L173" s="7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6"/>
      <c r="L174" s="7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6"/>
      <c r="L175" s="7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6"/>
      <c r="L176" s="7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6"/>
      <c r="L177" s="7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6"/>
      <c r="L178" s="7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6"/>
      <c r="L179" s="7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6"/>
      <c r="L180" s="7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6"/>
      <c r="L181" s="7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6"/>
      <c r="L182" s="7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6"/>
      <c r="L183" s="7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6"/>
      <c r="L184" s="7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6"/>
      <c r="L185" s="7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6"/>
      <c r="L186" s="7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6"/>
      <c r="L187" s="7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6"/>
      <c r="L188" s="7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6"/>
      <c r="L189" s="7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6"/>
      <c r="L190" s="7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6"/>
      <c r="L191" s="7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6"/>
      <c r="L192" s="7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6"/>
      <c r="L193" s="7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6"/>
      <c r="L194" s="7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6"/>
      <c r="L195" s="7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6"/>
      <c r="L196" s="7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6"/>
      <c r="L197" s="7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6"/>
      <c r="L198" s="7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6"/>
      <c r="L199" s="7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6"/>
      <c r="L200" s="7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6"/>
      <c r="L201" s="7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6"/>
      <c r="L202" s="7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6"/>
      <c r="L203" s="7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6"/>
      <c r="L204" s="7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6"/>
      <c r="L205" s="7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6"/>
      <c r="L206" s="7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6"/>
      <c r="L207" s="7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6"/>
      <c r="L208" s="7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6"/>
      <c r="L209" s="7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6"/>
      <c r="L210" s="7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6"/>
      <c r="L211" s="7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6"/>
      <c r="L212" s="7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6"/>
      <c r="L213" s="7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6"/>
      <c r="L214" s="7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6"/>
      <c r="L215" s="7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6"/>
      <c r="L216" s="7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6"/>
      <c r="L217" s="7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6"/>
      <c r="L218" s="7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6"/>
      <c r="L219" s="7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76"/>
      <c r="L220" s="7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76"/>
      <c r="L221" s="7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76"/>
      <c r="L222" s="7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76"/>
      <c r="L223" s="7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76"/>
      <c r="L224" s="7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76"/>
      <c r="L225" s="7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76"/>
      <c r="L226" s="7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76"/>
      <c r="L227" s="7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76"/>
      <c r="L228" s="7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76"/>
      <c r="L229" s="7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76"/>
      <c r="L230" s="7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76"/>
      <c r="L231" s="7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76"/>
      <c r="L232" s="7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76"/>
      <c r="L233" s="7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76"/>
      <c r="L234" s="7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76"/>
      <c r="L235" s="7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76"/>
      <c r="L236" s="7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76"/>
      <c r="L237" s="7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76"/>
      <c r="L238" s="7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76"/>
      <c r="L239" s="7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76"/>
      <c r="L240" s="7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76"/>
      <c r="L241" s="7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76"/>
      <c r="L242" s="7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76"/>
      <c r="L243" s="7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76"/>
      <c r="L244" s="7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76"/>
      <c r="L245" s="7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76"/>
      <c r="L246" s="7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76"/>
      <c r="L247" s="7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76"/>
      <c r="L248" s="7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76"/>
      <c r="L249" s="7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76"/>
      <c r="L250" s="76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76"/>
      <c r="L251" s="7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76"/>
      <c r="L252" s="7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76"/>
      <c r="L253" s="76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76"/>
      <c r="L254" s="7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76"/>
      <c r="L255" s="7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76"/>
      <c r="L256" s="7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76"/>
      <c r="L257" s="76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76"/>
      <c r="L258" s="7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76"/>
      <c r="L259" s="7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76"/>
      <c r="L260" s="7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76"/>
      <c r="L261" s="7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76"/>
      <c r="L262" s="7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76"/>
      <c r="L263" s="7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76"/>
      <c r="L264" s="7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76"/>
      <c r="L265" s="7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76"/>
      <c r="L266" s="7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76"/>
      <c r="L267" s="7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76"/>
      <c r="L268" s="7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76"/>
      <c r="L269" s="7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76"/>
      <c r="L270" s="7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76"/>
      <c r="L271" s="76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76"/>
      <c r="L272" s="7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76"/>
      <c r="L273" s="7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76"/>
      <c r="L274" s="7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76"/>
      <c r="L275" s="76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76"/>
      <c r="L276" s="76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76"/>
      <c r="L277" s="7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76"/>
      <c r="L278" s="7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76"/>
      <c r="L279" s="7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76"/>
      <c r="L280" s="7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76"/>
      <c r="L281" s="7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76"/>
      <c r="L282" s="7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76"/>
      <c r="L283" s="7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76"/>
      <c r="L284" s="7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76"/>
      <c r="L285" s="7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76"/>
      <c r="L286" s="7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76"/>
      <c r="L287" s="7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76"/>
      <c r="L288" s="7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76"/>
      <c r="L289" s="7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76"/>
      <c r="L290" s="7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76"/>
      <c r="L291" s="7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76"/>
      <c r="L292" s="7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76"/>
      <c r="L293" s="76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76"/>
      <c r="L294" s="76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76"/>
      <c r="L295" s="76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76"/>
      <c r="L296" s="76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76"/>
      <c r="L297" s="76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76"/>
      <c r="L298" s="76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76"/>
      <c r="L299" s="76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76"/>
      <c r="L300" s="76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76"/>
      <c r="L301" s="76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76"/>
      <c r="L302" s="76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76"/>
      <c r="L303" s="76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76"/>
      <c r="L304" s="76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76"/>
      <c r="L305" s="76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76"/>
      <c r="L306" s="76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76"/>
      <c r="L307" s="76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76"/>
      <c r="L308" s="7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76"/>
      <c r="L309" s="7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76"/>
      <c r="L310" s="7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76"/>
      <c r="L311" s="7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76"/>
      <c r="L312" s="76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76"/>
      <c r="L313" s="76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76"/>
      <c r="L314" s="76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76"/>
      <c r="L315" s="76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76"/>
      <c r="L316" s="7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76"/>
      <c r="L317" s="76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76"/>
      <c r="L318" s="76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76"/>
      <c r="L319" s="76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76"/>
      <c r="L320" s="76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76"/>
      <c r="L321" s="7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76"/>
      <c r="L322" s="7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76"/>
      <c r="L323" s="7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76"/>
      <c r="L324" s="76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76"/>
      <c r="L325" s="76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76"/>
      <c r="L326" s="76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76"/>
      <c r="L327" s="76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76"/>
      <c r="L328" s="76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76"/>
      <c r="L329" s="76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76"/>
      <c r="L330" s="76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76"/>
      <c r="L331" s="76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76"/>
      <c r="L332" s="7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76"/>
      <c r="L333" s="7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76"/>
      <c r="L334" s="7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76"/>
      <c r="L335" s="7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76"/>
      <c r="L336" s="7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76"/>
      <c r="L337" s="7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76"/>
      <c r="L338" s="76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76"/>
      <c r="L339" s="7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76"/>
      <c r="L340" s="76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76"/>
      <c r="L341" s="7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76"/>
      <c r="L342" s="76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76"/>
      <c r="L343" s="76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76"/>
      <c r="L344" s="76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76"/>
      <c r="L345" s="76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76"/>
      <c r="L346" s="76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76"/>
      <c r="L347" s="76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76"/>
      <c r="L348" s="76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76"/>
      <c r="L349" s="76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76"/>
      <c r="L350" s="76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76"/>
      <c r="L351" s="76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76"/>
      <c r="L352" s="76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76"/>
      <c r="L353" s="76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76"/>
      <c r="L354" s="76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76"/>
      <c r="L355" s="76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76"/>
      <c r="L356" s="76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76"/>
      <c r="L357" s="76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76"/>
      <c r="L358" s="76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76"/>
      <c r="L359" s="76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76"/>
      <c r="L360" s="76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76"/>
      <c r="L361" s="76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76"/>
      <c r="L362" s="76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76"/>
      <c r="L363" s="76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76"/>
      <c r="L364" s="76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76"/>
      <c r="L365" s="76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76"/>
      <c r="L366" s="76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76"/>
      <c r="L367" s="76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76"/>
      <c r="L368" s="76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76"/>
      <c r="L369" s="76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76"/>
      <c r="L370" s="76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76"/>
      <c r="L371" s="76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76"/>
      <c r="L372" s="76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76"/>
      <c r="L373" s="76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76"/>
      <c r="L374" s="76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76"/>
      <c r="L375" s="76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76"/>
      <c r="L376" s="76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76"/>
      <c r="L377" s="76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76"/>
      <c r="L378" s="76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76"/>
      <c r="L379" s="76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76"/>
      <c r="L380" s="76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76"/>
      <c r="L381" s="76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76"/>
      <c r="L382" s="76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76"/>
      <c r="L383" s="76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76"/>
      <c r="L384" s="76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76"/>
      <c r="L385" s="76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76"/>
      <c r="L386" s="76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76"/>
      <c r="L387" s="76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76"/>
      <c r="L388" s="76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76"/>
      <c r="L389" s="76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76"/>
      <c r="L390" s="76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76"/>
      <c r="L391" s="76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76"/>
      <c r="L392" s="76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76"/>
      <c r="L393" s="76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76"/>
      <c r="L394" s="76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76"/>
      <c r="L395" s="76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76"/>
      <c r="L396" s="76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76"/>
      <c r="L397" s="76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76"/>
      <c r="L398" s="76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76"/>
      <c r="L399" s="76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76"/>
      <c r="L400" s="7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76"/>
      <c r="L401" s="76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76"/>
      <c r="L402" s="76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76"/>
      <c r="L403" s="76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76"/>
      <c r="L404" s="76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76"/>
      <c r="L405" s="76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76"/>
      <c r="L406" s="76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76"/>
      <c r="L407" s="76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76"/>
      <c r="L408" s="76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76"/>
      <c r="L409" s="76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76"/>
      <c r="L410" s="76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76"/>
      <c r="L411" s="76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76"/>
      <c r="L412" s="76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76"/>
      <c r="L413" s="76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76"/>
      <c r="L414" s="76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76"/>
      <c r="L415" s="76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76"/>
      <c r="L416" s="76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76"/>
      <c r="L417" s="76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76"/>
      <c r="L418" s="76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76"/>
      <c r="L419" s="76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76"/>
      <c r="L420" s="76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76"/>
      <c r="L421" s="76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76"/>
      <c r="L422" s="76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76"/>
      <c r="L423" s="76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76"/>
      <c r="L424" s="76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76"/>
      <c r="L425" s="76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76"/>
      <c r="L426" s="76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76"/>
      <c r="L427" s="76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76"/>
      <c r="L428" s="76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76"/>
      <c r="L429" s="76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76"/>
      <c r="L430" s="76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76"/>
      <c r="L431" s="76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76"/>
      <c r="L432" s="76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76"/>
      <c r="L433" s="76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76"/>
      <c r="L434" s="76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76"/>
      <c r="L435" s="76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76"/>
      <c r="L436" s="76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76"/>
      <c r="L437" s="76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76"/>
      <c r="L438" s="76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76"/>
      <c r="L439" s="76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76"/>
      <c r="L440" s="76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76"/>
      <c r="L441" s="76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76"/>
      <c r="L442" s="76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76"/>
      <c r="L443" s="76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76"/>
      <c r="L444" s="76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76"/>
      <c r="L445" s="76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76"/>
      <c r="L446" s="76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76"/>
      <c r="L447" s="76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76"/>
      <c r="L448" s="76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76"/>
      <c r="L449" s="76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76"/>
      <c r="L450" s="76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76"/>
      <c r="L451" s="76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76"/>
      <c r="L452" s="76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76"/>
      <c r="L453" s="76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76"/>
      <c r="L454" s="76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76"/>
      <c r="L455" s="76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76"/>
      <c r="L456" s="76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76"/>
      <c r="L457" s="76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76"/>
      <c r="L458" s="76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76"/>
      <c r="L459" s="76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76"/>
      <c r="L460" s="76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76"/>
      <c r="L461" s="76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76"/>
      <c r="L462" s="76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76"/>
      <c r="L463" s="76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76"/>
      <c r="L464" s="76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76"/>
      <c r="L465" s="76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76"/>
      <c r="L466" s="76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76"/>
      <c r="L467" s="76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76"/>
      <c r="L468" s="76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76"/>
      <c r="L469" s="76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76"/>
      <c r="L470" s="76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76"/>
      <c r="L471" s="76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76"/>
      <c r="L472" s="76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76"/>
      <c r="L473" s="76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76"/>
      <c r="L474" s="76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76"/>
      <c r="L475" s="76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76"/>
      <c r="L476" s="76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76"/>
      <c r="L477" s="76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76"/>
      <c r="L478" s="76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76"/>
      <c r="L479" s="76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76"/>
      <c r="L480" s="76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76"/>
      <c r="L481" s="76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76"/>
      <c r="L482" s="76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76"/>
      <c r="L483" s="76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76"/>
      <c r="L484" s="76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76"/>
      <c r="L485" s="76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76"/>
      <c r="L486" s="76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76"/>
      <c r="L487" s="7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76"/>
      <c r="L488" s="76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76"/>
      <c r="L489" s="76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76"/>
      <c r="L490" s="76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76"/>
      <c r="L491" s="76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76"/>
      <c r="L492" s="7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76"/>
      <c r="L493" s="7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76"/>
      <c r="L494" s="7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76"/>
      <c r="L495" s="7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76"/>
      <c r="L496" s="7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76"/>
      <c r="L497" s="7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76"/>
      <c r="L498" s="7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76"/>
      <c r="L499" s="7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76"/>
      <c r="L500" s="7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76"/>
      <c r="L501" s="7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76"/>
      <c r="L502" s="7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76"/>
      <c r="L503" s="7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76"/>
      <c r="L504" s="76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76"/>
      <c r="L505" s="76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76"/>
      <c r="L506" s="7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76"/>
      <c r="L507" s="7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76"/>
      <c r="L508" s="76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76"/>
      <c r="L509" s="76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76"/>
      <c r="L510" s="76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76"/>
      <c r="L511" s="76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76"/>
      <c r="L512" s="76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76"/>
      <c r="L513" s="76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76"/>
      <c r="L514" s="76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76"/>
      <c r="L515" s="76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76"/>
      <c r="L516" s="76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76"/>
      <c r="L517" s="76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76"/>
      <c r="L518" s="76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76"/>
      <c r="L519" s="76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76"/>
      <c r="L520" s="76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76"/>
      <c r="L521" s="76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76"/>
      <c r="L522" s="76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76"/>
      <c r="L523" s="76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76"/>
      <c r="L524" s="76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76"/>
      <c r="L525" s="76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76"/>
      <c r="L526" s="76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76"/>
      <c r="L527" s="76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76"/>
      <c r="L528" s="76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76"/>
      <c r="L529" s="76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76"/>
      <c r="L530" s="76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76"/>
      <c r="L531" s="76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76"/>
      <c r="L532" s="76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76"/>
      <c r="L533" s="76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76"/>
      <c r="L534" s="76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76"/>
      <c r="L535" s="76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76"/>
      <c r="L536" s="76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76"/>
      <c r="L537" s="76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76"/>
      <c r="L538" s="76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76"/>
      <c r="L539" s="76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76"/>
      <c r="L540" s="76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76"/>
      <c r="L541" s="76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76"/>
      <c r="L542" s="76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76"/>
      <c r="L543" s="76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76"/>
      <c r="L544" s="76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76"/>
      <c r="L545" s="76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76"/>
      <c r="L546" s="76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76"/>
      <c r="L547" s="76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76"/>
      <c r="L548" s="76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76"/>
      <c r="L549" s="76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76"/>
      <c r="L550" s="76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76"/>
      <c r="L551" s="76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76"/>
      <c r="L552" s="76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76"/>
      <c r="L553" s="76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76"/>
      <c r="L554" s="76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76"/>
      <c r="L555" s="76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76"/>
      <c r="L556" s="76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76"/>
      <c r="L557" s="76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76"/>
      <c r="L558" s="76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76"/>
      <c r="L559" s="76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76"/>
      <c r="L560" s="76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76"/>
      <c r="L561" s="76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76"/>
      <c r="L562" s="76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76"/>
      <c r="L563" s="76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76"/>
      <c r="L564" s="76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76"/>
      <c r="L565" s="76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76"/>
      <c r="L566" s="76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76"/>
      <c r="L567" s="76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76"/>
      <c r="L568" s="76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76"/>
      <c r="L569" s="76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76"/>
      <c r="L570" s="76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76"/>
      <c r="L571" s="76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76"/>
      <c r="L572" s="76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76"/>
      <c r="L573" s="76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76"/>
      <c r="L574" s="76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76"/>
      <c r="L575" s="76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76"/>
      <c r="L576" s="76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76"/>
      <c r="L577" s="76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76"/>
      <c r="L578" s="76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76"/>
      <c r="L579" s="76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76"/>
      <c r="L580" s="76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76"/>
      <c r="L581" s="76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76"/>
      <c r="L582" s="76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76"/>
      <c r="L583" s="76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76"/>
      <c r="L584" s="76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76"/>
      <c r="L585" s="76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76"/>
      <c r="L586" s="76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76"/>
      <c r="L587" s="76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76"/>
      <c r="L588" s="76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76"/>
      <c r="L589" s="76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76"/>
      <c r="L590" s="76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76"/>
      <c r="L591" s="76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76"/>
      <c r="L592" s="76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76"/>
      <c r="L593" s="76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76"/>
      <c r="L594" s="76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76"/>
      <c r="L595" s="76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76"/>
      <c r="L596" s="76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76"/>
      <c r="L597" s="76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76"/>
      <c r="L598" s="76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76"/>
      <c r="L599" s="76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76"/>
      <c r="L600" s="76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76"/>
      <c r="L601" s="76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76"/>
      <c r="L602" s="76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76"/>
      <c r="L603" s="76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76"/>
      <c r="L604" s="76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76"/>
      <c r="L605" s="76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76"/>
      <c r="L606" s="76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76"/>
      <c r="L607" s="76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76"/>
      <c r="L608" s="76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76"/>
      <c r="L609" s="76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76"/>
      <c r="L610" s="76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76"/>
      <c r="L611" s="76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76"/>
      <c r="L612" s="76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76"/>
      <c r="L613" s="76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76"/>
      <c r="L614" s="76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76"/>
      <c r="L615" s="76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76"/>
      <c r="L616" s="76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76"/>
      <c r="L617" s="7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76"/>
      <c r="L618" s="76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76"/>
      <c r="L619" s="76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76"/>
      <c r="L620" s="76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76"/>
      <c r="L621" s="76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76"/>
      <c r="L622" s="76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76"/>
      <c r="L623" s="76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76"/>
      <c r="L624" s="76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76"/>
      <c r="L625" s="76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76"/>
      <c r="L626" s="76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76"/>
      <c r="L627" s="76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76"/>
      <c r="L628" s="76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76"/>
      <c r="L629" s="76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76"/>
      <c r="L630" s="76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76"/>
      <c r="L631" s="76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76"/>
      <c r="L632" s="76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76"/>
      <c r="L633" s="76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76"/>
      <c r="L634" s="76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76"/>
      <c r="L635" s="76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76"/>
      <c r="L636" s="76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76"/>
      <c r="L637" s="76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76"/>
      <c r="L638" s="76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76"/>
      <c r="L639" s="76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76"/>
      <c r="L640" s="76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76"/>
      <c r="L641" s="76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76"/>
      <c r="L642" s="76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76"/>
      <c r="L643" s="76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76"/>
      <c r="L644" s="76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76"/>
      <c r="L645" s="76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76"/>
      <c r="L646" s="76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76"/>
      <c r="L647" s="76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76"/>
      <c r="L648" s="76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76"/>
      <c r="L649" s="76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76"/>
      <c r="L650" s="76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76"/>
      <c r="L651" s="76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76"/>
      <c r="L652" s="76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76"/>
      <c r="L653" s="76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76"/>
      <c r="L654" s="76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76"/>
      <c r="L655" s="76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76"/>
      <c r="L656" s="76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76"/>
      <c r="L657" s="76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76"/>
      <c r="L658" s="76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76"/>
      <c r="L659" s="76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76"/>
      <c r="L660" s="76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76"/>
      <c r="L661" s="76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76"/>
      <c r="L662" s="76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76"/>
      <c r="L663" s="76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76"/>
      <c r="L664" s="76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76"/>
      <c r="L665" s="76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76"/>
      <c r="L666" s="76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76"/>
      <c r="L667" s="76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76"/>
      <c r="L668" s="76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76"/>
      <c r="L669" s="76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76"/>
      <c r="L670" s="76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76"/>
      <c r="L671" s="76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76"/>
      <c r="L672" s="76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76"/>
      <c r="L673" s="76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76"/>
      <c r="L674" s="76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76"/>
      <c r="L675" s="76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76"/>
      <c r="L676" s="76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76"/>
      <c r="L677" s="76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76"/>
      <c r="L678" s="76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76"/>
      <c r="L679" s="76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76"/>
      <c r="L680" s="76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76"/>
      <c r="L681" s="7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76"/>
      <c r="L682" s="7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76"/>
      <c r="L683" s="7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76"/>
      <c r="L684" s="7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76"/>
      <c r="L685" s="7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76"/>
      <c r="L686" s="76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76"/>
      <c r="L687" s="76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76"/>
      <c r="L688" s="76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76"/>
      <c r="L689" s="76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76"/>
      <c r="L690" s="76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76"/>
      <c r="L691" s="76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76"/>
      <c r="L692" s="76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76"/>
      <c r="L693" s="76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76"/>
      <c r="L694" s="76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76"/>
      <c r="L695" s="76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76"/>
      <c r="L696" s="76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76"/>
      <c r="L697" s="76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76"/>
      <c r="L698" s="76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76"/>
      <c r="L699" s="76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76"/>
      <c r="L700" s="76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76"/>
      <c r="L701" s="76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76"/>
      <c r="L702" s="76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76"/>
      <c r="L703" s="76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76"/>
      <c r="L704" s="76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76"/>
      <c r="L705" s="76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76"/>
      <c r="L706" s="76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76"/>
      <c r="L707" s="76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76"/>
      <c r="L708" s="76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76"/>
      <c r="L709" s="76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76"/>
      <c r="L710" s="76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76"/>
      <c r="L711" s="76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76"/>
      <c r="L712" s="76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76"/>
      <c r="L713" s="76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76"/>
      <c r="L714" s="76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76"/>
      <c r="L715" s="76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76"/>
      <c r="L716" s="76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76"/>
      <c r="L717" s="76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76"/>
      <c r="L718" s="76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76"/>
      <c r="L719" s="76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76"/>
      <c r="L720" s="76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76"/>
      <c r="L721" s="76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76"/>
      <c r="L722" s="76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76"/>
      <c r="L723" s="76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76"/>
      <c r="L724" s="76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76"/>
      <c r="L725" s="76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76"/>
      <c r="L726" s="76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76"/>
      <c r="L727" s="76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76"/>
      <c r="L728" s="76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76"/>
      <c r="L729" s="76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76"/>
      <c r="L730" s="76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76"/>
      <c r="L731" s="76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76"/>
      <c r="L732" s="76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76"/>
      <c r="L733" s="76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76"/>
      <c r="L734" s="76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76"/>
      <c r="L735" s="76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76"/>
      <c r="L736" s="76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76"/>
      <c r="L737" s="76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76"/>
      <c r="L738" s="76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76"/>
      <c r="L739" s="76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76"/>
      <c r="L740" s="7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76"/>
      <c r="L741" s="76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76"/>
      <c r="L742" s="76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76"/>
      <c r="L743" s="76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76"/>
      <c r="L744" s="76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76"/>
      <c r="L745" s="76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76"/>
      <c r="L746" s="7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76"/>
      <c r="L747" s="7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76"/>
      <c r="L748" s="7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76"/>
      <c r="L749" s="76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76"/>
      <c r="L750" s="76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76"/>
      <c r="L751" s="76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76"/>
      <c r="L752" s="76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76"/>
      <c r="L753" s="7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76"/>
      <c r="L754" s="7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76"/>
      <c r="L755" s="7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76"/>
      <c r="L756" s="76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76"/>
      <c r="L757" s="76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76"/>
      <c r="L758" s="7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76"/>
      <c r="L759" s="76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76"/>
      <c r="L760" s="7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76"/>
      <c r="L761" s="7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76"/>
      <c r="L762" s="76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76"/>
      <c r="L763" s="76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76"/>
      <c r="L764" s="76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76"/>
      <c r="L765" s="76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76"/>
      <c r="L766" s="76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76"/>
      <c r="L767" s="76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76"/>
      <c r="L768" s="76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76"/>
      <c r="L769" s="76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76"/>
      <c r="L770" s="76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76"/>
      <c r="L771" s="76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76"/>
      <c r="L772" s="76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76"/>
      <c r="L773" s="76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76"/>
      <c r="L774" s="76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76"/>
      <c r="L775" s="76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76"/>
      <c r="L776" s="76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76"/>
      <c r="L777" s="76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76"/>
      <c r="L778" s="76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76"/>
      <c r="L779" s="76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76"/>
      <c r="L780" s="76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76"/>
      <c r="L781" s="76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76"/>
      <c r="L782" s="76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76"/>
      <c r="L783" s="76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76"/>
      <c r="L784" s="76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76"/>
      <c r="L785" s="76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76"/>
      <c r="L786" s="76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76"/>
      <c r="L787" s="76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76"/>
      <c r="L788" s="76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76"/>
      <c r="L789" s="76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76"/>
      <c r="L790" s="76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76"/>
      <c r="L791" s="76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76"/>
      <c r="L792" s="76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76"/>
      <c r="L793" s="76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76"/>
      <c r="L794" s="76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76"/>
      <c r="L795" s="76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76"/>
      <c r="L796" s="76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76"/>
      <c r="L797" s="76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76"/>
      <c r="L798" s="76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76"/>
      <c r="L799" s="76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76"/>
      <c r="L800" s="76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76"/>
      <c r="L801" s="76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76"/>
      <c r="L802" s="76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76"/>
      <c r="L803" s="76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76"/>
      <c r="L804" s="76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76"/>
      <c r="L805" s="76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76"/>
      <c r="L806" s="76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76"/>
      <c r="L807" s="7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76"/>
      <c r="L808" s="7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76"/>
      <c r="L809" s="7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76"/>
      <c r="L810" s="76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76"/>
      <c r="L811" s="76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76"/>
      <c r="L812" s="7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76"/>
      <c r="L813" s="7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76"/>
      <c r="L814" s="76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76"/>
      <c r="L815" s="7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76"/>
      <c r="L816" s="7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76"/>
      <c r="L817" s="7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76"/>
      <c r="L818" s="76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76"/>
      <c r="L819" s="76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76"/>
      <c r="L820" s="76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76"/>
      <c r="L821" s="76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76"/>
      <c r="L822" s="76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76"/>
      <c r="L823" s="76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76"/>
      <c r="L824" s="76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76"/>
      <c r="L825" s="76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76"/>
      <c r="L826" s="76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76"/>
      <c r="L827" s="76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76"/>
      <c r="L828" s="76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76"/>
      <c r="L829" s="76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76"/>
      <c r="L830" s="76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76"/>
      <c r="L831" s="76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76"/>
      <c r="L832" s="76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76"/>
      <c r="L833" s="76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76"/>
      <c r="L834" s="76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76"/>
      <c r="L835" s="76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76"/>
      <c r="L836" s="76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76"/>
      <c r="L837" s="76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76"/>
      <c r="L838" s="76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76"/>
      <c r="L839" s="76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76"/>
      <c r="L840" s="76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76"/>
      <c r="L841" s="76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76"/>
      <c r="L842" s="76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76"/>
      <c r="L843" s="76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76"/>
      <c r="L844" s="76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76"/>
      <c r="L845" s="76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76"/>
      <c r="L846" s="76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76"/>
      <c r="L847" s="76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76"/>
      <c r="L848" s="76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76"/>
      <c r="L849" s="76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76"/>
      <c r="L850" s="76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76"/>
      <c r="L851" s="76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76"/>
      <c r="L852" s="76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76"/>
      <c r="L853" s="76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76"/>
      <c r="L854" s="76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76"/>
      <c r="L855" s="76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76"/>
      <c r="L856" s="76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76"/>
      <c r="L857" s="76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76"/>
      <c r="L858" s="76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76"/>
      <c r="L859" s="76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76"/>
      <c r="L860" s="76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76"/>
      <c r="L861" s="76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76"/>
      <c r="L862" s="76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76"/>
      <c r="L863" s="76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76"/>
      <c r="L864" s="76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76"/>
      <c r="L865" s="76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76"/>
      <c r="L866" s="76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76"/>
      <c r="L867" s="76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76"/>
      <c r="L868" s="76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76"/>
      <c r="L869" s="76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76"/>
      <c r="L870" s="76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76"/>
      <c r="L871" s="76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76"/>
      <c r="L872" s="76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76"/>
      <c r="L873" s="76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76"/>
      <c r="L874" s="76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76"/>
      <c r="L875" s="76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76"/>
      <c r="L876" s="76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76"/>
      <c r="L877" s="76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76"/>
      <c r="L878" s="76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76"/>
      <c r="L879" s="76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76"/>
      <c r="L880" s="76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76"/>
      <c r="L881" s="76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76"/>
      <c r="L882" s="76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76"/>
      <c r="L883" s="76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76"/>
      <c r="L884" s="76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76"/>
      <c r="L885" s="76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76"/>
      <c r="L886" s="76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76"/>
      <c r="L887" s="76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76"/>
      <c r="L888" s="76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76"/>
      <c r="L889" s="76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76"/>
      <c r="L890" s="76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76"/>
      <c r="L891" s="76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76"/>
      <c r="L892" s="76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76"/>
      <c r="L893" s="76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76"/>
      <c r="L894" s="76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76"/>
      <c r="L895" s="76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76"/>
      <c r="L896" s="76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76"/>
      <c r="L897" s="76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76"/>
      <c r="L898" s="76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76"/>
      <c r="L899" s="76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76"/>
      <c r="L900" s="76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76"/>
      <c r="L901" s="76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76"/>
      <c r="L902" s="76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76"/>
      <c r="L903" s="76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76"/>
      <c r="L904" s="76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76"/>
      <c r="L905" s="76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76"/>
      <c r="L906" s="76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76"/>
      <c r="L907" s="76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76"/>
      <c r="L908" s="76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76"/>
      <c r="L909" s="76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76"/>
      <c r="L910" s="76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76"/>
      <c r="L911" s="76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76"/>
      <c r="L912" s="76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76"/>
      <c r="L913" s="76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76"/>
      <c r="L914" s="76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76"/>
      <c r="L915" s="76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76"/>
      <c r="L916" s="76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76"/>
      <c r="L917" s="76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76"/>
      <c r="L918" s="76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76"/>
      <c r="L919" s="76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76"/>
      <c r="L920" s="76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76"/>
      <c r="L921" s="76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76"/>
      <c r="L922" s="76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76"/>
      <c r="L923" s="76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76"/>
      <c r="L924" s="76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76"/>
      <c r="L925" s="76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76"/>
      <c r="L926" s="76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76"/>
      <c r="L927" s="76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76"/>
      <c r="L928" s="76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76"/>
      <c r="L929" s="76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76"/>
      <c r="L930" s="76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76"/>
      <c r="L931" s="76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76"/>
      <c r="L932" s="76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76"/>
      <c r="L933" s="76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76"/>
      <c r="L934" s="76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76"/>
      <c r="L935" s="76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76"/>
      <c r="L936" s="76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76"/>
      <c r="L937" s="76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76"/>
      <c r="L938" s="76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76"/>
      <c r="L939" s="76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76"/>
      <c r="L940" s="76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76"/>
      <c r="L941" s="76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76"/>
      <c r="L942" s="76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76"/>
      <c r="L943" s="76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76"/>
      <c r="L944" s="76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76"/>
      <c r="L945" s="76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76"/>
      <c r="L946" s="76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76"/>
      <c r="L947" s="76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76"/>
      <c r="L948" s="76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76"/>
      <c r="L949" s="76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76"/>
      <c r="L950" s="76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76"/>
      <c r="L951" s="76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76"/>
      <c r="L952" s="76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76"/>
      <c r="L953" s="76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76"/>
      <c r="L954" s="76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76"/>
      <c r="L955" s="76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76"/>
      <c r="L956" s="76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76"/>
      <c r="L957" s="76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76"/>
      <c r="L958" s="76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76"/>
      <c r="L959" s="76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76"/>
      <c r="L960" s="76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76"/>
      <c r="L961" s="76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76"/>
      <c r="L962" s="76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76"/>
      <c r="L963" s="76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76"/>
      <c r="L964" s="76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76"/>
      <c r="L965" s="76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76"/>
      <c r="L966" s="7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76"/>
      <c r="L967" s="7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76"/>
      <c r="L968" s="76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76"/>
      <c r="L969" s="76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76"/>
      <c r="L970" s="76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76"/>
      <c r="L971" s="7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76"/>
      <c r="L972" s="76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76"/>
      <c r="L973" s="76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76"/>
      <c r="L974" s="7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76"/>
      <c r="L975" s="7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76"/>
      <c r="L976" s="7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76"/>
      <c r="L977" s="7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76"/>
      <c r="L978" s="76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76"/>
      <c r="L979" s="7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76"/>
      <c r="L980" s="7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76"/>
      <c r="L981" s="7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76"/>
      <c r="L982" s="76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76"/>
      <c r="L983" s="76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76"/>
      <c r="L984" s="76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76"/>
      <c r="L985" s="7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76"/>
      <c r="L986" s="7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76"/>
      <c r="L987" s="7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76"/>
      <c r="L988" s="76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76"/>
      <c r="L989" s="76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76"/>
      <c r="L990" s="76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76"/>
      <c r="L991" s="76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76"/>
      <c r="L992" s="76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76"/>
      <c r="L993" s="76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76"/>
      <c r="L994" s="76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76"/>
      <c r="L995" s="76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76"/>
      <c r="L996" s="76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76"/>
      <c r="L997" s="76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23">
    <mergeCell ref="S4:T4"/>
    <mergeCell ref="S5:S6"/>
    <mergeCell ref="T5:T6"/>
    <mergeCell ref="A3:T3"/>
    <mergeCell ref="A4:A6"/>
    <mergeCell ref="C4:E4"/>
    <mergeCell ref="F4:F6"/>
    <mergeCell ref="G4:G6"/>
    <mergeCell ref="O5:R5"/>
    <mergeCell ref="M4:N4"/>
    <mergeCell ref="O4:R4"/>
    <mergeCell ref="B4:B6"/>
    <mergeCell ref="C5:C6"/>
    <mergeCell ref="D5:D6"/>
    <mergeCell ref="E5:E6"/>
    <mergeCell ref="M5:M6"/>
    <mergeCell ref="N5:N6"/>
    <mergeCell ref="H4:H6"/>
    <mergeCell ref="I4:I6"/>
    <mergeCell ref="J4:J6"/>
    <mergeCell ref="K4:L4"/>
    <mergeCell ref="K5:K6"/>
    <mergeCell ref="L5:L6"/>
  </mergeCells>
  <pageMargins left="0.7" right="0.7" top="0.78740157499999996" bottom="0.78740157499999996" header="0" footer="0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Uživatel systému Windows</cp:lastModifiedBy>
  <cp:lastPrinted>2022-02-03T12:32:37Z</cp:lastPrinted>
  <dcterms:created xsi:type="dcterms:W3CDTF">2022-02-03T16:00:53Z</dcterms:created>
  <dcterms:modified xsi:type="dcterms:W3CDTF">2022-02-09T22:53:14Z</dcterms:modified>
</cp:coreProperties>
</file>