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9265D854-5069-4A39-BFCB-DC179C79D97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ilnice_II.tříd19.12.2022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8" l="1"/>
  <c r="G6" i="8"/>
  <c r="G12" i="8" l="1"/>
  <c r="G13" i="8"/>
  <c r="G14" i="8"/>
  <c r="G15" i="8"/>
  <c r="G16" i="8"/>
  <c r="G17" i="8"/>
  <c r="G18" i="8"/>
  <c r="G19" i="8"/>
  <c r="G20" i="8"/>
  <c r="G21" i="8"/>
  <c r="G22" i="8"/>
  <c r="G23" i="8"/>
  <c r="G10" i="8"/>
  <c r="G11" i="8" l="1"/>
  <c r="G8" i="8"/>
  <c r="G5" i="8"/>
  <c r="G4" i="8"/>
  <c r="G9" i="8" l="1"/>
</calcChain>
</file>

<file path=xl/sharedStrings.xml><?xml version="1.0" encoding="utf-8"?>
<sst xmlns="http://schemas.openxmlformats.org/spreadsheetml/2006/main" count="233" uniqueCount="113">
  <si>
    <t>Silnice II. třídy</t>
  </si>
  <si>
    <t>Seznam projektů</t>
  </si>
  <si>
    <t>Název projektu</t>
  </si>
  <si>
    <t>Číslo silnice</t>
  </si>
  <si>
    <t>Krajní body úseku</t>
  </si>
  <si>
    <t>Naplňování indikátorů IROP</t>
  </si>
  <si>
    <t xml:space="preserve">Stav připravenosti projektu k realizaci </t>
  </si>
  <si>
    <t>začátek</t>
  </si>
  <si>
    <t>konec</t>
  </si>
  <si>
    <t>zahájení realizace</t>
  </si>
  <si>
    <t>ukončení realizace</t>
  </si>
  <si>
    <t>název indikátoru</t>
  </si>
  <si>
    <t>cílová hodnota dosažená realizací  projektu</t>
  </si>
  <si>
    <t>stručný popis dle podmínek IROP, např. zpracovaná PD, zajištěné výkupy, výber dodavatele</t>
  </si>
  <si>
    <t>vydané stavební povolení ano/ne</t>
  </si>
  <si>
    <t>zpracována studie</t>
  </si>
  <si>
    <t>II/478</t>
  </si>
  <si>
    <t>10/2023</t>
  </si>
  <si>
    <t>04/2023</t>
  </si>
  <si>
    <t>II/479</t>
  </si>
  <si>
    <t>II/477</t>
  </si>
  <si>
    <t>03/2024</t>
  </si>
  <si>
    <t>budoucí OK se sil. II/478 ul. Krmelínská</t>
  </si>
  <si>
    <t>budoucí OK se sil. I/58</t>
  </si>
  <si>
    <t xml:space="preserve">Silnice II/478 Ostrava – ulice Nová Krmelínská     </t>
  </si>
  <si>
    <t>na pojení na ul. Podnikatelskou v průmysl. zóně Hrabová</t>
  </si>
  <si>
    <t>Silnice II/478 Ostrava, Mostní II</t>
  </si>
  <si>
    <t>10/2025</t>
  </si>
  <si>
    <t>04/2025</t>
  </si>
  <si>
    <t>DSP připraveno, PDPS do  10/2020</t>
  </si>
  <si>
    <t>04/2024</t>
  </si>
  <si>
    <t>Silnice II/442 Bohdanovice - Hořejší Kunčice</t>
  </si>
  <si>
    <t>II/647</t>
  </si>
  <si>
    <t>05/2023</t>
  </si>
  <si>
    <t>10/2024</t>
  </si>
  <si>
    <t>05/2024</t>
  </si>
  <si>
    <t>II/486</t>
  </si>
  <si>
    <t>II/483</t>
  </si>
  <si>
    <t>II/442</t>
  </si>
  <si>
    <t>II/441</t>
  </si>
  <si>
    <t>II/474</t>
  </si>
  <si>
    <t>II/648</t>
  </si>
  <si>
    <t>II/472</t>
  </si>
  <si>
    <t>II/475</t>
  </si>
  <si>
    <t>04/2026</t>
  </si>
  <si>
    <t>10/2026</t>
  </si>
  <si>
    <t>II/473</t>
  </si>
  <si>
    <t>Rekonstrukce mostu ev.č. 474-008 Jablunkov</t>
  </si>
  <si>
    <t>NE</t>
  </si>
  <si>
    <t>II/445</t>
  </si>
  <si>
    <t>zpracovává se PD</t>
  </si>
  <si>
    <t>II/452</t>
  </si>
  <si>
    <t>08/2023</t>
  </si>
  <si>
    <t>II/450</t>
  </si>
  <si>
    <t>ANO</t>
  </si>
  <si>
    <t>10,075       15,031</t>
  </si>
  <si>
    <t>6,438       11,527</t>
  </si>
  <si>
    <t>II/440</t>
  </si>
  <si>
    <t>II/459</t>
  </si>
  <si>
    <t>II/445 a II/370</t>
  </si>
  <si>
    <t>II/457</t>
  </si>
  <si>
    <t>celkové výdaje projektu  (mil. Kč)</t>
  </si>
  <si>
    <t>II/443</t>
  </si>
  <si>
    <t>Modernizace silnice II/647 ul. Bohumínská IV.etapa</t>
  </si>
  <si>
    <r>
      <t xml:space="preserve">Výdaje projektu  </t>
    </r>
    <r>
      <rPr>
        <i/>
        <sz val="10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</si>
  <si>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</si>
  <si>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t>Rekonstrukce silnic II/445 a II/370 (Rýmařov)</t>
  </si>
  <si>
    <t>PD ve stupni PDPS</t>
  </si>
  <si>
    <t>Rekonstrukce silnice II/445 Vrbno p.Pradědem - Heřmanovice</t>
  </si>
  <si>
    <t>Silnice II/440 Rýžoviště - Dětřichov - hr. OL. kraje</t>
  </si>
  <si>
    <t>Silnice II/459 H.Benešov - Leskovec</t>
  </si>
  <si>
    <t>PD ve stupni DSP</t>
  </si>
  <si>
    <t>Rekonstrukce a modernizace silnice II/472 Karviná, ul.Borovského </t>
  </si>
  <si>
    <t xml:space="preserve"> PD ve stupni PDPS</t>
  </si>
  <si>
    <t>požádáno</t>
  </si>
  <si>
    <t>Rekonstrukce a modernizace silnice II/475 Karviná, ul. Rudé Armády</t>
  </si>
  <si>
    <t>Modernizace silnice II/479 Ostrava, ul.Opavská</t>
  </si>
  <si>
    <t>Rekonstrukce a modernizace silnice II/477 Ostrava, ul. Frýdecká I.etapa</t>
  </si>
  <si>
    <t>Rekonstrukce a modernizace silnice II/478 Šenov ul. Šenovská/Datyňská</t>
  </si>
  <si>
    <t>Silnice II/483 průtah Frenštát p.R. - hr. okresu FM</t>
  </si>
  <si>
    <t>Přeložka silnice II/443 obchvat Otic</t>
  </si>
  <si>
    <t>Napojení na Přel. Sil. II/461 a II/443 JO Hradecká - Olomoucká</t>
  </si>
  <si>
    <t>Sillnice II/442 Kerhartice - VD Kružberk</t>
  </si>
  <si>
    <t>32, 285</t>
  </si>
  <si>
    <t>aktual. DSP a PDPS</t>
  </si>
  <si>
    <t>Okružní křižovatka II/486 x III/48615 Brušperk vč. mostu</t>
  </si>
  <si>
    <t>Rekonstrukce mostů ev. č.441-007 a 441-009 Spálov</t>
  </si>
  <si>
    <t>09/2025</t>
  </si>
  <si>
    <t>II/470 H</t>
  </si>
  <si>
    <t>Zásobník</t>
  </si>
  <si>
    <t>Silnice II/457 rekonstrukce opěrné zdi v obci Jindřichov km 57,436 – 62,413</t>
  </si>
  <si>
    <t>05/2025</t>
  </si>
  <si>
    <t>Rekonstrukce silnice II/470 Vidly - hr.Ol.kraje vč. OZ</t>
  </si>
  <si>
    <t>08/2025</t>
  </si>
  <si>
    <t>Rekoknstrukce silnice II452 Razová - Bílčice</t>
  </si>
  <si>
    <t>Silnice II/452 Karlovice - Světlá Hora</t>
  </si>
  <si>
    <t>Odstranění bodové závady na silnice II/473 Kaňovice-Václavovice</t>
  </si>
  <si>
    <t>zpracovává se DSP</t>
  </si>
  <si>
    <t>Rekonstrukce silnice II/486 Fryčovice - Hukvaldy</t>
  </si>
  <si>
    <t>Silnice II/486 Mniší - hranice okr. včetně OZ</t>
  </si>
  <si>
    <t>Rekonstrukce silnice II/442 průtah Heřmánky</t>
  </si>
  <si>
    <t>Rekonstrukce silnice II/442 Hořejší Kunčice - Kerhartice</t>
  </si>
  <si>
    <t>Rekonstrukce silnice II/442 Vítkov - hr.okr NJ</t>
  </si>
  <si>
    <t>Rekonstrukce silnice II/443 Budišov n.B. - Podlesí</t>
  </si>
  <si>
    <t xml:space="preserve">PD ve stupni DSP+PDPS. </t>
  </si>
  <si>
    <t>z toho podíl EFRR (mil.Kč)</t>
  </si>
  <si>
    <t>Rekonstrukce a modernizace silnice II/442 VD Kružberk – Svatoňovice – Čermná ve Slezsku</t>
  </si>
  <si>
    <t>Rekonstrukce a modernizace silnice II/648 Český Těšín, ul. Frýdecká</t>
  </si>
  <si>
    <t>07/2023</t>
  </si>
  <si>
    <t>06/2023</t>
  </si>
  <si>
    <t>7, 380</t>
  </si>
  <si>
    <t>Rekonstrukce a modernizace silnice II/443 Štáblovice – Otice</t>
  </si>
  <si>
    <t>Rekonstrukce a modernizace silnice II/470H Severní spoj (Ostrava)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</si>
</sst>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11">
    <xf numFmtId="0" fontId="0" fillId="0" borderId="0" xfId="0"/>
    <xf numFmtId="0" fontId="5" fillId="0" borderId="23" xfId="0" applyFont="1" applyBorder="1" applyAlignment="1">
      <alignment horizontal="center" vertical="center"/>
    </xf>
    <xf numFmtId="0" fontId="5" fillId="0" borderId="18" xfId="0" applyFont="1" applyBorder="1"/>
    <xf numFmtId="49" fontId="5" fillId="0" borderId="18" xfId="0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left"/>
    </xf>
    <xf numFmtId="0" fontId="5" fillId="0" borderId="14" xfId="0" applyFont="1" applyBorder="1"/>
    <xf numFmtId="0" fontId="5" fillId="0" borderId="18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3" fontId="3" fillId="0" borderId="12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wrapText="1"/>
    </xf>
    <xf numFmtId="0" fontId="5" fillId="0" borderId="2" xfId="0" applyFont="1" applyBorder="1"/>
    <xf numFmtId="0" fontId="5" fillId="0" borderId="0" xfId="0" applyFont="1"/>
    <xf numFmtId="0" fontId="5" fillId="0" borderId="2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wrapText="1"/>
    </xf>
    <xf numFmtId="0" fontId="5" fillId="0" borderId="27" xfId="0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0" fontId="5" fillId="0" borderId="12" xfId="0" applyFont="1" applyBorder="1"/>
    <xf numFmtId="0" fontId="5" fillId="0" borderId="14" xfId="0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/>
    </xf>
    <xf numFmtId="0" fontId="5" fillId="0" borderId="21" xfId="0" applyFont="1" applyFill="1" applyBorder="1"/>
    <xf numFmtId="0" fontId="5" fillId="0" borderId="38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/>
    </xf>
    <xf numFmtId="49" fontId="5" fillId="0" borderId="34" xfId="0" applyNumberFormat="1" applyFont="1" applyBorder="1" applyAlignment="1">
      <alignment horizontal="center" vertical="center"/>
    </xf>
    <xf numFmtId="0" fontId="5" fillId="0" borderId="34" xfId="0" applyFont="1" applyBorder="1"/>
    <xf numFmtId="0" fontId="5" fillId="0" borderId="39" xfId="0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9" xfId="0" applyFont="1" applyBorder="1"/>
    <xf numFmtId="0" fontId="5" fillId="0" borderId="29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23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8" xfId="0" applyFont="1" applyFill="1" applyBorder="1" applyAlignment="1">
      <alignment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0" fontId="5" fillId="0" borderId="31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40" xfId="0" applyFont="1" applyFill="1" applyBorder="1" applyAlignment="1">
      <alignment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29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2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5" xfId="0" applyFont="1" applyBorder="1" applyAlignment="1">
      <alignment wrapText="1"/>
    </xf>
    <xf numFmtId="0" fontId="5" fillId="0" borderId="32" xfId="0" applyFont="1" applyBorder="1"/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vertical="top" wrapText="1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/>
    <xf numFmtId="0" fontId="5" fillId="0" borderId="4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3" xfId="0" applyFont="1" applyBorder="1"/>
    <xf numFmtId="0" fontId="5" fillId="0" borderId="44" xfId="0" applyFont="1" applyBorder="1"/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/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49" fontId="5" fillId="0" borderId="50" xfId="0" applyNumberFormat="1" applyFont="1" applyBorder="1" applyAlignment="1">
      <alignment horizontal="center" vertical="center"/>
    </xf>
    <xf numFmtId="49" fontId="5" fillId="0" borderId="49" xfId="0" applyNumberFormat="1" applyFont="1" applyBorder="1" applyAlignment="1">
      <alignment horizontal="center" vertical="center"/>
    </xf>
    <xf numFmtId="0" fontId="5" fillId="0" borderId="48" xfId="0" applyFont="1" applyBorder="1"/>
    <xf numFmtId="0" fontId="5" fillId="0" borderId="49" xfId="0" applyFont="1" applyBorder="1"/>
    <xf numFmtId="0" fontId="5" fillId="0" borderId="5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164" fontId="5" fillId="0" borderId="48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wrapText="1"/>
    </xf>
    <xf numFmtId="164" fontId="5" fillId="0" borderId="49" xfId="0" applyNumberFormat="1" applyFont="1" applyBorder="1" applyAlignment="1">
      <alignment horizontal="center" vertical="center"/>
    </xf>
    <xf numFmtId="0" fontId="5" fillId="0" borderId="50" xfId="0" applyFont="1" applyBorder="1"/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/>
    <xf numFmtId="0" fontId="5" fillId="0" borderId="46" xfId="0" applyFont="1" applyBorder="1" applyAlignment="1">
      <alignment horizontal="center"/>
    </xf>
    <xf numFmtId="0" fontId="6" fillId="0" borderId="47" xfId="0" applyFont="1" applyBorder="1" applyAlignment="1">
      <alignment wrapText="1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>
      <alignment horizontal="center"/>
    </xf>
    <xf numFmtId="49" fontId="5" fillId="0" borderId="50" xfId="0" applyNumberFormat="1" applyFont="1" applyBorder="1" applyAlignment="1">
      <alignment horizontal="center"/>
    </xf>
    <xf numFmtId="49" fontId="5" fillId="0" borderId="49" xfId="0" applyNumberFormat="1" applyFont="1" applyBorder="1" applyAlignment="1">
      <alignment horizontal="center"/>
    </xf>
    <xf numFmtId="0" fontId="5" fillId="0" borderId="50" xfId="0" applyFont="1" applyBorder="1" applyAlignment="1">
      <alignment horizontal="center" wrapText="1"/>
    </xf>
    <xf numFmtId="0" fontId="5" fillId="0" borderId="47" xfId="0" applyFont="1" applyBorder="1" applyAlignment="1">
      <alignment horizontal="left" wrapText="1"/>
    </xf>
    <xf numFmtId="164" fontId="5" fillId="0" borderId="48" xfId="0" applyNumberFormat="1" applyFont="1" applyBorder="1" applyAlignment="1">
      <alignment horizontal="center"/>
    </xf>
    <xf numFmtId="164" fontId="5" fillId="0" borderId="49" xfId="0" applyNumberFormat="1" applyFont="1" applyBorder="1" applyAlignment="1">
      <alignment horizont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49" fontId="5" fillId="0" borderId="55" xfId="0" applyNumberFormat="1" applyFont="1" applyBorder="1" applyAlignment="1">
      <alignment horizontal="center" vertical="center"/>
    </xf>
    <xf numFmtId="0" fontId="5" fillId="0" borderId="54" xfId="0" applyFont="1" applyBorder="1"/>
    <xf numFmtId="0" fontId="5" fillId="0" borderId="55" xfId="0" applyFont="1" applyBorder="1"/>
    <xf numFmtId="0" fontId="5" fillId="0" borderId="56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wrapText="1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49" fontId="5" fillId="0" borderId="64" xfId="0" applyNumberFormat="1" applyFont="1" applyBorder="1" applyAlignment="1">
      <alignment horizontal="center" vertical="center"/>
    </xf>
    <xf numFmtId="49" fontId="5" fillId="0" borderId="63" xfId="0" applyNumberFormat="1" applyFont="1" applyBorder="1" applyAlignment="1">
      <alignment horizontal="center" vertical="center"/>
    </xf>
    <xf numFmtId="0" fontId="5" fillId="0" borderId="62" xfId="0" applyFont="1" applyBorder="1"/>
    <xf numFmtId="0" fontId="5" fillId="0" borderId="63" xfId="0" applyFont="1" applyBorder="1"/>
    <xf numFmtId="0" fontId="5" fillId="0" borderId="64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vertical="center" wrapText="1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/>
    <xf numFmtId="0" fontId="5" fillId="0" borderId="68" xfId="0" applyFont="1" applyBorder="1"/>
    <xf numFmtId="0" fontId="5" fillId="0" borderId="6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25" xfId="0" applyFont="1" applyBorder="1" applyAlignment="1">
      <alignment wrapText="1"/>
    </xf>
    <xf numFmtId="0" fontId="5" fillId="0" borderId="25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25" xfId="0" applyFont="1" applyBorder="1"/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0" fillId="0" borderId="47" xfId="0" applyFont="1" applyBorder="1" applyAlignment="1">
      <alignment wrapText="1"/>
    </xf>
    <xf numFmtId="164" fontId="10" fillId="0" borderId="48" xfId="0" applyNumberFormat="1" applyFont="1" applyBorder="1" applyAlignment="1">
      <alignment horizontal="center" vertical="center"/>
    </xf>
    <xf numFmtId="164" fontId="10" fillId="0" borderId="49" xfId="0" applyNumberFormat="1" applyFont="1" applyBorder="1" applyAlignment="1">
      <alignment horizontal="center" vertical="center"/>
    </xf>
    <xf numFmtId="49" fontId="10" fillId="0" borderId="50" xfId="0" applyNumberFormat="1" applyFont="1" applyBorder="1" applyAlignment="1">
      <alignment horizontal="center" vertical="center"/>
    </xf>
    <xf numFmtId="49" fontId="10" fillId="0" borderId="45" xfId="0" applyNumberFormat="1" applyFont="1" applyBorder="1" applyAlignment="1">
      <alignment horizontal="center" vertical="center"/>
    </xf>
    <xf numFmtId="49" fontId="10" fillId="0" borderId="44" xfId="0" applyNumberFormat="1" applyFont="1" applyBorder="1" applyAlignment="1">
      <alignment horizontal="center" vertical="center"/>
    </xf>
    <xf numFmtId="49" fontId="10" fillId="0" borderId="49" xfId="0" applyNumberFormat="1" applyFont="1" applyBorder="1" applyAlignment="1">
      <alignment horizontal="center" vertical="center"/>
    </xf>
    <xf numFmtId="49" fontId="10" fillId="0" borderId="56" xfId="0" applyNumberFormat="1" applyFont="1" applyBorder="1" applyAlignment="1">
      <alignment horizontal="center" vertical="center"/>
    </xf>
    <xf numFmtId="164" fontId="5" fillId="0" borderId="48" xfId="0" applyNumberFormat="1" applyFont="1" applyBorder="1" applyAlignment="1">
      <alignment horizontal="center" vertical="center" wrapText="1"/>
    </xf>
    <xf numFmtId="164" fontId="5" fillId="0" borderId="49" xfId="0" applyNumberFormat="1" applyFont="1" applyBorder="1" applyAlignment="1">
      <alignment horizontal="center" vertical="center" wrapText="1"/>
    </xf>
    <xf numFmtId="164" fontId="5" fillId="0" borderId="54" xfId="0" applyNumberFormat="1" applyFont="1" applyBorder="1" applyAlignment="1">
      <alignment horizontal="center" vertical="center"/>
    </xf>
    <xf numFmtId="164" fontId="5" fillId="0" borderId="55" xfId="0" applyNumberFormat="1" applyFont="1" applyBorder="1" applyAlignment="1">
      <alignment horizontal="center" vertical="center"/>
    </xf>
    <xf numFmtId="164" fontId="5" fillId="0" borderId="43" xfId="0" applyNumberFormat="1" applyFont="1" applyBorder="1" applyAlignment="1">
      <alignment horizontal="center" vertical="center" wrapText="1"/>
    </xf>
    <xf numFmtId="164" fontId="5" fillId="0" borderId="44" xfId="0" applyNumberFormat="1" applyFont="1" applyBorder="1" applyAlignment="1">
      <alignment horizontal="center" vertical="center" wrapText="1"/>
    </xf>
    <xf numFmtId="0" fontId="11" fillId="0" borderId="53" xfId="0" applyFont="1" applyBorder="1" applyAlignment="1">
      <alignment wrapText="1"/>
    </xf>
    <xf numFmtId="4" fontId="3" fillId="0" borderId="27" xfId="0" applyNumberFormat="1" applyFont="1" applyBorder="1" applyAlignment="1">
      <alignment horizontal="center" vertical="top" wrapText="1"/>
    </xf>
    <xf numFmtId="4" fontId="3" fillId="0" borderId="12" xfId="0" applyNumberFormat="1" applyFont="1" applyBorder="1" applyAlignment="1">
      <alignment vertical="top" wrapText="1"/>
    </xf>
    <xf numFmtId="4" fontId="10" fillId="0" borderId="45" xfId="0" applyNumberFormat="1" applyFont="1" applyBorder="1" applyAlignment="1">
      <alignment horizontal="center" vertical="center"/>
    </xf>
    <xf numFmtId="4" fontId="10" fillId="0" borderId="44" xfId="0" applyNumberFormat="1" applyFont="1" applyBorder="1" applyAlignment="1">
      <alignment horizontal="center" vertical="center"/>
    </xf>
    <xf numFmtId="4" fontId="10" fillId="0" borderId="50" xfId="0" applyNumberFormat="1" applyFont="1" applyBorder="1" applyAlignment="1">
      <alignment horizontal="center" vertical="center"/>
    </xf>
    <xf numFmtId="4" fontId="10" fillId="0" borderId="49" xfId="0" applyNumberFormat="1" applyFont="1" applyBorder="1" applyAlignment="1">
      <alignment horizontal="center" vertical="center"/>
    </xf>
    <xf numFmtId="4" fontId="10" fillId="0" borderId="50" xfId="0" applyNumberFormat="1" applyFont="1" applyBorder="1" applyAlignment="1">
      <alignment horizontal="center" vertical="center" wrapText="1"/>
    </xf>
    <xf numFmtId="4" fontId="10" fillId="0" borderId="50" xfId="0" applyNumberFormat="1" applyFont="1" applyBorder="1" applyAlignment="1">
      <alignment horizontal="center"/>
    </xf>
    <xf numFmtId="4" fontId="10" fillId="0" borderId="49" xfId="0" applyNumberFormat="1" applyFont="1" applyBorder="1" applyAlignment="1">
      <alignment horizontal="center"/>
    </xf>
    <xf numFmtId="4" fontId="10" fillId="0" borderId="56" xfId="0" applyNumberFormat="1" applyFont="1" applyBorder="1" applyAlignment="1">
      <alignment horizontal="center" vertical="center"/>
    </xf>
    <xf numFmtId="4" fontId="10" fillId="0" borderId="55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4" fontId="5" fillId="0" borderId="64" xfId="0" applyNumberFormat="1" applyFont="1" applyBorder="1" applyAlignment="1">
      <alignment horizontal="center" vertical="center"/>
    </xf>
    <xf numFmtId="4" fontId="5" fillId="0" borderId="63" xfId="0" applyNumberFormat="1" applyFont="1" applyBorder="1" applyAlignment="1">
      <alignment horizontal="center" vertical="center"/>
    </xf>
    <xf numFmtId="4" fontId="5" fillId="0" borderId="50" xfId="0" applyNumberFormat="1" applyFont="1" applyBorder="1" applyAlignment="1">
      <alignment horizontal="center" vertical="center"/>
    </xf>
    <xf numFmtId="4" fontId="5" fillId="0" borderId="49" xfId="0" applyNumberFormat="1" applyFont="1" applyBorder="1" applyAlignment="1">
      <alignment horizontal="center" vertical="center"/>
    </xf>
    <xf numFmtId="4" fontId="5" fillId="0" borderId="50" xfId="0" applyNumberFormat="1" applyFont="1" applyBorder="1" applyAlignment="1">
      <alignment horizontal="center"/>
    </xf>
    <xf numFmtId="4" fontId="5" fillId="0" borderId="49" xfId="0" applyNumberFormat="1" applyFont="1" applyBorder="1" applyAlignment="1">
      <alignment horizontal="center"/>
    </xf>
    <xf numFmtId="4" fontId="5" fillId="0" borderId="50" xfId="0" applyNumberFormat="1" applyFont="1" applyBorder="1" applyAlignment="1">
      <alignment horizontal="center" vertical="center" wrapText="1"/>
    </xf>
    <xf numFmtId="4" fontId="5" fillId="0" borderId="69" xfId="0" applyNumberFormat="1" applyFont="1" applyBorder="1" applyAlignment="1">
      <alignment horizontal="center" vertical="center"/>
    </xf>
    <xf numFmtId="4" fontId="5" fillId="0" borderId="68" xfId="0" applyNumberFormat="1" applyFont="1" applyBorder="1" applyAlignment="1">
      <alignment horizontal="center" vertical="center"/>
    </xf>
    <xf numFmtId="4" fontId="5" fillId="0" borderId="32" xfId="0" applyNumberFormat="1" applyFont="1" applyBorder="1" applyAlignment="1">
      <alignment horizontal="center" vertical="center" wrapText="1"/>
    </xf>
    <xf numFmtId="4" fontId="5" fillId="0" borderId="71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5" fillId="0" borderId="29" xfId="0" applyNumberFormat="1" applyFont="1" applyBorder="1" applyAlignment="1">
      <alignment horizontal="center" vertical="center"/>
    </xf>
    <xf numFmtId="4" fontId="5" fillId="0" borderId="14" xfId="0" applyNumberFormat="1" applyFont="1" applyBorder="1"/>
    <xf numFmtId="4" fontId="5" fillId="0" borderId="18" xfId="0" applyNumberFormat="1" applyFont="1" applyBorder="1"/>
    <xf numFmtId="4" fontId="5" fillId="0" borderId="29" xfId="0" applyNumberFormat="1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5" fillId="0" borderId="34" xfId="0" applyNumberFormat="1" applyFont="1" applyBorder="1" applyAlignment="1">
      <alignment horizontal="center" vertical="center" wrapText="1"/>
    </xf>
    <xf numFmtId="4" fontId="5" fillId="0" borderId="34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33" xfId="0" applyNumberFormat="1" applyFont="1" applyBorder="1" applyAlignment="1">
      <alignment horizontal="center"/>
    </xf>
    <xf numFmtId="4" fontId="5" fillId="0" borderId="0" xfId="0" applyNumberFormat="1" applyFont="1"/>
    <xf numFmtId="4" fontId="0" fillId="0" borderId="21" xfId="0" applyNumberFormat="1" applyBorder="1" applyAlignment="1">
      <alignment horizontal="center" vertical="center"/>
    </xf>
    <xf numFmtId="4" fontId="0" fillId="0" borderId="0" xfId="0" applyNumberFormat="1"/>
    <xf numFmtId="0" fontId="8" fillId="2" borderId="57" xfId="0" applyFont="1" applyFill="1" applyBorder="1" applyAlignment="1">
      <alignment horizontal="left" vertical="center"/>
    </xf>
    <xf numFmtId="0" fontId="8" fillId="2" borderId="58" xfId="0" applyFont="1" applyFill="1" applyBorder="1" applyAlignment="1">
      <alignment horizontal="left" vertical="center"/>
    </xf>
    <xf numFmtId="0" fontId="8" fillId="2" borderId="59" xfId="0" applyFont="1" applyFill="1" applyBorder="1" applyAlignment="1">
      <alignment horizontal="left" vertic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0">
    <cellStyle name="Normální" xfId="0" builtinId="0"/>
    <cellStyle name="Normální 10" xfId="4" xr:uid="{3EC9798B-82EE-4E01-B22C-1588B7B0A1F8}"/>
    <cellStyle name="Normální 11" xfId="6" xr:uid="{C929FE18-CC31-4E9C-8D4E-7889654F3BC7}"/>
    <cellStyle name="Normální 2 3 2" xfId="9" xr:uid="{53A95E1D-F959-4DA1-82F7-2D39CFA6338F}"/>
    <cellStyle name="Normální 2 4" xfId="2" xr:uid="{920624AB-E433-4352-8881-CF2BB2E2895D}"/>
    <cellStyle name="Normální 3" xfId="1" xr:uid="{00000000-0005-0000-0000-000001000000}"/>
    <cellStyle name="Normální 6" xfId="3" xr:uid="{2BC40EB8-68F5-4C1B-B68F-31B27F80CAA5}"/>
    <cellStyle name="Normální 7" xfId="8" xr:uid="{841C282E-600D-48DA-A2ED-AC3A7BBFB54A}"/>
    <cellStyle name="Normální 8" xfId="5" xr:uid="{368CB646-CDA3-4DFD-85C7-BE2065647738}"/>
    <cellStyle name="Normální 9" xfId="7" xr:uid="{9F8F8EFB-2768-471E-867B-D847A78A4A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85"/>
  <sheetViews>
    <sheetView tabSelected="1" zoomScaleNormal="100" workbookViewId="0">
      <selection activeCell="N22" sqref="N22"/>
    </sheetView>
  </sheetViews>
  <sheetFormatPr defaultRowHeight="15" x14ac:dyDescent="0.25"/>
  <cols>
    <col min="1" max="1" width="11.85546875" customWidth="1"/>
    <col min="2" max="2" width="46.140625" customWidth="1"/>
    <col min="3" max="3" width="14.42578125" customWidth="1"/>
    <col min="4" max="5" width="11" customWidth="1"/>
    <col min="6" max="7" width="9.140625" style="194"/>
    <col min="8" max="8" width="11.85546875" customWidth="1"/>
    <col min="9" max="9" width="10.5703125" customWidth="1"/>
    <col min="12" max="13" width="14.42578125" customWidth="1"/>
  </cols>
  <sheetData>
    <row r="1" spans="1:13" ht="15.75" thickBot="1" x14ac:dyDescent="0.3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200"/>
    </row>
    <row r="2" spans="1:13" s="18" customFormat="1" ht="34.5" customHeight="1" x14ac:dyDescent="0.25">
      <c r="A2" s="207" t="s">
        <v>1</v>
      </c>
      <c r="B2" s="209" t="s">
        <v>2</v>
      </c>
      <c r="C2" s="205" t="s">
        <v>3</v>
      </c>
      <c r="D2" s="203" t="s">
        <v>4</v>
      </c>
      <c r="E2" s="204"/>
      <c r="F2" s="201" t="s">
        <v>64</v>
      </c>
      <c r="G2" s="202"/>
      <c r="H2" s="203" t="s">
        <v>65</v>
      </c>
      <c r="I2" s="204"/>
      <c r="J2" s="203" t="s">
        <v>5</v>
      </c>
      <c r="K2" s="204"/>
      <c r="L2" s="203" t="s">
        <v>6</v>
      </c>
      <c r="M2" s="204"/>
    </row>
    <row r="3" spans="1:13" s="18" customFormat="1" ht="27.75" customHeight="1" thickBot="1" x14ac:dyDescent="0.3">
      <c r="A3" s="208"/>
      <c r="B3" s="210"/>
      <c r="C3" s="206"/>
      <c r="D3" s="20" t="s">
        <v>7</v>
      </c>
      <c r="E3" s="19" t="s">
        <v>8</v>
      </c>
      <c r="F3" s="158" t="s">
        <v>61</v>
      </c>
      <c r="G3" s="159" t="s">
        <v>105</v>
      </c>
      <c r="H3" s="71" t="s">
        <v>9</v>
      </c>
      <c r="I3" s="72" t="s">
        <v>10</v>
      </c>
      <c r="J3" s="73" t="s">
        <v>11</v>
      </c>
      <c r="K3" s="72" t="s">
        <v>12</v>
      </c>
      <c r="L3" s="73" t="s">
        <v>13</v>
      </c>
      <c r="M3" s="70" t="s">
        <v>14</v>
      </c>
    </row>
    <row r="4" spans="1:13" s="23" customFormat="1" ht="27.6" customHeight="1" x14ac:dyDescent="0.25">
      <c r="A4" s="74">
        <v>1</v>
      </c>
      <c r="B4" s="75" t="s">
        <v>66</v>
      </c>
      <c r="C4" s="76" t="s">
        <v>59</v>
      </c>
      <c r="D4" s="155">
        <v>0</v>
      </c>
      <c r="E4" s="156">
        <v>0.73</v>
      </c>
      <c r="F4" s="160">
        <v>48.5</v>
      </c>
      <c r="G4" s="161">
        <f>F4*0.85</f>
        <v>41.225000000000001</v>
      </c>
      <c r="H4" s="147" t="s">
        <v>30</v>
      </c>
      <c r="I4" s="148" t="s">
        <v>34</v>
      </c>
      <c r="J4" s="78"/>
      <c r="K4" s="79"/>
      <c r="L4" s="80" t="s">
        <v>67</v>
      </c>
      <c r="M4" s="77" t="s">
        <v>54</v>
      </c>
    </row>
    <row r="5" spans="1:13" s="23" customFormat="1" ht="27.6" customHeight="1" x14ac:dyDescent="0.25">
      <c r="A5" s="81">
        <v>2</v>
      </c>
      <c r="B5" s="82" t="s">
        <v>68</v>
      </c>
      <c r="C5" s="83" t="s">
        <v>49</v>
      </c>
      <c r="D5" s="93">
        <v>54.109000000000002</v>
      </c>
      <c r="E5" s="95">
        <v>63.173000000000002</v>
      </c>
      <c r="F5" s="162">
        <v>227.7</v>
      </c>
      <c r="G5" s="163">
        <f>F5*0.85</f>
        <v>193.54499999999999</v>
      </c>
      <c r="H5" s="146" t="s">
        <v>30</v>
      </c>
      <c r="I5" s="149" t="s">
        <v>27</v>
      </c>
      <c r="J5" s="88"/>
      <c r="K5" s="89"/>
      <c r="L5" s="90" t="s">
        <v>67</v>
      </c>
      <c r="M5" s="85" t="s">
        <v>54</v>
      </c>
    </row>
    <row r="6" spans="1:13" s="23" customFormat="1" ht="27.6" customHeight="1" x14ac:dyDescent="0.25">
      <c r="A6" s="81">
        <v>3</v>
      </c>
      <c r="B6" s="82" t="s">
        <v>69</v>
      </c>
      <c r="C6" s="83" t="s">
        <v>57</v>
      </c>
      <c r="D6" s="151" t="s">
        <v>56</v>
      </c>
      <c r="E6" s="152" t="s">
        <v>55</v>
      </c>
      <c r="F6" s="162">
        <v>40</v>
      </c>
      <c r="G6" s="163">
        <f>F6*0.85</f>
        <v>34</v>
      </c>
      <c r="H6" s="86" t="s">
        <v>18</v>
      </c>
      <c r="I6" s="87" t="s">
        <v>34</v>
      </c>
      <c r="J6" s="88"/>
      <c r="K6" s="89"/>
      <c r="L6" s="90" t="s">
        <v>67</v>
      </c>
      <c r="M6" s="85" t="s">
        <v>54</v>
      </c>
    </row>
    <row r="7" spans="1:13" s="23" customFormat="1" ht="27.6" customHeight="1" x14ac:dyDescent="0.25">
      <c r="A7" s="81">
        <v>4</v>
      </c>
      <c r="B7" s="82" t="s">
        <v>70</v>
      </c>
      <c r="C7" s="83" t="s">
        <v>58</v>
      </c>
      <c r="D7" s="93">
        <v>18.16</v>
      </c>
      <c r="E7" s="95">
        <v>24.552</v>
      </c>
      <c r="F7" s="162">
        <v>30</v>
      </c>
      <c r="G7" s="163">
        <f>F7*0.85</f>
        <v>25.5</v>
      </c>
      <c r="H7" s="86" t="s">
        <v>33</v>
      </c>
      <c r="I7" s="87" t="s">
        <v>34</v>
      </c>
      <c r="J7" s="88"/>
      <c r="K7" s="89"/>
      <c r="L7" s="90" t="s">
        <v>71</v>
      </c>
      <c r="M7" s="85" t="s">
        <v>48</v>
      </c>
    </row>
    <row r="8" spans="1:13" s="23" customFormat="1" ht="27.6" customHeight="1" x14ac:dyDescent="0.25">
      <c r="A8" s="81">
        <v>5</v>
      </c>
      <c r="B8" s="94" t="s">
        <v>72</v>
      </c>
      <c r="C8" s="83" t="s">
        <v>42</v>
      </c>
      <c r="D8" s="93">
        <v>0</v>
      </c>
      <c r="E8" s="95">
        <v>2.669</v>
      </c>
      <c r="F8" s="162">
        <v>60</v>
      </c>
      <c r="G8" s="163">
        <f t="shared" ref="G8:G23" si="0">F8*0.85</f>
        <v>51</v>
      </c>
      <c r="H8" s="146" t="s">
        <v>30</v>
      </c>
      <c r="I8" s="149" t="s">
        <v>34</v>
      </c>
      <c r="J8" s="96"/>
      <c r="K8" s="89"/>
      <c r="L8" s="90" t="s">
        <v>73</v>
      </c>
      <c r="M8" s="85" t="s">
        <v>74</v>
      </c>
    </row>
    <row r="9" spans="1:13" s="23" customFormat="1" ht="27.6" customHeight="1" x14ac:dyDescent="0.25">
      <c r="A9" s="81">
        <v>6</v>
      </c>
      <c r="B9" s="143" t="s">
        <v>107</v>
      </c>
      <c r="C9" s="83" t="s">
        <v>41</v>
      </c>
      <c r="D9" s="144">
        <v>24.07</v>
      </c>
      <c r="E9" s="145">
        <v>29.07</v>
      </c>
      <c r="F9" s="162">
        <v>64</v>
      </c>
      <c r="G9" s="163">
        <f t="shared" si="0"/>
        <v>54.4</v>
      </c>
      <c r="H9" s="146" t="s">
        <v>33</v>
      </c>
      <c r="I9" s="87" t="s">
        <v>17</v>
      </c>
      <c r="J9" s="88"/>
      <c r="K9" s="89"/>
      <c r="L9" s="97" t="s">
        <v>67</v>
      </c>
      <c r="M9" s="85" t="s">
        <v>54</v>
      </c>
    </row>
    <row r="10" spans="1:13" s="23" customFormat="1" ht="27.6" customHeight="1" x14ac:dyDescent="0.25">
      <c r="A10" s="81">
        <v>7</v>
      </c>
      <c r="B10" s="94" t="s">
        <v>75</v>
      </c>
      <c r="C10" s="83" t="s">
        <v>43</v>
      </c>
      <c r="D10" s="144">
        <v>14.042</v>
      </c>
      <c r="E10" s="145">
        <v>15.579000000000001</v>
      </c>
      <c r="F10" s="162">
        <v>46</v>
      </c>
      <c r="G10" s="163">
        <f t="shared" si="0"/>
        <v>39.1</v>
      </c>
      <c r="H10" s="146" t="s">
        <v>109</v>
      </c>
      <c r="I10" s="87" t="s">
        <v>17</v>
      </c>
      <c r="J10" s="88"/>
      <c r="K10" s="89"/>
      <c r="L10" s="97" t="s">
        <v>67</v>
      </c>
      <c r="M10" s="85" t="s">
        <v>54</v>
      </c>
    </row>
    <row r="11" spans="1:13" s="23" customFormat="1" ht="42.75" customHeight="1" x14ac:dyDescent="0.25">
      <c r="A11" s="81">
        <v>8</v>
      </c>
      <c r="B11" s="143" t="s">
        <v>106</v>
      </c>
      <c r="C11" s="83" t="s">
        <v>38</v>
      </c>
      <c r="D11" s="93">
        <v>18.212</v>
      </c>
      <c r="E11" s="95">
        <v>26.47</v>
      </c>
      <c r="F11" s="164">
        <v>88</v>
      </c>
      <c r="G11" s="163">
        <f t="shared" si="0"/>
        <v>74.8</v>
      </c>
      <c r="H11" s="146" t="s">
        <v>52</v>
      </c>
      <c r="I11" s="87" t="s">
        <v>34</v>
      </c>
      <c r="J11" s="98"/>
      <c r="K11" s="89"/>
      <c r="L11" s="90" t="s">
        <v>67</v>
      </c>
      <c r="M11" s="85" t="s">
        <v>54</v>
      </c>
    </row>
    <row r="12" spans="1:13" s="23" customFormat="1" ht="27.6" customHeight="1" x14ac:dyDescent="0.25">
      <c r="A12" s="81">
        <v>9</v>
      </c>
      <c r="B12" s="94" t="s">
        <v>76</v>
      </c>
      <c r="C12" s="83" t="s">
        <v>19</v>
      </c>
      <c r="D12" s="151">
        <v>2.68</v>
      </c>
      <c r="E12" s="152">
        <v>5.14</v>
      </c>
      <c r="F12" s="162">
        <v>132</v>
      </c>
      <c r="G12" s="163">
        <f t="shared" si="0"/>
        <v>112.2</v>
      </c>
      <c r="H12" s="86" t="s">
        <v>30</v>
      </c>
      <c r="I12" s="87" t="s">
        <v>34</v>
      </c>
      <c r="J12" s="98"/>
      <c r="K12" s="89"/>
      <c r="L12" s="90" t="s">
        <v>67</v>
      </c>
      <c r="M12" s="92" t="s">
        <v>54</v>
      </c>
    </row>
    <row r="13" spans="1:13" s="23" customFormat="1" ht="27.6" customHeight="1" x14ac:dyDescent="0.25">
      <c r="A13" s="81">
        <v>10</v>
      </c>
      <c r="B13" s="94" t="s">
        <v>77</v>
      </c>
      <c r="C13" s="83" t="s">
        <v>20</v>
      </c>
      <c r="D13" s="151">
        <v>5.51</v>
      </c>
      <c r="E13" s="152">
        <v>8.3000000000000007</v>
      </c>
      <c r="F13" s="162">
        <v>212</v>
      </c>
      <c r="G13" s="163">
        <f t="shared" si="0"/>
        <v>180.2</v>
      </c>
      <c r="H13" s="86" t="s">
        <v>21</v>
      </c>
      <c r="I13" s="87" t="s">
        <v>27</v>
      </c>
      <c r="J13" s="98"/>
      <c r="K13" s="89"/>
      <c r="L13" s="90" t="s">
        <v>67</v>
      </c>
      <c r="M13" s="92" t="s">
        <v>74</v>
      </c>
    </row>
    <row r="14" spans="1:13" s="23" customFormat="1" ht="27.6" customHeight="1" x14ac:dyDescent="0.25">
      <c r="A14" s="81">
        <v>11</v>
      </c>
      <c r="B14" s="94" t="s">
        <v>78</v>
      </c>
      <c r="C14" s="83" t="s">
        <v>16</v>
      </c>
      <c r="D14" s="151">
        <v>20.03</v>
      </c>
      <c r="E14" s="152">
        <v>24.2</v>
      </c>
      <c r="F14" s="162">
        <v>108</v>
      </c>
      <c r="G14" s="163">
        <f t="shared" si="0"/>
        <v>91.8</v>
      </c>
      <c r="H14" s="146" t="s">
        <v>30</v>
      </c>
      <c r="I14" s="149" t="s">
        <v>34</v>
      </c>
      <c r="J14" s="88"/>
      <c r="K14" s="89"/>
      <c r="L14" s="90" t="s">
        <v>67</v>
      </c>
      <c r="M14" s="92" t="s">
        <v>54</v>
      </c>
    </row>
    <row r="15" spans="1:13" s="23" customFormat="1" ht="27.6" customHeight="1" x14ac:dyDescent="0.25">
      <c r="A15" s="81">
        <v>12</v>
      </c>
      <c r="B15" s="94" t="s">
        <v>79</v>
      </c>
      <c r="C15" s="83" t="s">
        <v>37</v>
      </c>
      <c r="D15" s="144">
        <v>14.981999999999999</v>
      </c>
      <c r="E15" s="145">
        <v>17.247</v>
      </c>
      <c r="F15" s="162">
        <v>34</v>
      </c>
      <c r="G15" s="163">
        <f t="shared" si="0"/>
        <v>28.9</v>
      </c>
      <c r="H15" s="146" t="s">
        <v>108</v>
      </c>
      <c r="I15" s="87" t="s">
        <v>17</v>
      </c>
      <c r="J15" s="88"/>
      <c r="K15" s="89"/>
      <c r="L15" s="90" t="s">
        <v>73</v>
      </c>
      <c r="M15" s="85" t="s">
        <v>54</v>
      </c>
    </row>
    <row r="16" spans="1:13" s="23" customFormat="1" ht="27.6" customHeight="1" x14ac:dyDescent="0.25">
      <c r="A16" s="81">
        <v>13</v>
      </c>
      <c r="B16" s="94" t="s">
        <v>80</v>
      </c>
      <c r="C16" s="83" t="s">
        <v>62</v>
      </c>
      <c r="D16" s="151" t="s">
        <v>81</v>
      </c>
      <c r="E16" s="95"/>
      <c r="F16" s="164">
        <v>80</v>
      </c>
      <c r="G16" s="163">
        <f t="shared" si="0"/>
        <v>68</v>
      </c>
      <c r="H16" s="86" t="s">
        <v>21</v>
      </c>
      <c r="I16" s="87" t="s">
        <v>45</v>
      </c>
      <c r="J16" s="96"/>
      <c r="K16" s="89"/>
      <c r="L16" s="90" t="s">
        <v>71</v>
      </c>
      <c r="M16" s="85" t="s">
        <v>54</v>
      </c>
    </row>
    <row r="17" spans="1:14" s="23" customFormat="1" ht="27.6" customHeight="1" x14ac:dyDescent="0.25">
      <c r="A17" s="81">
        <v>14</v>
      </c>
      <c r="B17" s="94" t="s">
        <v>31</v>
      </c>
      <c r="C17" s="83" t="s">
        <v>38</v>
      </c>
      <c r="D17" s="93" t="s">
        <v>110</v>
      </c>
      <c r="E17" s="95">
        <v>10.9</v>
      </c>
      <c r="F17" s="164">
        <v>51</v>
      </c>
      <c r="G17" s="163">
        <f t="shared" si="0"/>
        <v>43.35</v>
      </c>
      <c r="H17" s="146" t="s">
        <v>30</v>
      </c>
      <c r="I17" s="149" t="s">
        <v>34</v>
      </c>
      <c r="J17" s="96"/>
      <c r="K17" s="89"/>
      <c r="L17" s="90" t="s">
        <v>67</v>
      </c>
      <c r="M17" s="85" t="s">
        <v>54</v>
      </c>
    </row>
    <row r="18" spans="1:14" s="23" customFormat="1" ht="27.6" customHeight="1" x14ac:dyDescent="0.25">
      <c r="A18" s="81">
        <v>15</v>
      </c>
      <c r="B18" s="94" t="s">
        <v>82</v>
      </c>
      <c r="C18" s="83" t="s">
        <v>38</v>
      </c>
      <c r="D18" s="93">
        <v>14.24</v>
      </c>
      <c r="E18" s="95">
        <v>18</v>
      </c>
      <c r="F18" s="164">
        <v>74</v>
      </c>
      <c r="G18" s="163">
        <f t="shared" si="0"/>
        <v>62.9</v>
      </c>
      <c r="H18" s="146" t="s">
        <v>30</v>
      </c>
      <c r="I18" s="149" t="s">
        <v>27</v>
      </c>
      <c r="J18" s="96"/>
      <c r="K18" s="89"/>
      <c r="L18" s="90" t="s">
        <v>29</v>
      </c>
      <c r="M18" s="85" t="s">
        <v>54</v>
      </c>
      <c r="N18" s="32"/>
    </row>
    <row r="19" spans="1:14" s="23" customFormat="1" ht="27.6" customHeight="1" x14ac:dyDescent="0.25">
      <c r="A19" s="81">
        <v>16</v>
      </c>
      <c r="B19" s="143" t="s">
        <v>111</v>
      </c>
      <c r="C19" s="83" t="s">
        <v>62</v>
      </c>
      <c r="D19" s="93" t="s">
        <v>83</v>
      </c>
      <c r="E19" s="95">
        <v>37.040999999999997</v>
      </c>
      <c r="F19" s="164">
        <v>48</v>
      </c>
      <c r="G19" s="163">
        <f t="shared" si="0"/>
        <v>40.799999999999997</v>
      </c>
      <c r="H19" s="146" t="s">
        <v>30</v>
      </c>
      <c r="I19" s="149" t="s">
        <v>34</v>
      </c>
      <c r="J19" s="98"/>
      <c r="K19" s="89"/>
      <c r="L19" s="90" t="s">
        <v>84</v>
      </c>
      <c r="M19" s="85" t="s">
        <v>54</v>
      </c>
    </row>
    <row r="20" spans="1:14" s="23" customFormat="1" ht="27.6" customHeight="1" x14ac:dyDescent="0.25">
      <c r="A20" s="99">
        <v>17</v>
      </c>
      <c r="B20" s="100" t="s">
        <v>47</v>
      </c>
      <c r="C20" s="101" t="s">
        <v>40</v>
      </c>
      <c r="D20" s="108">
        <v>9.8949999999999996</v>
      </c>
      <c r="E20" s="109">
        <v>9.9550000000000001</v>
      </c>
      <c r="F20" s="165">
        <v>15</v>
      </c>
      <c r="G20" s="166">
        <f t="shared" si="0"/>
        <v>12.75</v>
      </c>
      <c r="H20" s="104" t="s">
        <v>18</v>
      </c>
      <c r="I20" s="105" t="s">
        <v>17</v>
      </c>
      <c r="J20" s="96"/>
      <c r="K20" s="89"/>
      <c r="L20" s="106" t="s">
        <v>50</v>
      </c>
      <c r="M20" s="103" t="s">
        <v>48</v>
      </c>
    </row>
    <row r="21" spans="1:14" s="23" customFormat="1" ht="30" x14ac:dyDescent="0.25">
      <c r="A21" s="99">
        <v>18</v>
      </c>
      <c r="B21" s="100" t="s">
        <v>85</v>
      </c>
      <c r="C21" s="101" t="s">
        <v>36</v>
      </c>
      <c r="D21" s="108">
        <v>4.3639999999999999</v>
      </c>
      <c r="E21" s="109">
        <v>4.4640000000000004</v>
      </c>
      <c r="F21" s="165">
        <v>15</v>
      </c>
      <c r="G21" s="166">
        <f t="shared" si="0"/>
        <v>12.75</v>
      </c>
      <c r="H21" s="104" t="s">
        <v>18</v>
      </c>
      <c r="I21" s="105" t="s">
        <v>34</v>
      </c>
      <c r="J21" s="88"/>
      <c r="K21" s="89"/>
      <c r="L21" s="106" t="s">
        <v>15</v>
      </c>
      <c r="M21" s="103" t="s">
        <v>48</v>
      </c>
    </row>
    <row r="22" spans="1:14" s="23" customFormat="1" ht="30" x14ac:dyDescent="0.25">
      <c r="A22" s="99">
        <v>19</v>
      </c>
      <c r="B22" s="107" t="s">
        <v>86</v>
      </c>
      <c r="C22" s="101" t="s">
        <v>39</v>
      </c>
      <c r="D22" s="108">
        <v>25.370999999999999</v>
      </c>
      <c r="E22" s="109">
        <v>25.370999999999999</v>
      </c>
      <c r="F22" s="165">
        <v>15</v>
      </c>
      <c r="G22" s="166">
        <f t="shared" si="0"/>
        <v>12.75</v>
      </c>
      <c r="H22" s="86" t="s">
        <v>35</v>
      </c>
      <c r="I22" s="87" t="s">
        <v>87</v>
      </c>
      <c r="J22" s="98"/>
      <c r="K22" s="89"/>
      <c r="L22" s="90" t="s">
        <v>50</v>
      </c>
      <c r="M22" s="103" t="s">
        <v>48</v>
      </c>
    </row>
    <row r="23" spans="1:14" s="23" customFormat="1" ht="30" x14ac:dyDescent="0.25">
      <c r="A23" s="110">
        <v>20</v>
      </c>
      <c r="B23" s="157" t="s">
        <v>112</v>
      </c>
      <c r="C23" s="111" t="s">
        <v>88</v>
      </c>
      <c r="D23" s="153">
        <v>0</v>
      </c>
      <c r="E23" s="154">
        <v>1.18</v>
      </c>
      <c r="F23" s="167">
        <v>121</v>
      </c>
      <c r="G23" s="168">
        <f t="shared" si="0"/>
        <v>102.85</v>
      </c>
      <c r="H23" s="150" t="s">
        <v>109</v>
      </c>
      <c r="I23" s="112" t="s">
        <v>34</v>
      </c>
      <c r="J23" s="113"/>
      <c r="K23" s="114"/>
      <c r="L23" s="115" t="s">
        <v>50</v>
      </c>
      <c r="M23" s="116" t="s">
        <v>48</v>
      </c>
    </row>
    <row r="24" spans="1:14" s="23" customFormat="1" ht="36.75" customHeight="1" x14ac:dyDescent="0.25">
      <c r="A24" s="24"/>
      <c r="B24" s="16"/>
      <c r="C24" s="27"/>
      <c r="D24" s="11"/>
      <c r="E24" s="11"/>
      <c r="F24" s="169"/>
      <c r="G24" s="169"/>
      <c r="H24" s="10"/>
      <c r="I24" s="10"/>
      <c r="J24" s="7"/>
      <c r="K24" s="7"/>
      <c r="L24" s="21"/>
      <c r="M24" s="29"/>
    </row>
    <row r="25" spans="1:14" s="23" customFormat="1" x14ac:dyDescent="0.25">
      <c r="A25" s="24"/>
      <c r="B25" s="16"/>
      <c r="C25" s="27"/>
      <c r="D25" s="11"/>
      <c r="E25" s="11"/>
      <c r="F25" s="169"/>
      <c r="G25" s="169"/>
      <c r="H25" s="10"/>
      <c r="I25" s="10"/>
      <c r="J25" s="7"/>
      <c r="K25" s="7"/>
      <c r="L25" s="21"/>
      <c r="M25" s="29"/>
    </row>
    <row r="26" spans="1:14" s="23" customFormat="1" ht="15.75" thickBot="1" x14ac:dyDescent="0.3">
      <c r="A26" s="24"/>
      <c r="B26" s="16"/>
      <c r="C26" s="27"/>
      <c r="D26" s="11"/>
      <c r="E26" s="11"/>
      <c r="F26" s="169"/>
      <c r="G26" s="169"/>
      <c r="H26" s="3"/>
      <c r="I26" s="3"/>
      <c r="J26" s="7"/>
      <c r="K26" s="7"/>
      <c r="L26" s="21"/>
      <c r="M26" s="29"/>
    </row>
    <row r="27" spans="1:14" s="23" customFormat="1" ht="65.25" customHeight="1" thickTop="1" thickBot="1" x14ac:dyDescent="0.3">
      <c r="A27" s="195" t="s">
        <v>89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7"/>
    </row>
    <row r="28" spans="1:14" s="23" customFormat="1" ht="30.75" thickTop="1" x14ac:dyDescent="0.25">
      <c r="A28" s="117">
        <v>21</v>
      </c>
      <c r="B28" s="118" t="s">
        <v>90</v>
      </c>
      <c r="C28" s="119" t="s">
        <v>60</v>
      </c>
      <c r="D28" s="120">
        <v>57.436</v>
      </c>
      <c r="E28" s="121">
        <v>62.412999999999997</v>
      </c>
      <c r="F28" s="170">
        <v>450</v>
      </c>
      <c r="G28" s="171"/>
      <c r="H28" s="122" t="s">
        <v>18</v>
      </c>
      <c r="I28" s="123" t="s">
        <v>91</v>
      </c>
      <c r="J28" s="124"/>
      <c r="K28" s="125"/>
      <c r="L28" s="126" t="s">
        <v>67</v>
      </c>
      <c r="M28" s="121" t="s">
        <v>54</v>
      </c>
    </row>
    <row r="29" spans="1:14" s="23" customFormat="1" ht="30" x14ac:dyDescent="0.25">
      <c r="A29" s="81">
        <v>22</v>
      </c>
      <c r="B29" s="94" t="s">
        <v>92</v>
      </c>
      <c r="C29" s="83" t="s">
        <v>53</v>
      </c>
      <c r="D29" s="84">
        <v>23.305</v>
      </c>
      <c r="E29" s="95">
        <v>26.02</v>
      </c>
      <c r="F29" s="172">
        <v>115</v>
      </c>
      <c r="G29" s="173"/>
      <c r="H29" s="86" t="s">
        <v>30</v>
      </c>
      <c r="I29" s="87" t="s">
        <v>93</v>
      </c>
      <c r="J29" s="88"/>
      <c r="K29" s="89"/>
      <c r="L29" s="90" t="s">
        <v>50</v>
      </c>
      <c r="M29" s="85" t="s">
        <v>48</v>
      </c>
    </row>
    <row r="30" spans="1:14" s="23" customFormat="1" ht="30" x14ac:dyDescent="0.25">
      <c r="A30" s="81">
        <v>23</v>
      </c>
      <c r="B30" s="94" t="s">
        <v>94</v>
      </c>
      <c r="C30" s="83" t="s">
        <v>51</v>
      </c>
      <c r="D30" s="84">
        <v>33.020000000000003</v>
      </c>
      <c r="E30" s="95">
        <v>44.81</v>
      </c>
      <c r="F30" s="172">
        <v>100</v>
      </c>
      <c r="G30" s="173"/>
      <c r="H30" s="86" t="s">
        <v>30</v>
      </c>
      <c r="I30" s="87" t="s">
        <v>34</v>
      </c>
      <c r="J30" s="88"/>
      <c r="K30" s="89"/>
      <c r="L30" s="90" t="s">
        <v>50</v>
      </c>
      <c r="M30" s="85" t="s">
        <v>48</v>
      </c>
    </row>
    <row r="31" spans="1:14" s="23" customFormat="1" ht="29.25" customHeight="1" x14ac:dyDescent="0.25">
      <c r="A31" s="81">
        <v>24</v>
      </c>
      <c r="B31" s="94" t="s">
        <v>95</v>
      </c>
      <c r="C31" s="83" t="s">
        <v>51</v>
      </c>
      <c r="D31" s="84">
        <v>9.4309999999999992</v>
      </c>
      <c r="E31" s="95">
        <v>19.513999999999999</v>
      </c>
      <c r="F31" s="172">
        <v>100</v>
      </c>
      <c r="G31" s="173"/>
      <c r="H31" s="86" t="s">
        <v>91</v>
      </c>
      <c r="I31" s="87" t="s">
        <v>45</v>
      </c>
      <c r="J31" s="96"/>
      <c r="K31" s="89"/>
      <c r="L31" s="90" t="s">
        <v>50</v>
      </c>
      <c r="M31" s="85" t="s">
        <v>48</v>
      </c>
    </row>
    <row r="32" spans="1:14" s="23" customFormat="1" ht="29.25" customHeight="1" x14ac:dyDescent="0.25">
      <c r="A32" s="99">
        <v>25</v>
      </c>
      <c r="B32" s="100" t="s">
        <v>96</v>
      </c>
      <c r="C32" s="101" t="s">
        <v>46</v>
      </c>
      <c r="D32" s="102">
        <v>10.75</v>
      </c>
      <c r="E32" s="103">
        <v>11.55</v>
      </c>
      <c r="F32" s="174">
        <v>78</v>
      </c>
      <c r="G32" s="175"/>
      <c r="H32" s="104" t="s">
        <v>30</v>
      </c>
      <c r="I32" s="105" t="s">
        <v>34</v>
      </c>
      <c r="J32" s="88"/>
      <c r="K32" s="89"/>
      <c r="L32" s="106" t="s">
        <v>97</v>
      </c>
      <c r="M32" s="103" t="s">
        <v>48</v>
      </c>
      <c r="N32" s="32"/>
    </row>
    <row r="33" spans="1:13" s="23" customFormat="1" ht="66.75" customHeight="1" x14ac:dyDescent="0.25">
      <c r="A33" s="99">
        <v>26</v>
      </c>
      <c r="B33" s="100" t="s">
        <v>98</v>
      </c>
      <c r="C33" s="101" t="s">
        <v>36</v>
      </c>
      <c r="D33" s="102">
        <v>10.3</v>
      </c>
      <c r="E33" s="103">
        <v>15.83</v>
      </c>
      <c r="F33" s="174">
        <v>60</v>
      </c>
      <c r="G33" s="175"/>
      <c r="H33" s="104" t="s">
        <v>44</v>
      </c>
      <c r="I33" s="105" t="s">
        <v>45</v>
      </c>
      <c r="J33" s="98"/>
      <c r="K33" s="89"/>
      <c r="L33" s="106" t="s">
        <v>50</v>
      </c>
      <c r="M33" s="103" t="s">
        <v>48</v>
      </c>
    </row>
    <row r="34" spans="1:13" s="23" customFormat="1" ht="36" customHeight="1" x14ac:dyDescent="0.25">
      <c r="A34" s="99">
        <v>27</v>
      </c>
      <c r="B34" s="107" t="s">
        <v>99</v>
      </c>
      <c r="C34" s="101" t="s">
        <v>36</v>
      </c>
      <c r="D34" s="108">
        <v>15.83</v>
      </c>
      <c r="E34" s="109">
        <v>18.59</v>
      </c>
      <c r="F34" s="174">
        <v>60</v>
      </c>
      <c r="G34" s="175"/>
      <c r="H34" s="86" t="s">
        <v>35</v>
      </c>
      <c r="I34" s="87" t="s">
        <v>87</v>
      </c>
      <c r="J34" s="98"/>
      <c r="K34" s="89"/>
      <c r="L34" s="90" t="s">
        <v>50</v>
      </c>
      <c r="M34" s="103" t="s">
        <v>48</v>
      </c>
    </row>
    <row r="35" spans="1:13" s="23" customFormat="1" ht="34.5" customHeight="1" x14ac:dyDescent="0.25">
      <c r="A35" s="99">
        <v>28</v>
      </c>
      <c r="B35" s="107" t="s">
        <v>100</v>
      </c>
      <c r="C35" s="101" t="s">
        <v>38</v>
      </c>
      <c r="D35" s="93">
        <v>36.966000000000001</v>
      </c>
      <c r="E35" s="95">
        <v>38.552</v>
      </c>
      <c r="F35" s="172">
        <v>25</v>
      </c>
      <c r="G35" s="175"/>
      <c r="H35" s="86" t="s">
        <v>30</v>
      </c>
      <c r="I35" s="87" t="s">
        <v>34</v>
      </c>
      <c r="J35" s="88"/>
      <c r="K35" s="89"/>
      <c r="L35" s="90" t="s">
        <v>50</v>
      </c>
      <c r="M35" s="103" t="s">
        <v>48</v>
      </c>
    </row>
    <row r="36" spans="1:13" s="23" customFormat="1" ht="33.75" customHeight="1" x14ac:dyDescent="0.25">
      <c r="A36" s="81">
        <v>29</v>
      </c>
      <c r="B36" s="127" t="s">
        <v>101</v>
      </c>
      <c r="C36" s="83" t="s">
        <v>38</v>
      </c>
      <c r="D36" s="84">
        <v>10.9</v>
      </c>
      <c r="E36" s="85">
        <v>14.24</v>
      </c>
      <c r="F36" s="176">
        <v>60</v>
      </c>
      <c r="G36" s="173"/>
      <c r="H36" s="86" t="s">
        <v>28</v>
      </c>
      <c r="I36" s="87" t="s">
        <v>27</v>
      </c>
      <c r="J36" s="88"/>
      <c r="K36" s="89"/>
      <c r="L36" s="90" t="s">
        <v>50</v>
      </c>
      <c r="M36" s="92" t="s">
        <v>48</v>
      </c>
    </row>
    <row r="37" spans="1:13" s="23" customFormat="1" ht="33" customHeight="1" x14ac:dyDescent="0.25">
      <c r="A37" s="81">
        <v>30</v>
      </c>
      <c r="B37" s="127" t="s">
        <v>102</v>
      </c>
      <c r="C37" s="83" t="s">
        <v>38</v>
      </c>
      <c r="D37" s="84">
        <v>29.05</v>
      </c>
      <c r="E37" s="85">
        <v>33.9</v>
      </c>
      <c r="F37" s="176">
        <v>50</v>
      </c>
      <c r="G37" s="173"/>
      <c r="H37" s="86" t="s">
        <v>28</v>
      </c>
      <c r="I37" s="87" t="s">
        <v>27</v>
      </c>
      <c r="J37" s="88"/>
      <c r="K37" s="89"/>
      <c r="L37" s="90" t="s">
        <v>50</v>
      </c>
      <c r="M37" s="92" t="s">
        <v>48</v>
      </c>
    </row>
    <row r="38" spans="1:13" s="23" customFormat="1" ht="27" customHeight="1" x14ac:dyDescent="0.25">
      <c r="A38" s="81">
        <v>31</v>
      </c>
      <c r="B38" s="127" t="s">
        <v>103</v>
      </c>
      <c r="C38" s="83" t="s">
        <v>62</v>
      </c>
      <c r="D38" s="84">
        <v>5.548</v>
      </c>
      <c r="E38" s="85">
        <v>11.134</v>
      </c>
      <c r="F38" s="176">
        <v>60</v>
      </c>
      <c r="G38" s="173"/>
      <c r="H38" s="86" t="s">
        <v>28</v>
      </c>
      <c r="I38" s="87" t="s">
        <v>45</v>
      </c>
      <c r="J38" s="88"/>
      <c r="K38" s="89"/>
      <c r="L38" s="90" t="s">
        <v>50</v>
      </c>
      <c r="M38" s="92" t="s">
        <v>48</v>
      </c>
    </row>
    <row r="39" spans="1:13" s="23" customFormat="1" ht="36" customHeight="1" x14ac:dyDescent="0.25">
      <c r="A39" s="81">
        <v>32</v>
      </c>
      <c r="B39" s="94" t="s">
        <v>63</v>
      </c>
      <c r="C39" s="83" t="s">
        <v>32</v>
      </c>
      <c r="D39" s="91">
        <v>18.54</v>
      </c>
      <c r="E39" s="92">
        <v>19.89</v>
      </c>
      <c r="F39" s="172">
        <v>35</v>
      </c>
      <c r="G39" s="173"/>
      <c r="H39" s="86" t="s">
        <v>30</v>
      </c>
      <c r="I39" s="87" t="s">
        <v>34</v>
      </c>
      <c r="J39" s="88"/>
      <c r="K39" s="89"/>
      <c r="L39" s="90" t="s">
        <v>50</v>
      </c>
      <c r="M39" s="92" t="s">
        <v>48</v>
      </c>
    </row>
    <row r="40" spans="1:13" s="23" customFormat="1" ht="34.5" customHeight="1" x14ac:dyDescent="0.25">
      <c r="A40" s="81">
        <v>33</v>
      </c>
      <c r="B40" s="127" t="s">
        <v>26</v>
      </c>
      <c r="C40" s="83" t="s">
        <v>16</v>
      </c>
      <c r="D40" s="91" t="s">
        <v>22</v>
      </c>
      <c r="E40" s="92" t="s">
        <v>25</v>
      </c>
      <c r="F40" s="172">
        <v>50.5</v>
      </c>
      <c r="G40" s="173"/>
      <c r="H40" s="86" t="s">
        <v>21</v>
      </c>
      <c r="I40" s="87" t="s">
        <v>27</v>
      </c>
      <c r="J40" s="96"/>
      <c r="K40" s="89"/>
      <c r="L40" s="90" t="s">
        <v>104</v>
      </c>
      <c r="M40" s="92" t="s">
        <v>48</v>
      </c>
    </row>
    <row r="41" spans="1:13" s="23" customFormat="1" ht="58.5" customHeight="1" thickBot="1" x14ac:dyDescent="0.3">
      <c r="A41" s="128">
        <v>34</v>
      </c>
      <c r="B41" s="129" t="s">
        <v>24</v>
      </c>
      <c r="C41" s="130" t="s">
        <v>16</v>
      </c>
      <c r="D41" s="131" t="s">
        <v>23</v>
      </c>
      <c r="E41" s="132" t="s">
        <v>22</v>
      </c>
      <c r="F41" s="177">
        <v>203.3</v>
      </c>
      <c r="G41" s="178"/>
      <c r="H41" s="86" t="s">
        <v>18</v>
      </c>
      <c r="I41" s="87" t="s">
        <v>27</v>
      </c>
      <c r="J41" s="133"/>
      <c r="K41" s="134"/>
      <c r="L41" s="135" t="s">
        <v>104</v>
      </c>
      <c r="M41" s="132" t="s">
        <v>48</v>
      </c>
    </row>
    <row r="42" spans="1:13" s="23" customFormat="1" ht="23.25" customHeight="1" thickBot="1" x14ac:dyDescent="0.3">
      <c r="A42" s="136"/>
      <c r="B42" s="137"/>
      <c r="C42" s="138"/>
      <c r="D42" s="138"/>
      <c r="E42" s="139"/>
      <c r="F42" s="179"/>
      <c r="G42" s="180"/>
      <c r="H42" s="138"/>
      <c r="I42" s="138"/>
      <c r="J42" s="140"/>
      <c r="K42" s="140"/>
      <c r="L42" s="141"/>
      <c r="M42" s="142"/>
    </row>
    <row r="43" spans="1:13" s="23" customFormat="1" ht="23.25" customHeight="1" x14ac:dyDescent="0.25">
      <c r="A43" s="24"/>
      <c r="B43" s="8"/>
      <c r="C43" s="27"/>
      <c r="D43" s="4"/>
      <c r="E43" s="4"/>
      <c r="F43" s="181"/>
      <c r="G43" s="169"/>
      <c r="H43" s="10"/>
      <c r="I43" s="10"/>
      <c r="J43" s="7"/>
      <c r="K43" s="7"/>
      <c r="L43" s="15"/>
      <c r="M43" s="14"/>
    </row>
    <row r="44" spans="1:13" s="23" customFormat="1" x14ac:dyDescent="0.25">
      <c r="A44" s="24"/>
      <c r="B44" s="8"/>
      <c r="C44" s="27"/>
      <c r="D44" s="4"/>
      <c r="E44" s="4"/>
      <c r="F44" s="181"/>
      <c r="G44" s="169"/>
      <c r="H44" s="10"/>
      <c r="I44" s="10"/>
      <c r="J44" s="7"/>
      <c r="K44" s="7"/>
      <c r="L44" s="15"/>
      <c r="M44" s="14"/>
    </row>
    <row r="45" spans="1:13" s="23" customFormat="1" x14ac:dyDescent="0.25">
      <c r="A45" s="24"/>
      <c r="B45" s="8"/>
      <c r="C45" s="27"/>
      <c r="D45" s="4"/>
      <c r="E45" s="4"/>
      <c r="F45" s="181"/>
      <c r="G45" s="169"/>
      <c r="H45" s="10"/>
      <c r="I45" s="10"/>
      <c r="J45" s="7"/>
      <c r="K45" s="7"/>
      <c r="L45" s="15"/>
      <c r="M45" s="14"/>
    </row>
    <row r="46" spans="1:13" s="23" customFormat="1" x14ac:dyDescent="0.25">
      <c r="A46" s="24"/>
      <c r="B46" s="8"/>
      <c r="C46" s="27"/>
      <c r="D46" s="5"/>
      <c r="E46" s="5"/>
      <c r="F46" s="181"/>
      <c r="G46" s="169"/>
      <c r="H46" s="10"/>
      <c r="I46" s="10"/>
      <c r="J46" s="7"/>
      <c r="K46" s="7"/>
      <c r="L46" s="15"/>
      <c r="M46" s="14"/>
    </row>
    <row r="47" spans="1:13" s="23" customFormat="1" ht="22.5" customHeight="1" x14ac:dyDescent="0.25">
      <c r="A47" s="24"/>
      <c r="B47" s="8"/>
      <c r="C47" s="27"/>
      <c r="D47" s="4"/>
      <c r="E47" s="4"/>
      <c r="F47" s="182"/>
      <c r="G47" s="169"/>
      <c r="H47" s="10"/>
      <c r="I47" s="10"/>
      <c r="J47" s="7"/>
      <c r="K47" s="7"/>
      <c r="L47" s="15"/>
      <c r="M47" s="14"/>
    </row>
    <row r="48" spans="1:13" s="23" customFormat="1" x14ac:dyDescent="0.25">
      <c r="A48" s="24"/>
      <c r="B48" s="8"/>
      <c r="C48" s="5"/>
      <c r="D48" s="4"/>
      <c r="E48" s="4"/>
      <c r="F48" s="181"/>
      <c r="G48" s="181"/>
      <c r="H48" s="3"/>
      <c r="I48" s="3"/>
      <c r="J48" s="2"/>
      <c r="K48" s="2"/>
      <c r="L48" s="15"/>
      <c r="M48" s="44"/>
    </row>
    <row r="49" spans="1:14" s="23" customFormat="1" ht="89.25" customHeight="1" x14ac:dyDescent="0.25">
      <c r="A49" s="24"/>
      <c r="B49" s="8"/>
      <c r="C49" s="38"/>
      <c r="D49" s="39"/>
      <c r="E49" s="4"/>
      <c r="F49" s="181"/>
      <c r="G49" s="181"/>
      <c r="H49" s="3"/>
      <c r="I49" s="3"/>
      <c r="J49" s="2"/>
      <c r="K49" s="2"/>
      <c r="L49" s="26"/>
      <c r="M49" s="45"/>
    </row>
    <row r="50" spans="1:14" s="23" customFormat="1" ht="47.25" customHeight="1" x14ac:dyDescent="0.25">
      <c r="A50" s="24"/>
      <c r="B50" s="8"/>
      <c r="C50" s="25"/>
      <c r="D50" s="4"/>
      <c r="E50" s="4"/>
      <c r="F50" s="182"/>
      <c r="G50" s="181"/>
      <c r="H50" s="3"/>
      <c r="I50" s="3"/>
      <c r="J50" s="2"/>
      <c r="K50" s="2"/>
      <c r="L50" s="46"/>
      <c r="M50" s="47"/>
    </row>
    <row r="51" spans="1:14" s="23" customFormat="1" x14ac:dyDescent="0.25">
      <c r="A51" s="24"/>
      <c r="B51" s="8"/>
      <c r="C51" s="25"/>
      <c r="D51" s="4"/>
      <c r="E51" s="4"/>
      <c r="F51" s="182"/>
      <c r="G51" s="169"/>
      <c r="H51" s="10"/>
      <c r="I51" s="10"/>
      <c r="J51" s="7"/>
      <c r="K51" s="7"/>
      <c r="L51" s="7"/>
      <c r="M51" s="14"/>
    </row>
    <row r="52" spans="1:14" s="23" customFormat="1" ht="30" customHeight="1" x14ac:dyDescent="0.25">
      <c r="A52" s="24"/>
      <c r="B52" s="13"/>
      <c r="C52" s="12"/>
      <c r="D52" s="4"/>
      <c r="E52" s="4"/>
      <c r="F52" s="182"/>
      <c r="G52" s="183"/>
      <c r="H52" s="10"/>
      <c r="I52" s="10"/>
      <c r="J52" s="7"/>
      <c r="K52" s="7"/>
      <c r="L52" s="7"/>
      <c r="M52" s="9"/>
    </row>
    <row r="53" spans="1:14" s="23" customFormat="1" ht="30" customHeight="1" x14ac:dyDescent="0.25">
      <c r="A53" s="24"/>
      <c r="B53" s="8"/>
      <c r="C53" s="11"/>
      <c r="D53" s="4"/>
      <c r="E53" s="4"/>
      <c r="F53" s="182"/>
      <c r="G53" s="183"/>
      <c r="H53" s="10"/>
      <c r="I53" s="10"/>
      <c r="J53" s="7"/>
      <c r="K53" s="7"/>
      <c r="L53" s="7"/>
      <c r="M53" s="9"/>
    </row>
    <row r="54" spans="1:14" s="23" customFormat="1" ht="30" customHeight="1" x14ac:dyDescent="0.25">
      <c r="A54" s="48"/>
      <c r="B54" s="49"/>
      <c r="C54" s="27"/>
      <c r="D54" s="4"/>
      <c r="E54" s="4"/>
      <c r="F54" s="182"/>
      <c r="G54" s="183"/>
      <c r="H54" s="10"/>
      <c r="I54" s="10"/>
      <c r="J54" s="7"/>
      <c r="K54" s="7"/>
      <c r="L54" s="21"/>
      <c r="M54" s="9"/>
      <c r="N54" s="32"/>
    </row>
    <row r="55" spans="1:14" s="23" customFormat="1" ht="30" customHeight="1" x14ac:dyDescent="0.25">
      <c r="A55" s="48"/>
      <c r="B55" s="49"/>
      <c r="C55" s="27"/>
      <c r="D55" s="50"/>
      <c r="E55" s="50"/>
      <c r="F55" s="169"/>
      <c r="G55" s="169"/>
      <c r="H55" s="3"/>
      <c r="I55" s="3"/>
      <c r="J55" s="7"/>
      <c r="K55" s="7"/>
      <c r="L55" s="30"/>
      <c r="M55" s="9"/>
      <c r="N55" s="32"/>
    </row>
    <row r="56" spans="1:14" s="23" customFormat="1" ht="30" customHeight="1" x14ac:dyDescent="0.25">
      <c r="A56" s="24"/>
      <c r="B56" s="8"/>
      <c r="C56" s="5"/>
      <c r="D56" s="4"/>
      <c r="E56" s="4"/>
      <c r="F56" s="181"/>
      <c r="G56" s="184"/>
      <c r="H56" s="3"/>
      <c r="I56" s="3"/>
      <c r="J56" s="2"/>
      <c r="K56" s="2"/>
      <c r="L56" s="7"/>
      <c r="M56" s="1"/>
    </row>
    <row r="57" spans="1:14" s="23" customFormat="1" ht="30" customHeight="1" x14ac:dyDescent="0.25">
      <c r="A57" s="24"/>
      <c r="B57" s="6"/>
      <c r="C57" s="5"/>
      <c r="D57" s="4"/>
      <c r="E57" s="4"/>
      <c r="F57" s="181"/>
      <c r="G57" s="184"/>
      <c r="H57" s="3"/>
      <c r="I57" s="3"/>
      <c r="J57" s="2"/>
      <c r="K57" s="2"/>
      <c r="L57" s="2"/>
      <c r="M57" s="1"/>
    </row>
    <row r="58" spans="1:14" s="23" customFormat="1" x14ac:dyDescent="0.25">
      <c r="A58" s="24"/>
      <c r="B58" s="42"/>
      <c r="C58" s="38"/>
      <c r="D58" s="40"/>
      <c r="E58" s="40"/>
      <c r="F58" s="185"/>
      <c r="G58" s="182"/>
      <c r="H58" s="31"/>
      <c r="I58" s="31"/>
      <c r="J58" s="41"/>
      <c r="K58" s="41"/>
      <c r="L58" s="42"/>
      <c r="M58" s="51"/>
    </row>
    <row r="59" spans="1:14" s="23" customFormat="1" x14ac:dyDescent="0.25">
      <c r="A59" s="24"/>
      <c r="B59" s="26"/>
      <c r="C59" s="25"/>
      <c r="D59" s="5"/>
      <c r="E59" s="5"/>
      <c r="F59" s="186"/>
      <c r="G59" s="181"/>
      <c r="H59" s="3"/>
      <c r="I59" s="3"/>
      <c r="J59" s="2"/>
      <c r="K59" s="2"/>
      <c r="L59" s="26"/>
      <c r="M59" s="52"/>
    </row>
    <row r="60" spans="1:14" s="23" customFormat="1" x14ac:dyDescent="0.25">
      <c r="A60" s="24"/>
      <c r="B60" s="26"/>
      <c r="C60" s="25"/>
      <c r="D60" s="5"/>
      <c r="E60" s="5"/>
      <c r="F60" s="186"/>
      <c r="G60" s="181"/>
      <c r="H60" s="3"/>
      <c r="I60" s="3"/>
      <c r="J60" s="2"/>
      <c r="K60" s="2"/>
      <c r="L60" s="26"/>
      <c r="M60" s="52"/>
    </row>
    <row r="61" spans="1:14" s="23" customFormat="1" x14ac:dyDescent="0.25">
      <c r="A61" s="24"/>
      <c r="B61" s="26"/>
      <c r="C61" s="27"/>
      <c r="D61" s="11"/>
      <c r="E61" s="11"/>
      <c r="F61" s="187"/>
      <c r="G61" s="169"/>
      <c r="H61" s="10"/>
      <c r="I61" s="10"/>
      <c r="J61" s="7"/>
      <c r="K61" s="7"/>
      <c r="L61" s="21"/>
      <c r="M61" s="53"/>
    </row>
    <row r="62" spans="1:14" s="23" customFormat="1" x14ac:dyDescent="0.25">
      <c r="A62" s="24"/>
      <c r="B62" s="26"/>
      <c r="C62" s="27"/>
      <c r="D62" s="11"/>
      <c r="E62" s="11"/>
      <c r="F62" s="187"/>
      <c r="G62" s="169"/>
      <c r="H62" s="10"/>
      <c r="I62" s="10"/>
      <c r="J62" s="7"/>
      <c r="K62" s="7"/>
      <c r="L62" s="21"/>
      <c r="M62" s="53"/>
    </row>
    <row r="63" spans="1:14" s="23" customFormat="1" x14ac:dyDescent="0.25">
      <c r="A63" s="24"/>
      <c r="B63" s="26"/>
      <c r="C63" s="27"/>
      <c r="D63" s="30"/>
      <c r="E63" s="11"/>
      <c r="F63" s="187"/>
      <c r="G63" s="169"/>
      <c r="H63" s="10"/>
      <c r="I63" s="10"/>
      <c r="J63" s="7"/>
      <c r="K63" s="7"/>
      <c r="L63" s="21"/>
      <c r="M63" s="53"/>
    </row>
    <row r="64" spans="1:14" s="23" customFormat="1" x14ac:dyDescent="0.25">
      <c r="A64" s="24"/>
      <c r="B64" s="26"/>
      <c r="C64" s="27"/>
      <c r="D64" s="11"/>
      <c r="E64" s="11"/>
      <c r="F64" s="187"/>
      <c r="G64" s="169"/>
      <c r="H64" s="10"/>
      <c r="I64" s="10"/>
      <c r="J64" s="7"/>
      <c r="K64" s="7"/>
      <c r="L64" s="21"/>
      <c r="M64" s="53"/>
    </row>
    <row r="65" spans="1:14" s="23" customFormat="1" x14ac:dyDescent="0.25">
      <c r="A65" s="24"/>
      <c r="B65" s="26"/>
      <c r="C65" s="27"/>
      <c r="D65" s="11"/>
      <c r="E65" s="11"/>
      <c r="F65" s="187"/>
      <c r="G65" s="169"/>
      <c r="H65" s="10"/>
      <c r="I65" s="10"/>
      <c r="J65" s="7"/>
      <c r="K65" s="7"/>
      <c r="L65" s="21"/>
      <c r="M65" s="53"/>
    </row>
    <row r="66" spans="1:14" s="23" customFormat="1" x14ac:dyDescent="0.25">
      <c r="A66" s="24"/>
      <c r="B66" s="26"/>
      <c r="C66" s="25"/>
      <c r="D66" s="5"/>
      <c r="E66" s="5"/>
      <c r="F66" s="186"/>
      <c r="G66" s="181"/>
      <c r="H66" s="3"/>
      <c r="I66" s="3"/>
      <c r="J66" s="2"/>
      <c r="K66" s="2"/>
      <c r="L66" s="26"/>
      <c r="M66" s="52"/>
    </row>
    <row r="67" spans="1:14" s="23" customFormat="1" x14ac:dyDescent="0.25">
      <c r="A67" s="24"/>
      <c r="B67" s="26"/>
      <c r="C67" s="25"/>
      <c r="D67" s="5"/>
      <c r="E67" s="5"/>
      <c r="F67" s="186"/>
      <c r="G67" s="181"/>
      <c r="H67" s="3"/>
      <c r="I67" s="3"/>
      <c r="J67" s="2"/>
      <c r="K67" s="2"/>
      <c r="L67" s="26"/>
      <c r="M67" s="52"/>
    </row>
    <row r="68" spans="1:14" s="23" customFormat="1" x14ac:dyDescent="0.25">
      <c r="A68" s="24"/>
      <c r="B68" s="26"/>
      <c r="C68" s="25"/>
      <c r="D68" s="5"/>
      <c r="E68" s="5"/>
      <c r="F68" s="186"/>
      <c r="G68" s="181"/>
      <c r="H68" s="3"/>
      <c r="I68" s="3"/>
      <c r="J68" s="2"/>
      <c r="K68" s="2"/>
      <c r="L68" s="26"/>
      <c r="M68" s="52"/>
    </row>
    <row r="69" spans="1:14" s="23" customFormat="1" x14ac:dyDescent="0.25">
      <c r="A69" s="24"/>
      <c r="B69" s="54"/>
      <c r="C69" s="27"/>
      <c r="D69" s="11"/>
      <c r="E69" s="11"/>
      <c r="F69" s="169"/>
      <c r="G69" s="169"/>
      <c r="H69" s="10"/>
      <c r="I69" s="10"/>
      <c r="J69" s="7"/>
      <c r="K69" s="7"/>
      <c r="L69" s="21"/>
      <c r="M69" s="29"/>
      <c r="N69" s="32"/>
    </row>
    <row r="70" spans="1:14" s="23" customFormat="1" ht="33" customHeight="1" x14ac:dyDescent="0.25">
      <c r="A70" s="24"/>
      <c r="B70" s="26"/>
      <c r="C70" s="5"/>
      <c r="D70" s="5"/>
      <c r="E70" s="5"/>
      <c r="F70" s="186"/>
      <c r="G70" s="181"/>
      <c r="H70" s="3"/>
      <c r="I70" s="3"/>
      <c r="J70" s="2"/>
      <c r="K70" s="2"/>
      <c r="L70" s="26"/>
      <c r="M70" s="52"/>
    </row>
    <row r="71" spans="1:14" s="23" customFormat="1" ht="36.75" customHeight="1" thickBot="1" x14ac:dyDescent="0.3">
      <c r="A71" s="24"/>
      <c r="B71" s="43"/>
      <c r="C71" s="55"/>
      <c r="D71" s="35"/>
      <c r="E71" s="35"/>
      <c r="F71" s="188"/>
      <c r="G71" s="189"/>
      <c r="H71" s="36"/>
      <c r="I71" s="36"/>
      <c r="J71" s="37"/>
      <c r="K71" s="37"/>
      <c r="L71" s="26"/>
      <c r="M71" s="52"/>
    </row>
    <row r="72" spans="1:14" s="23" customFormat="1" x14ac:dyDescent="0.25">
      <c r="A72" s="24"/>
      <c r="B72" s="56"/>
      <c r="C72" s="33"/>
      <c r="D72" s="57"/>
      <c r="E72" s="57"/>
      <c r="F72" s="190"/>
      <c r="G72" s="190"/>
      <c r="H72" s="3"/>
      <c r="I72" s="3"/>
      <c r="J72" s="22"/>
      <c r="K72" s="22"/>
      <c r="L72" s="58"/>
      <c r="M72" s="59"/>
    </row>
    <row r="73" spans="1:14" s="23" customFormat="1" x14ac:dyDescent="0.25">
      <c r="A73" s="24"/>
      <c r="B73" s="17"/>
      <c r="C73" s="25"/>
      <c r="D73" s="15"/>
      <c r="E73" s="15"/>
      <c r="F73" s="181"/>
      <c r="G73" s="181"/>
      <c r="H73" s="3"/>
      <c r="I73" s="3"/>
      <c r="J73" s="2"/>
      <c r="K73" s="2"/>
      <c r="L73" s="17"/>
      <c r="M73" s="60"/>
    </row>
    <row r="74" spans="1:14" s="23" customFormat="1" ht="15.75" x14ac:dyDescent="0.25">
      <c r="A74" s="24"/>
      <c r="B74" s="61"/>
      <c r="C74" s="25"/>
      <c r="D74" s="15"/>
      <c r="E74" s="15"/>
      <c r="F74" s="181"/>
      <c r="G74" s="181"/>
      <c r="H74" s="3"/>
      <c r="I74" s="3"/>
      <c r="J74" s="2"/>
      <c r="K74" s="2"/>
      <c r="L74" s="8"/>
      <c r="M74" s="60"/>
    </row>
    <row r="75" spans="1:14" s="23" customFormat="1" x14ac:dyDescent="0.25">
      <c r="A75" s="24"/>
      <c r="B75" s="17"/>
      <c r="C75" s="27"/>
      <c r="D75" s="30"/>
      <c r="E75" s="30"/>
      <c r="F75" s="169"/>
      <c r="G75" s="169"/>
      <c r="H75" s="10"/>
      <c r="I75" s="10"/>
      <c r="J75" s="7"/>
      <c r="K75" s="7"/>
      <c r="L75" s="30"/>
      <c r="M75" s="62"/>
    </row>
    <row r="76" spans="1:14" s="23" customFormat="1" x14ac:dyDescent="0.25">
      <c r="A76" s="24"/>
      <c r="B76" s="26"/>
      <c r="C76" s="25"/>
      <c r="D76" s="15"/>
      <c r="E76" s="15"/>
      <c r="F76" s="181"/>
      <c r="G76" s="181"/>
      <c r="H76" s="3"/>
      <c r="I76" s="3"/>
      <c r="J76" s="2"/>
      <c r="K76" s="2"/>
      <c r="L76" s="15"/>
      <c r="M76" s="63"/>
    </row>
    <row r="77" spans="1:14" s="23" customFormat="1" x14ac:dyDescent="0.25">
      <c r="A77" s="24"/>
      <c r="B77" s="26"/>
      <c r="C77" s="27"/>
      <c r="D77" s="30"/>
      <c r="E77" s="30"/>
      <c r="F77" s="169"/>
      <c r="G77" s="169"/>
      <c r="H77" s="10"/>
      <c r="I77" s="10"/>
      <c r="J77" s="7"/>
      <c r="K77" s="7"/>
      <c r="L77" s="15"/>
      <c r="M77" s="62"/>
    </row>
    <row r="78" spans="1:14" s="23" customFormat="1" x14ac:dyDescent="0.25">
      <c r="A78" s="24"/>
      <c r="B78" s="26"/>
      <c r="C78" s="27"/>
      <c r="D78" s="30"/>
      <c r="E78" s="30"/>
      <c r="F78" s="169"/>
      <c r="G78" s="169"/>
      <c r="H78" s="10"/>
      <c r="I78" s="10"/>
      <c r="J78" s="7"/>
      <c r="K78" s="7"/>
      <c r="L78" s="30"/>
      <c r="M78" s="62"/>
    </row>
    <row r="79" spans="1:14" s="23" customFormat="1" ht="66" customHeight="1" x14ac:dyDescent="0.25">
      <c r="A79" s="24"/>
      <c r="B79" s="8"/>
      <c r="C79" s="25"/>
      <c r="D79" s="15"/>
      <c r="E79" s="15"/>
      <c r="F79" s="181"/>
      <c r="G79" s="181"/>
      <c r="H79" s="3"/>
      <c r="I79" s="3"/>
      <c r="J79" s="2"/>
      <c r="K79" s="2"/>
      <c r="L79" s="15"/>
      <c r="M79" s="63"/>
    </row>
    <row r="80" spans="1:14" s="23" customFormat="1" ht="66" customHeight="1" x14ac:dyDescent="0.25">
      <c r="A80" s="48"/>
      <c r="B80" s="8"/>
      <c r="C80" s="27"/>
      <c r="D80" s="28"/>
      <c r="E80" s="11"/>
      <c r="F80" s="169"/>
      <c r="G80" s="169"/>
      <c r="H80" s="10"/>
      <c r="I80" s="10"/>
      <c r="J80" s="7"/>
      <c r="K80" s="7"/>
      <c r="L80" s="34"/>
      <c r="M80" s="64"/>
      <c r="N80" s="32"/>
    </row>
    <row r="81" spans="1:14" s="23" customFormat="1" ht="66" customHeight="1" x14ac:dyDescent="0.25">
      <c r="A81" s="48"/>
      <c r="B81" s="8"/>
      <c r="C81" s="27"/>
      <c r="D81" s="11"/>
      <c r="E81" s="11"/>
      <c r="F81" s="169"/>
      <c r="G81" s="169"/>
      <c r="H81" s="10"/>
      <c r="I81" s="10"/>
      <c r="J81" s="7"/>
      <c r="K81" s="7"/>
      <c r="L81" s="34"/>
      <c r="M81" s="64"/>
      <c r="N81" s="32"/>
    </row>
    <row r="82" spans="1:14" s="23" customFormat="1" ht="66" customHeight="1" x14ac:dyDescent="0.25">
      <c r="A82" s="48"/>
      <c r="B82" s="8"/>
      <c r="C82" s="25"/>
      <c r="D82" s="5"/>
      <c r="E82" s="5"/>
      <c r="F82" s="181"/>
      <c r="G82" s="181"/>
      <c r="H82" s="3"/>
      <c r="I82" s="3"/>
      <c r="J82" s="2"/>
      <c r="K82" s="2"/>
      <c r="L82" s="17"/>
      <c r="M82" s="60"/>
      <c r="N82" s="32"/>
    </row>
    <row r="83" spans="1:14" s="23" customFormat="1" ht="33" customHeight="1" thickBot="1" x14ac:dyDescent="0.3">
      <c r="A83" s="24"/>
      <c r="B83" s="65"/>
      <c r="C83" s="55"/>
      <c r="D83" s="66"/>
      <c r="E83" s="66"/>
      <c r="F83" s="189"/>
      <c r="G83" s="189"/>
      <c r="H83" s="36"/>
      <c r="I83" s="36"/>
      <c r="J83" s="37"/>
      <c r="K83" s="37"/>
      <c r="L83" s="66"/>
      <c r="M83" s="67"/>
    </row>
    <row r="84" spans="1:14" s="23" customFormat="1" ht="30" customHeight="1" thickBot="1" x14ac:dyDescent="0.3">
      <c r="B84" s="68"/>
      <c r="C84" s="69"/>
      <c r="D84" s="69"/>
      <c r="E84" s="69"/>
      <c r="F84" s="191"/>
      <c r="G84" s="192"/>
    </row>
    <row r="85" spans="1:14" x14ac:dyDescent="0.25">
      <c r="F85" s="193"/>
    </row>
  </sheetData>
  <mergeCells count="10">
    <mergeCell ref="A27:M27"/>
    <mergeCell ref="A1:M1"/>
    <mergeCell ref="F2:G2"/>
    <mergeCell ref="H2:I2"/>
    <mergeCell ref="J2:K2"/>
    <mergeCell ref="L2:M2"/>
    <mergeCell ref="C2:C3"/>
    <mergeCell ref="A2:A3"/>
    <mergeCell ref="B2:B3"/>
    <mergeCell ref="D2:E2"/>
  </mergeCells>
  <pageMargins left="0.7" right="0.7" top="0.78740157499999996" bottom="0.78740157499999996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7af7d9d-f22d-429a-aa12-6c9c28b2cf5a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  <lcf76f155ced4ddcb4097134ff3c332f xmlns="4f3bd136-0e8e-47d0-8b04-ae2c106b66e2">
      <Terms xmlns="http://schemas.microsoft.com/office/infopath/2007/PartnerControls"/>
    </lcf76f155ced4ddcb4097134ff3c332f>
    <TaxCatchAll xmlns="97af7d9d-f22d-429a-aa12-6c9c28b2cf5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03649018BCEC41A8EEB78D76B9C871" ma:contentTypeVersion="16" ma:contentTypeDescription="Vytvoří nový dokument" ma:contentTypeScope="" ma:versionID="aa5bc1cb3fbf28a9dfadad90ec8af12f">
  <xsd:schema xmlns:xsd="http://www.w3.org/2001/XMLSchema" xmlns:xs="http://www.w3.org/2001/XMLSchema" xmlns:p="http://schemas.microsoft.com/office/2006/metadata/properties" xmlns:ns2="97af7d9d-f22d-429a-aa12-6c9c28b2cf5a" xmlns:ns3="4f3bd136-0e8e-47d0-8b04-ae2c106b66e2" targetNamespace="http://schemas.microsoft.com/office/2006/metadata/properties" ma:root="true" ma:fieldsID="8d74bb7282ffe45c915669e42037805f" ns2:_="" ns3:_="">
    <xsd:import namespace="97af7d9d-f22d-429a-aa12-6c9c28b2cf5a"/>
    <xsd:import namespace="4f3bd136-0e8e-47d0-8b04-ae2c106b66e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f7d9d-f22d-429a-aa12-6c9c28b2cf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66d1d224-0dc6-4c58-b660-4e67d87b7b7e}" ma:internalName="TaxCatchAll" ma:showField="CatchAllData" ma:web="97af7d9d-f22d-429a-aa12-6c9c28b2cf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bd136-0e8e-47d0-8b04-ae2c106b66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33EB08-B6AB-4310-AB8D-9E1F66E27030}">
  <ds:schemaRefs>
    <ds:schemaRef ds:uri="http://purl.org/dc/dcmitype/"/>
    <ds:schemaRef ds:uri="a867a263-4c00-4944-a435-72febfd70997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e529b29-b2bb-4f0f-bf76-47ede62a77b9"/>
    <ds:schemaRef ds:uri="97af7d9d-f22d-429a-aa12-6c9c28b2cf5a"/>
    <ds:schemaRef ds:uri="4f3bd136-0e8e-47d0-8b04-ae2c106b66e2"/>
  </ds:schemaRefs>
</ds:datastoreItem>
</file>

<file path=customXml/itemProps2.xml><?xml version="1.0" encoding="utf-8"?>
<ds:datastoreItem xmlns:ds="http://schemas.openxmlformats.org/officeDocument/2006/customXml" ds:itemID="{CD22090A-876D-4580-B33C-507E1D9F5A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af7d9d-f22d-429a-aa12-6c9c28b2cf5a"/>
    <ds:schemaRef ds:uri="4f3bd136-0e8e-47d0-8b04-ae2c106b66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silnice_II.tříd19.12.2022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Barcalová Jitka</cp:lastModifiedBy>
  <cp:revision/>
  <cp:lastPrinted>2021-10-11T06:11:26Z</cp:lastPrinted>
  <dcterms:created xsi:type="dcterms:W3CDTF">2020-05-27T13:32:17Z</dcterms:created>
  <dcterms:modified xsi:type="dcterms:W3CDTF">2022-12-21T12:55:13Z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0x0101000B03649018BCEC41A8EEB78D76B9C871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2021-12-09T07:37:35Z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3f41d5cc-f07d-415f-875f-d38ab71d2bb7</vt:lpwstr>
  </property>
  <property fmtid="{D5CDD505-2E9C-101B-9397-08002B2CF9AE}" pid="9" name="MSIP_Label_63ff9749-f68b-40ec-aa05-229831920469_ContentBits">
    <vt:lpwstr>2</vt:lpwstr>
  </property>
  <property fmtid="{D5CDD505-2E9C-101B-9397-08002B2CF9AE}" pid="10" name="MediaServiceImageTags">
    <vt:lpwstr/>
  </property>
</Properties>
</file>