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F:\MAP III\MAP III_ŘV\Jednání ŘV_30.11. 2022\MAP III_investicni_zamery_aktualizace_rijen 2022\"/>
    </mc:Choice>
  </mc:AlternateContent>
  <xr:revisionPtr revIDLastSave="0" documentId="13_ncr:1_{6B249A08-5656-40A2-BA7D-D6BA407CFCD3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_FilterDatabase" localSheetId="1" hidden="1">MŠ!$A$3:$S$124</definedName>
    <definedName name="_xlnm._FilterDatabase" localSheetId="3" hidden="1">'zajmové, neformalní, cel'!$A$4:$T$18</definedName>
    <definedName name="_xlnm._FilterDatabase" localSheetId="2" hidden="1">ZŠ!$A$4:$Z$220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4" i="7" l="1"/>
  <c r="M73" i="7"/>
  <c r="M115" i="6" l="1"/>
  <c r="M114" i="6"/>
  <c r="M113" i="6"/>
</calcChain>
</file>

<file path=xl/sharedStrings.xml><?xml version="1.0" encoding="utf-8"?>
<sst xmlns="http://schemas.openxmlformats.org/spreadsheetml/2006/main" count="2785" uniqueCount="629">
  <si>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</si>
  <si>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</si>
  <si>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</si>
  <si>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</si>
  <si>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</si>
  <si>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</si>
  <si>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</si>
  <si>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</si>
  <si>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</si>
  <si>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</si>
  <si>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</si>
  <si>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</si>
  <si>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</si>
  <si>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</si>
  <si>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</si>
  <si>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</si>
  <si>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</si>
  <si>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</si>
  <si>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</si>
  <si>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</si>
  <si>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</si>
  <si>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</si>
  <si>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</si>
  <si>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</si>
  <si>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</si>
  <si>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</si>
  <si>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</si>
  <si>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</si>
  <si>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t>s vazbou na podporovanou oblast</t>
  </si>
  <si>
    <t>rekonstrukce učeben neúplných škol v CLLD</t>
  </si>
  <si>
    <t>budování zázemí družin a školních klubů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</si>
  <si>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</si>
  <si>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</si>
  <si>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</si>
  <si>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</si>
  <si>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</si>
  <si>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</si>
  <si>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</si>
  <si>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</si>
  <si>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</si>
  <si>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</si>
  <si>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t>celkové výdaje projektu</t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</si>
  <si>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</si>
  <si>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</si>
  <si>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</si>
  <si>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</si>
  <si>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</si>
  <si>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</si>
  <si>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</si>
  <si>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</si>
  <si>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</si>
  <si>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</si>
  <si>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</si>
  <si>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</si>
  <si>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</si>
  <si>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</si>
  <si>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</si>
  <si>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</si>
  <si>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</si>
  <si>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</si>
  <si>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</si>
  <si>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</si>
  <si>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</si>
  <si>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r>
      <t xml:space="preserve">Výdaje projektu </t>
    </r>
    <r>
      <rPr>
        <sz val="8"/>
        <color theme="1"/>
        <rFont val="Arial"/>
        <family val="2"/>
        <charset val="238"/>
      </rPr>
      <t xml:space="preserve">v Kč </t>
    </r>
    <r>
      <rPr>
        <vertAlign val="superscript"/>
        <sz val="8"/>
        <color theme="1"/>
        <rFont val="Arial"/>
        <family val="2"/>
        <charset val="238"/>
      </rPr>
      <t>1)</t>
    </r>
  </si>
  <si>
    <r>
      <t xml:space="preserve">Předpokládaný termín realizace </t>
    </r>
    <r>
      <rPr>
        <i/>
        <sz val="8"/>
        <color theme="1"/>
        <rFont val="Arial"/>
        <family val="2"/>
        <charset val="238"/>
      </rPr>
      <t>měsíc, rok</t>
    </r>
  </si>
  <si>
    <r>
      <t>Typ projektu</t>
    </r>
    <r>
      <rPr>
        <sz val="8"/>
        <color theme="1"/>
        <rFont val="Arial"/>
        <family val="2"/>
        <charset val="238"/>
      </rPr>
      <t xml:space="preserve"> </t>
    </r>
    <r>
      <rPr>
        <vertAlign val="superscript"/>
        <sz val="8"/>
        <color theme="1"/>
        <rFont val="Arial"/>
        <family val="2"/>
        <charset val="238"/>
      </rPr>
      <t>2)</t>
    </r>
  </si>
  <si>
    <r>
      <t>navýšení kapacity MŠ / novostavba MŠ</t>
    </r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</si>
  <si>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Arial"/>
        <family val="2"/>
        <charset val="238"/>
      </rPr>
      <t>4)</t>
    </r>
  </si>
  <si>
    <t>NÁZEV ŠKOLY</t>
  </si>
  <si>
    <t>ZŘIZOVATEL</t>
  </si>
  <si>
    <t>IČO</t>
  </si>
  <si>
    <t>IZO</t>
  </si>
  <si>
    <t xml:space="preserve">RED IZO </t>
  </si>
  <si>
    <t xml:space="preserve">zázemí pro školní poradenské pracoviště </t>
  </si>
  <si>
    <r>
      <t xml:space="preserve">Výdaje projektu  </t>
    </r>
    <r>
      <rPr>
        <sz val="8"/>
        <color theme="1"/>
        <rFont val="Arial"/>
        <family val="2"/>
        <charset val="238"/>
      </rPr>
      <t xml:space="preserve">v Kč </t>
    </r>
    <r>
      <rPr>
        <i/>
        <vertAlign val="superscript"/>
        <sz val="8"/>
        <color theme="1"/>
        <rFont val="Arial"/>
        <family val="2"/>
        <charset val="238"/>
      </rPr>
      <t>1)</t>
    </r>
  </si>
  <si>
    <r>
      <t>Typ projektu</t>
    </r>
    <r>
      <rPr>
        <sz val="8"/>
        <color rgb="FFFF0000"/>
        <rFont val="Arial"/>
        <family val="2"/>
        <charset val="238"/>
      </rPr>
      <t xml:space="preserve"> </t>
    </r>
    <r>
      <rPr>
        <vertAlign val="superscript"/>
        <sz val="8"/>
        <color theme="1"/>
        <rFont val="Arial"/>
        <family val="2"/>
        <charset val="238"/>
      </rPr>
      <t>2)</t>
    </r>
  </si>
  <si>
    <r>
      <t>přírodní vědy</t>
    </r>
    <r>
      <rPr>
        <vertAlign val="superscript"/>
        <sz val="8"/>
        <color theme="1"/>
        <rFont val="Arial"/>
        <family val="2"/>
        <charset val="238"/>
      </rPr>
      <t>3)</t>
    </r>
    <r>
      <rPr>
        <sz val="8"/>
        <color theme="1"/>
        <rFont val="Arial"/>
        <family val="2"/>
        <charset val="238"/>
      </rPr>
      <t xml:space="preserve"> 
</t>
    </r>
  </si>
  <si>
    <r>
      <t>polytech. vzdělávání</t>
    </r>
    <r>
      <rPr>
        <vertAlign val="superscript"/>
        <sz val="8"/>
        <color theme="1"/>
        <rFont val="Arial"/>
        <family val="2"/>
        <charset val="238"/>
      </rPr>
      <t>4)</t>
    </r>
  </si>
  <si>
    <r>
      <t>práce s digi. tech.</t>
    </r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
</t>
    </r>
  </si>
  <si>
    <t xml:space="preserve">IZO </t>
  </si>
  <si>
    <t>stručný popis, např. zpracovaná PD, zajištěné výkupy, výber dodavatele</t>
  </si>
  <si>
    <r>
      <t>Výdaje projektu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 xml:space="preserve">v Kč </t>
    </r>
    <r>
      <rPr>
        <vertAlign val="superscript"/>
        <sz val="8"/>
        <color theme="1"/>
        <rFont val="Arial"/>
        <family val="2"/>
        <charset val="238"/>
      </rPr>
      <t>1)</t>
    </r>
  </si>
  <si>
    <r>
      <t xml:space="preserve">Typ projektu </t>
    </r>
    <r>
      <rPr>
        <vertAlign val="superscript"/>
        <sz val="8"/>
        <color theme="1"/>
        <rFont val="Arial"/>
        <family val="2"/>
        <charset val="238"/>
      </rPr>
      <t>2)</t>
    </r>
  </si>
  <si>
    <r>
      <t>práce s digitálními tech.</t>
    </r>
    <r>
      <rPr>
        <vertAlign val="superscript"/>
        <sz val="8"/>
        <color theme="1"/>
        <rFont val="Arial"/>
        <family val="2"/>
        <charset val="238"/>
      </rPr>
      <t>5)</t>
    </r>
    <r>
      <rPr>
        <sz val="8"/>
        <color theme="1"/>
        <rFont val="Arial"/>
        <family val="2"/>
        <charset val="238"/>
      </rPr>
      <t xml:space="preserve">
</t>
    </r>
  </si>
  <si>
    <t>NÁZEV ORGANIZACE</t>
  </si>
  <si>
    <t>ZŘIZOVATEL (název)</t>
  </si>
  <si>
    <t>IČO (organizace)</t>
  </si>
  <si>
    <t>Základní škola a Mateřská škola Buchlovice</t>
  </si>
  <si>
    <t>Městys Buchlovice</t>
  </si>
  <si>
    <t>Zlínský kraj</t>
  </si>
  <si>
    <t>ORP UH</t>
  </si>
  <si>
    <t>Navýšení kapacity MŠ - rozšíření kmenových učeben</t>
  </si>
  <si>
    <t>ANO</t>
  </si>
  <si>
    <t>Mateřská škola Boršice, příspěvková organizace</t>
  </si>
  <si>
    <t>Obec Boršice</t>
  </si>
  <si>
    <t>Školní zahrada MŠ</t>
  </si>
  <si>
    <t>Základní škola a Mateřská škola, Tupesy, příspěvková organizace</t>
  </si>
  <si>
    <t>Obec Tupesy</t>
  </si>
  <si>
    <t>Rekonstrukce společných prostor MŠ Tupesy s ohledem na bezpečnost dětí</t>
  </si>
  <si>
    <t>Mateřská škola Velehrad, příspěvková organizace</t>
  </si>
  <si>
    <t>Obec Velehrad</t>
  </si>
  <si>
    <t>Bezbariérový vstup do MŠ Velehrad</t>
  </si>
  <si>
    <t xml:space="preserve">Vybavení pro multimediální výuku cizích jazyků v MŠ Velehrad </t>
  </si>
  <si>
    <t>Revitalizace podkroví budovy MŠ pro vytvoření třídy pro děti s SVP</t>
  </si>
  <si>
    <t>Základní škola a Mateřská škola Zlechov, příspěvková organizace</t>
  </si>
  <si>
    <t>Přístavba zázemí pro třídu MŠ</t>
  </si>
  <si>
    <t>Obec Zlechov</t>
  </si>
  <si>
    <t>Výměna zdroje osvětlení (zářivek) v MŠ</t>
  </si>
  <si>
    <t>Rekonstrukce skladových prostor MŠ - přístavek</t>
  </si>
  <si>
    <t>Základní škola a Mateřská škola Traplice, příspěvková organizace</t>
  </si>
  <si>
    <t>Obec Traplice</t>
  </si>
  <si>
    <t>00395404</t>
  </si>
  <si>
    <t>Obec Jalubí</t>
  </si>
  <si>
    <t>Propojení budov MŠ</t>
  </si>
  <si>
    <t>Digitalizace výuky v MŠ</t>
  </si>
  <si>
    <t>Zabezpečení budov MŠ</t>
  </si>
  <si>
    <t>Mateřská škola Košíky, okres Uherské Hradiště</t>
  </si>
  <si>
    <t>Obec Košíky</t>
  </si>
  <si>
    <t>Rekonstrukce MŠ</t>
  </si>
  <si>
    <t>Oprava chodníku v zahradě MŠ</t>
  </si>
  <si>
    <t>Rekonstrukce dvora</t>
  </si>
  <si>
    <t>Rekonstrukce skladových prostor</t>
  </si>
  <si>
    <t>Obec Babice</t>
  </si>
  <si>
    <t>Základní škola a Mateřská škola, Bílovice, okres Uherské Hradiště</t>
  </si>
  <si>
    <t>Obec Bílovice</t>
  </si>
  <si>
    <t>Revitalizace školní zahrady MŠ (zelené prvky, terénní úpravy, hrací prvky, oplocení)</t>
  </si>
  <si>
    <t>Mateřská škola Břestek okres Uherské Hradiště, příspěvková organizace</t>
  </si>
  <si>
    <t>Obec Břestek</t>
  </si>
  <si>
    <t>Základní škola a Mateřská škola Březolupy, okres Uherské Hradiště, příspěvková organizace</t>
  </si>
  <si>
    <t>Obec Březolupy</t>
  </si>
  <si>
    <t>Zastínění tříd pro zkvalitnění práce s interaktivní tabulí, zastínění jižní strany budovy MŠ</t>
  </si>
  <si>
    <t>Využití sklepních prostor v budově MŠ (školní kuchyňka, prádelna)</t>
  </si>
  <si>
    <t>Obec Huštěnovice</t>
  </si>
  <si>
    <t>Rekonstrukce elektroinstalace MŠ</t>
  </si>
  <si>
    <t>Rekonstrukce rozvodů vody a kanalizace MŠ</t>
  </si>
  <si>
    <t>Obec Jankovice</t>
  </si>
  <si>
    <t>Rekonstrukce a přístavba MŠ</t>
  </si>
  <si>
    <t>Opravy podlahy a podlahových krytin</t>
  </si>
  <si>
    <t>Úpravy zahrady MŠ</t>
  </si>
  <si>
    <t>Obec Kostelany nad Moravou</t>
  </si>
  <si>
    <t>Základní škola a Mateřská škola Kněžpole, okres Uherské Hradiště, příspěvková organizace</t>
  </si>
  <si>
    <t>Obec Kněžpole</t>
  </si>
  <si>
    <t>Obec Kudlovice</t>
  </si>
  <si>
    <t>Mateřská škola Mistřice, příspěvková organizace, okres Uherské Hradiště</t>
  </si>
  <si>
    <t>Obec Mistřice</t>
  </si>
  <si>
    <t>Provedení zastínění pískoviště v MŠ</t>
  </si>
  <si>
    <t>Ozelenění zahrady a revitalizace v MŠ Mistřice</t>
  </si>
  <si>
    <t>Vybudování nového a úsporného osvětlení ve třídách</t>
  </si>
  <si>
    <t>Mateřská škola, Nedachlebice, okres Uherské Hradiště, příspěvková organizace</t>
  </si>
  <si>
    <t> 71000429</t>
  </si>
  <si>
    <t>Rekonstrukce elektrických rozvodů v budově MŠ</t>
  </si>
  <si>
    <t>Obec Nedachlebice</t>
  </si>
  <si>
    <t>Zastínění jižní a západní stěny budovy MŠ</t>
  </si>
  <si>
    <t>Ozelenění zahrady MŠ</t>
  </si>
  <si>
    <t>Obec Nedakonice</t>
  </si>
  <si>
    <t>Pořízení mobilního interaktivního displeje</t>
  </si>
  <si>
    <t>Základní škola a mateřská škola Ořechov, okres Uherské Hradiště, příspěvková organizace</t>
  </si>
  <si>
    <t>Obec Ořechov</t>
  </si>
  <si>
    <t>Rekonstrukce zpevněných ploch na zahradě MŠ</t>
  </si>
  <si>
    <t>Modernizace herních prvků na zahradě MŠ</t>
  </si>
  <si>
    <t>Základní škola a Mateřská škola, Podolí, příspěvková organizace</t>
  </si>
  <si>
    <t>Obec Podolí</t>
  </si>
  <si>
    <t>Městys Polešovice</t>
  </si>
  <si>
    <t>Základní škola a Mateřská škola Popovice, příspěvková organizace</t>
  </si>
  <si>
    <t>Obec Popovice</t>
  </si>
  <si>
    <t>Mateřská škola, Komenského 1721, Staré Město, okres Uherské Hradiště, příspěvková organizace</t>
  </si>
  <si>
    <t>Školní zahrada/hřiště MŠ Komenského</t>
  </si>
  <si>
    <t>Město Staré Město</t>
  </si>
  <si>
    <t>Mateřská škola, Rastislavova 1800, Staré Město, okres Uherské Hradiště, příspěvková organizace</t>
  </si>
  <si>
    <t>Mateřská škola Stříbrnice, okres Uherské Hradiště, příspěvková organizace</t>
  </si>
  <si>
    <t>Obec Stříbrnice</t>
  </si>
  <si>
    <t>Rekonstrukce kotelny spolu s radiátory, obnova obložení radiátorů, výměna plynového kotle</t>
  </si>
  <si>
    <t>Výměna podlahových krytin v celé budově MŠ</t>
  </si>
  <si>
    <t>Rekonstrukce sociálního zařízení pro zaměstnance MŠ</t>
  </si>
  <si>
    <t>Zabezpečení přístupu do mateřské školy, bezpečnostní systém</t>
  </si>
  <si>
    <t>Rekonstrukce elektroinstalace</t>
  </si>
  <si>
    <t xml:space="preserve">Zakoupení interaktivní tabule spolu s výukovými programy </t>
  </si>
  <si>
    <t>Mateřská škola, Topolná, okres Uherské Hradiště, příspěvková organizace</t>
  </si>
  <si>
    <t>Rekonstrukce elektroinstalace v MŠ</t>
  </si>
  <si>
    <t>Obec Topolná</t>
  </si>
  <si>
    <t>Mateřská škola - Uherské Hradiště, Komenského nám. 539</t>
  </si>
  <si>
    <t>Město Uherské Hradiště</t>
  </si>
  <si>
    <t>Rekonstrukce - rozvody vody, kanalizace, elektroinstalace, osvětlení, celková rekonstrukce ŠJ vč. strojního vybavení</t>
  </si>
  <si>
    <t>Mateřská škola - Uherské Hradiště, ul. Husova 838</t>
  </si>
  <si>
    <t>Mateřská škola - Uherské Hradiště, ul. Štěpnická 1111</t>
  </si>
  <si>
    <t>Mateřská škola - Uherské Hradiště, ul. 28. října</t>
  </si>
  <si>
    <t>Mateřská škola - Uherské Hradiště, Pod Svahy</t>
  </si>
  <si>
    <t xml:space="preserve">Mateřská škola - Uherské Hradiště - Míkovice, U Mlýna 251 </t>
  </si>
  <si>
    <t xml:space="preserve">Academic School, Mateřská škola a základní škola, s.r.o.  </t>
  </si>
  <si>
    <t>Rozšíření kapacity MŠ Academic School UH</t>
  </si>
  <si>
    <t>Revitalizace areálu mateřské školy Academic School v Mařaticích</t>
  </si>
  <si>
    <t>Výstavba samostatné budovy a rozšíření kapacity MŠ Academic School při nemocnici UH</t>
  </si>
  <si>
    <t>Právnická osoba</t>
  </si>
  <si>
    <t>Bezbariérové prostředí v budově mateřské školy na Revoluční ulici 743</t>
  </si>
  <si>
    <t>Základní škola Babice, příspěvková organizace</t>
  </si>
  <si>
    <t>Bezbariérový přístup</t>
  </si>
  <si>
    <t>046956786</t>
  </si>
  <si>
    <t>Rekonstrukce elektrických rozvodů v budově ZŠ</t>
  </si>
  <si>
    <t xml:space="preserve">Revitalizace tělocvičny ZŠ (podlahy, obklady, osvětlení) </t>
  </si>
  <si>
    <t>Renovace oplocení školní zahrady ZŠ</t>
  </si>
  <si>
    <t>Rekonstrukce podlahy ve školní jídelně</t>
  </si>
  <si>
    <t>Základní škola Františka Horenského, Boršice, příspěvková organizace</t>
  </si>
  <si>
    <t>Přírodní zahrada II. etapa</t>
  </si>
  <si>
    <t xml:space="preserve">Vybudování školní kuchyně a jídelny </t>
  </si>
  <si>
    <t> 75020491</t>
  </si>
  <si>
    <t>Bezbariérová budova ZŠ</t>
  </si>
  <si>
    <t>Datové rozvody a wifi v celé budově, nákup nových počítačů (pro počítačovou učebnu i pro personál)</t>
  </si>
  <si>
    <t>Modernizace výukových materiálů (interaktivní tabule, tablety, elektronické učebnice), zasíťování, hardware</t>
  </si>
  <si>
    <t>Dostavba kabinetů mimo půdní prostory</t>
  </si>
  <si>
    <t>Modernizace školní knihovny</t>
  </si>
  <si>
    <t>046956981</t>
  </si>
  <si>
    <t>Rekonstrukce stávající školní tělocvičny - přestavba na sportovně - kulturně - mediální a shromažďovací učebnu (rekonstrukce elektroinstalace a povrchu, obnova vybavení - sportovního, sedacího)</t>
  </si>
  <si>
    <t>Ekologická zahrada ZŠ a MŠ</t>
  </si>
  <si>
    <t>Rekonstrukce školní kuchyně</t>
  </si>
  <si>
    <t>Vybudování zázemí pro venkovní výuku vč. bezbariérovosti, úpravy okolí ZŠ</t>
  </si>
  <si>
    <t>Digitalizace výuky</t>
  </si>
  <si>
    <t>Vybudování a revitalizace zázemí pro tělesnou výchovu a venkovních ploch</t>
  </si>
  <si>
    <t>Školní zahrada</t>
  </si>
  <si>
    <t>Vybudování tělocvičny</t>
  </si>
  <si>
    <t>Dětské venkovní sportoviště</t>
  </si>
  <si>
    <t>Dětské hřiště pro ZŠ a ŠD</t>
  </si>
  <si>
    <t>Doplnění sportoviště o sportovní prvky a venkovní učebna ZŠ</t>
  </si>
  <si>
    <t>Modernizace IT učebny</t>
  </si>
  <si>
    <t>Oprava podlahy a podlahové krytiny v celé ZŠ</t>
  </si>
  <si>
    <t>Rekonstrukce elektroinstalace ZŠ</t>
  </si>
  <si>
    <t>Školní hřiště - oplocení, dovybavení herními prvky</t>
  </si>
  <si>
    <t>Základní škola Mistřice, okres Uherské Hradiště, příspěvková organizace</t>
  </si>
  <si>
    <t>Rozšíření šaten a sociálního zařízení ZŠ Mistřice</t>
  </si>
  <si>
    <t>Výměna střešní krytiny, půdní vestavba, výtah pro bezbarierový přístup - oddělení ŠD</t>
  </si>
  <si>
    <t>Revitalizace okolí školy - odpočinková zóna - oplocení, výsadba zeleně a odhlučnění od komunikace III. třídy</t>
  </si>
  <si>
    <t>Vybudování PC učebny</t>
  </si>
  <si>
    <t>Rekonstrukce osvětlení a elektrických rozvodů</t>
  </si>
  <si>
    <t>Vybudování prostor - kabinety, sklady, šatny a bezpečný vstup do budovy</t>
  </si>
  <si>
    <t>Základní škola Nedakonice, okres Uherské Hradiště, příspěvková organizace</t>
  </si>
  <si>
    <t>Revitalizace venkovních ploch - školní arboretum</t>
  </si>
  <si>
    <t>Vybudování venkovní učebny</t>
  </si>
  <si>
    <t xml:space="preserve">Výstavba nové ZŠ v areálu MŠ včetně odborných učeben a bezbariérového přístupu </t>
  </si>
  <si>
    <t>Školní hřiště</t>
  </si>
  <si>
    <t>Výstavba tělocvičny</t>
  </si>
  <si>
    <t>Městys Osvětimany</t>
  </si>
  <si>
    <t>046956999</t>
  </si>
  <si>
    <t>Půdní přístavba za účelem vybudování odborných učeben (Cj, přírodní vědy, ICT)</t>
  </si>
  <si>
    <t>Přístavba výtahu v ZŠ Osvětimany</t>
  </si>
  <si>
    <t>Rekonstrukce školní jídelny a kuchyně </t>
  </si>
  <si>
    <t>Vybudování učebny pracovních činností a techniky pro žáky v ZŠ Polešovice</t>
  </si>
  <si>
    <t>Vybudování nového zázemí pro školní družinu a školní klub</t>
  </si>
  <si>
    <t>Rekonstrukce otopné soustavy v objektu ZŠ Polešovice</t>
  </si>
  <si>
    <t>Výměna zdroje vytápění v objektu základní školy v Polešovicích</t>
  </si>
  <si>
    <t>Komplexní řešení kvality vzduchu v ZŠ Polešovice</t>
  </si>
  <si>
    <t>Snížení energetické závislosti pomocí instalace obnovitelných zdrojů energie</t>
  </si>
  <si>
    <t> 70980993</t>
  </si>
  <si>
    <t>Výstavba venkovní přírodovědné učebny 1. stupně ZŠ</t>
  </si>
  <si>
    <t>Výstavba venkovní přírodovědné učebny 2. stupně ZŠ</t>
  </si>
  <si>
    <t>Základní škola, Staré Město, okres Uherské Hradiště, příspěvková organizace</t>
  </si>
  <si>
    <t xml:space="preserve">Základní škola, Staré Město, okres Uherské Hradiště, příspěvková organizace </t>
  </si>
  <si>
    <t>Rekonstrukce školních dvorů a okolí budov I. stupně ZŠ (zpevněné plochy, chodníky, víceúčelové hřiště, herní prvky, zeleň, parkování aut a kol, místo pro odpad + venkovní učebna a pódium)</t>
  </si>
  <si>
    <t>Atrium + okolí budovy ZŠ č. p. 1720</t>
  </si>
  <si>
    <t>Modernizace vybavení školních kuchyní</t>
  </si>
  <si>
    <t>Rekonstrukce sociálního zařízení a podlahových krytin</t>
  </si>
  <si>
    <t>Obnova školního nábytku (kabinety, třídy atd.)</t>
  </si>
  <si>
    <t>Konektivita budov, připojení školy optickým kabelem</t>
  </si>
  <si>
    <t>Odhlučení školních jídelen</t>
  </si>
  <si>
    <t>Vybavení školní knihovny</t>
  </si>
  <si>
    <t>Modernizace učebny hudební výchovy</t>
  </si>
  <si>
    <t>Základní škola, Topolná, okres Uherské Hradiště, příspěvková organizace</t>
  </si>
  <si>
    <t> 75021919</t>
  </si>
  <si>
    <t>ZŠ Topolná bez bariér</t>
  </si>
  <si>
    <t>Revitalizace datové sítě</t>
  </si>
  <si>
    <t>Obnova šaten a sprchových koutů</t>
  </si>
  <si>
    <t>000395404</t>
  </si>
  <si>
    <t>Úprava dvora ZŠ v Tupesích s vybudováním hracích ploch a experimentální školní zahrádky spojená se zajištěním bezbariérového přístupu do ZŠ a školní tělocvičny</t>
  </si>
  <si>
    <t>Rekonstrukce a modernizace rozvodů vody vč. požárního rozvodu</t>
  </si>
  <si>
    <t>Rekonstrukce sportovního areálu</t>
  </si>
  <si>
    <t>Výměna zdroje tepla a přestavba školní kotelny.</t>
  </si>
  <si>
    <t>Rekonstrukce zařízení a dovybavení odborné PC učebny ZŠ Tupesy</t>
  </si>
  <si>
    <t>Základní škola UNESCO, Uh. Hradiště, Komenského nám. 350, příspěvková organizace</t>
  </si>
  <si>
    <t>Rozšíření kapacity učebny pro tělesnou výchovu</t>
  </si>
  <si>
    <t xml:space="preserve">Zpevnění stropních konstrukcí, rekonstrukce rozvodů vody, kanalizace, elektroinstalace, osvětlení rekonstrukce povrchu v tělocvičně, odstranění vlhkosti v suterénu budovy </t>
  </si>
  <si>
    <t>Rekonstrukce rozvodů vody, kanalizace, elektroinstalace, osvětlení, celková rekonstrukce ŠJ vč. strojního vybavení</t>
  </si>
  <si>
    <t>Zateplení nebo oprava fasády a střechy, výměna otvorových výplní na ul. Hradební</t>
  </si>
  <si>
    <t>Základní škola, Uh. Hradiště, Za Alejí 1072, příspěvková organizace</t>
  </si>
  <si>
    <t>Rekonstrukce - rozvody vody, kanalizace, elektroinstalace, osvětlení</t>
  </si>
  <si>
    <t>Obměna původního vybavení kuchyně</t>
  </si>
  <si>
    <t>Výměna rozvodů tepla – jiné rozdělení topných větví (zefektivnění distribuce tepla)</t>
  </si>
  <si>
    <t>Výměna obkladů a dlažeb ve školním bazénu vč. nové hydroizolace</t>
  </si>
  <si>
    <t>Solární ohřev a solární výroba elektřiny na střeše školy</t>
  </si>
  <si>
    <t>Akustické úpravy tříd a chodeb (snížení hlučnosti železobetonové budovy)</t>
  </si>
  <si>
    <t>Úpravy odvětrání školy včetně rekuperace vzduchu</t>
  </si>
  <si>
    <t>Výměna podlahové krytiny v tělocvičně</t>
  </si>
  <si>
    <t>Základní škola a Mateřská škola, Uh. Hradiště, Větrná 1063, příspěvková organizace</t>
  </si>
  <si>
    <t>Rekonstrukce - rozvody vody, kanalizace, elektroinstalace, osvětlení, rekonstrukce povrchu v tělocvičně, celková rekonstrukce ŠJ vč. strojního vybavení</t>
  </si>
  <si>
    <t>Rekonstrukce - rozvody vody, kanalizace, elektroinstalace, osvětlení v MŠ</t>
  </si>
  <si>
    <t>Základní škola, Uh. Hradiště, Sportovní 777, příspěvková organizace</t>
  </si>
  <si>
    <t>Rozšíření kapacity školní družiny</t>
  </si>
  <si>
    <t>Rekonstrukce rozvodů vody, kanalizace, celková rekonstrukce ŠJ vč. strojního vybavení</t>
  </si>
  <si>
    <t>Oprava lité podlahy v přízemí budovy</t>
  </si>
  <si>
    <t>Odhlučení a řešení špatné akustiky tříd, chodeb a jídelny</t>
  </si>
  <si>
    <t>Modernizace vybavení školní kuchyně</t>
  </si>
  <si>
    <t>Revitalizace fasády ZŠ</t>
  </si>
  <si>
    <t>Nová přístavba nářaďovny pro tělocvičnu</t>
  </si>
  <si>
    <t>Základní škola a Mateřská škola, Uh. Hradiště - Jarošov, Pivovarská 200 (ZŠ)</t>
  </si>
  <si>
    <t xml:space="preserve">Rekonstrukce - rozvody vody, kanalizace, elektroinstalace, osvětlení </t>
  </si>
  <si>
    <t>Základní škola T. G. Masaryka, Uh. Hradiště, 1. máje 55, příspěvková organizace</t>
  </si>
  <si>
    <t>Základní škola, Velehrad, okres Uherské Hradiště</t>
  </si>
  <si>
    <t>046956735</t>
  </si>
  <si>
    <t xml:space="preserve">Vybudování environmentální učebny </t>
  </si>
  <si>
    <t>Stavba víceúčelové obecní budovy s tělocvičnou</t>
  </si>
  <si>
    <t>Obnova povrchu cestiček na školní zahradě a obnova herních prvků</t>
  </si>
  <si>
    <t>Modernizace ZŠ Zlechov - bezbariérovost, vybudování odborných učeben</t>
  </si>
  <si>
    <t>Modernizace výpočetní techniky v ZŠ</t>
  </si>
  <si>
    <t xml:space="preserve">Vybavení  tříd interaktivními panely s příslušenstvím </t>
  </si>
  <si>
    <t xml:space="preserve">Academic School, Mateřská škola a základní škola, s.r.o.   </t>
  </si>
  <si>
    <t>Věda v inkluzivním prostředí Academic School</t>
  </si>
  <si>
    <t>Bezbariérový přístup do přízemí budovy školy</t>
  </si>
  <si>
    <t>Úprava venkovního areálu školy vč. Bezbariérovosti, zbudování multifunkční učebny (budova č. p. 961)</t>
  </si>
  <si>
    <t xml:space="preserve">Vybudování školní tělocvičny na Šafaříkově ulici 961  </t>
  </si>
  <si>
    <t>Soukromá základní umělecká škola Slovácko, s. r. o.</t>
  </si>
  <si>
    <t>03100332</t>
  </si>
  <si>
    <t>Vybavení multimediální učebny</t>
  </si>
  <si>
    <t>Akustické úpravy učebny hudební nauky a tanečního - koncertního sálu</t>
  </si>
  <si>
    <t>Vybudování vzduchotechniky v tanečním - koncertním sále</t>
  </si>
  <si>
    <t>Pořízení vypalovací pece do učebny výtvarného oboru</t>
  </si>
  <si>
    <t>Obnova a doplnění nástrojového vybavení hudebního oboru</t>
  </si>
  <si>
    <t>Dům dětí a mládeže, Purkyňova 494, Uherské Hradiště</t>
  </si>
  <si>
    <t>Komunitní škola Traplice z. s.</t>
  </si>
  <si>
    <t>02987236</t>
  </si>
  <si>
    <t>Robotické centrum Traplice</t>
  </si>
  <si>
    <t>Středisko volného času Klubko Staré Město, příspěvková organizace</t>
  </si>
  <si>
    <t>Služební automobil - dodávka (převoz materiálu na akce, mezi pracoviště, letní tábory)</t>
  </si>
  <si>
    <t>Akustické úpravy tanečního sálu pro činnost kroužků</t>
  </si>
  <si>
    <t>TC Staré Město, z. s., Karolíny Světlé 1013, 686 03  Staré Město</t>
  </si>
  <si>
    <t>Pohybové centrum (zázemí pro atlety, tenisty, hokejisty atd.)</t>
  </si>
  <si>
    <t>Rekonstrukce haly (obvodový plášť + úprava hracího povrchu)</t>
  </si>
  <si>
    <t>Střední škola průmyslová, hotelová a zdravotnická Uherské Hradiště</t>
  </si>
  <si>
    <t>00559644</t>
  </si>
  <si>
    <t>000559644</t>
  </si>
  <si>
    <t>Vybudování multimediální přírodovědné posluchárny</t>
  </si>
  <si>
    <t>Obec Medlovive</t>
  </si>
  <si>
    <t>Obec Medlovice</t>
  </si>
  <si>
    <t>Modernizace zahrady</t>
  </si>
  <si>
    <t>Oprava budovy, zateplení, výměna střechy</t>
  </si>
  <si>
    <t>Obnova vybavení školní kuchyně</t>
  </si>
  <si>
    <t>Celková rekonstrukce jazykové učebny</t>
  </si>
  <si>
    <t>Realizace začala 2021</t>
  </si>
  <si>
    <t>Zatím pouze záměr</t>
  </si>
  <si>
    <t>NE</t>
  </si>
  <si>
    <t>Vybudování nové tělocvičny</t>
  </si>
  <si>
    <t>Mateřská škola Vážany, okres Uherské Hradiště, příspěvková organizace</t>
  </si>
  <si>
    <t>Obec Vážany</t>
  </si>
  <si>
    <t>Zakoupení interaktivní tabule a výukových programů pro MŠ</t>
  </si>
  <si>
    <t>Rekonstrukce školní kuchyně včetně vybavení + přístavba školní kuchyně</t>
  </si>
  <si>
    <t>Obnova zahrady, herních prvků a dopadových ploch MŠ</t>
  </si>
  <si>
    <t>Výměna oken v ZŠ</t>
  </si>
  <si>
    <t>Digitalizace výuky v MŠ - interaktivní tabule</t>
  </si>
  <si>
    <t>Rekonstrukce hlavní chodby v přízemí budovy - šatny pro děti</t>
  </si>
  <si>
    <t>Celková rekonstrukce výdejny stravy - rozvody vody, kanalizace, elektroinstalace, osvětlení.</t>
  </si>
  <si>
    <t>Rozšíření prostor zahrady</t>
  </si>
  <si>
    <t>zpracovaná studie</t>
  </si>
  <si>
    <t>Rekonstrukce plynové kotelny</t>
  </si>
  <si>
    <t>Rekonstrukce sociálního zařízení ZŠ</t>
  </si>
  <si>
    <t>Výměna oken a vstupních dveří v celé budově ZŠ + výměna zapezpečovacího systému</t>
  </si>
  <si>
    <t>Zpracován projekt na stavební úpravy</t>
  </si>
  <si>
    <t>Rekonstrukce výtahu v budově školy</t>
  </si>
  <si>
    <t>1 500 000,00</t>
  </si>
  <si>
    <t>Boršičtí badatelé</t>
  </si>
  <si>
    <t>Bezbariérovost budov ZŠ a MŠ</t>
  </si>
  <si>
    <t>Zpracovaná studie</t>
  </si>
  <si>
    <t>Revitalizace prostoru za budovou ZŠ - Ekologická zahrada (Úprava venkovního prostoru a školní zahrady pro výuku EVVO a přírodních věd)</t>
  </si>
  <si>
    <t>Revitalizace prostoru za budovou ZŠ - Vybudování venkovnáho zázemí pro školní družinu a komunitní aktivity školy a obce</t>
  </si>
  <si>
    <t xml:space="preserve">Přírodovědný zahradní pavilon - Zbudování učebny se sociálním zázemím pro badatelskou výuku přírodních věd, EVVO a pěstitelství v návaznosti na ekologickou zahradu </t>
  </si>
  <si>
    <t xml:space="preserve">Přestavba nevyhovujících prostor bývalého technického zázemí školy na klubovnu pro školní klub, školní družinu a komunitní setkávání </t>
  </si>
  <si>
    <t>Rekonstrukce suterénu a technického zázemí za účelem vybudování učeben technické výchovy</t>
  </si>
  <si>
    <t>Úprava kotelny a výměna plynových kotlů</t>
  </si>
  <si>
    <t>Úprava školní zahrady a vybudování učebních a herních prvků</t>
  </si>
  <si>
    <t>Fotovoltaika na budově MŠ vč. bateriového uložiště</t>
  </si>
  <si>
    <t>Vrátní, zabezpečovací, kamerový a čipový systém v budově MŠ</t>
  </si>
  <si>
    <t>Modernizace vnitřního vybavení budovy MŠ (osvětlení, podlahy, topný systém včetně kotlů, sociální zařízení, výplně otvorů)</t>
  </si>
  <si>
    <t>Rekonstrukce vnitřních rozvodů MŠ – kanalizace, voda, elektro, osazení rekuperačních jednotek</t>
  </si>
  <si>
    <t xml:space="preserve">Vrátní, zabezpečovací, kamerový a čipový systém v budově ZŠ </t>
  </si>
  <si>
    <t>Venkovní sportoviště ZŠ Boršice</t>
  </si>
  <si>
    <t>Celková výměna podlahových krytin v celé budově MŠ</t>
  </si>
  <si>
    <t xml:space="preserve">Úprava školní zahrady </t>
  </si>
  <si>
    <t xml:space="preserve">Rekonstrukce výtahu v budově MŠ </t>
  </si>
  <si>
    <t xml:space="preserve">Obnova školního nábytku (kabinety, třídy) - </t>
  </si>
  <si>
    <t>103267786</t>
  </si>
  <si>
    <t xml:space="preserve"> </t>
  </si>
  <si>
    <t xml:space="preserve">Multifunkční místnost MŠ </t>
  </si>
  <si>
    <t>Jídelna plus kuchyň na budově MŠ – zlepšení prostor pro výdej jídla včetně jídlonosičů (přístavba ve dvorním traktu) – zvětšení manipulačních a dalších prostorů, modernizace vybavení (vzduchotechnika, gastrovybavení, elektroinstalace, rychlokompostování, výtah)</t>
  </si>
  <si>
    <t>Modernizace vnitřního vybavení budov ZŠ (osvětlení, podlahy, topný systém včetně kotlů, sociální zařízení, výplně otvorů)</t>
  </si>
  <si>
    <t>Rekonstrukce vnitřních rozvodů ZŠ – kanalizace, voda, elektro, osazení rekuperačních jednotek</t>
  </si>
  <si>
    <t>Rekonstrukce půdních prostor (vznik místností pro školní družinu, počítačovou učebnu, učebnu polytechnického vzdělávání, zájmové kroužky)</t>
  </si>
  <si>
    <t>Základní škola a Mateřská škola Uh. Hradiště, Palackého náměstí</t>
  </si>
  <si>
    <t xml:space="preserve">Základní škola a Mateřská škola Uherské Hradiště, Šafaříkova </t>
  </si>
  <si>
    <t>Základní škola a mateřská škola Huštěnovice, okres Uherské Hradiště</t>
  </si>
  <si>
    <t>Základní škola a Mateřská škola Jalubí, okres Uherské Hradiště</t>
  </si>
  <si>
    <t>Mateřská škola Jankovice, příspěvková organizace, okres Uherské Hradiště</t>
  </si>
  <si>
    <t>Mateřská škola Kostelany nad Moravou, okres Uherské Hradiště, příspěvková organizace</t>
  </si>
  <si>
    <t>Základní škola a Mateřská škola Kudlovice, příspěvková organizace, okres Uherské Hradiště</t>
  </si>
  <si>
    <t>Mateřská škola Medlovice, okres Uherské Hradiště, příspěvková organizace</t>
  </si>
  <si>
    <t>Mateřská škola, Nedakonice, okres Uherské Hradiště, příspěvková organizace</t>
  </si>
  <si>
    <t>Mateřská škola, Polešovice, okres Uherské Hradiště, příspěvková organizace</t>
  </si>
  <si>
    <t>Mateřská škola, Uherské Hradiště, Svatováclavská 943, příspěvková organizace (objekt MŠ Svatováclavská)</t>
  </si>
  <si>
    <t>Základní škola a Mateřská škola, Uherské Hradiště, Větrná 1063, příspěvková organizace (MŠ)</t>
  </si>
  <si>
    <t>Základní škola a Mateřská škola, Uherské Hradiště - Jarošov, Pivovarská 200 (MŠ)</t>
  </si>
  <si>
    <t>Základní škola a mateřská škola Osvětimany</t>
  </si>
  <si>
    <t>Základní škola, Polešovice, okres Uherské Hradiště, příspěvková organizace</t>
  </si>
  <si>
    <t>Základní škola a mateřská škola, Tupesy, příspěvková organizace</t>
  </si>
  <si>
    <t>Obec Boršice u Blatnice</t>
  </si>
  <si>
    <t>Mateřská škola Boršice u Blatnice, okres Uherské Hradiště, příspěvková organizace</t>
  </si>
  <si>
    <t>Základní škola Boršice u Blatnice, okres Uherské Hradiště, příspěvková organizace</t>
  </si>
  <si>
    <t>108011291</t>
  </si>
  <si>
    <t>z toho předpokládané způsobilé výdaje EFRR (85%)</t>
  </si>
  <si>
    <r>
      <t xml:space="preserve">z toho předpokládané způsobilé výdaje </t>
    </r>
    <r>
      <rPr>
        <sz val="8"/>
        <rFont val="Arial"/>
        <family val="2"/>
        <charset val="238"/>
      </rPr>
      <t>EFRR (85%)</t>
    </r>
  </si>
  <si>
    <r>
      <t>z toho předpokládané způsobilé výdaje</t>
    </r>
    <r>
      <rPr>
        <sz val="8"/>
        <color rgb="FFFF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EFRR (85%)</t>
    </r>
  </si>
  <si>
    <t>Projektová dokumentace</t>
  </si>
  <si>
    <t>Vybudování venkovních učeben v atriu školy, včetně zastínění</t>
  </si>
  <si>
    <t>Dokončení opěrné zídky a oplocení školního hřiště</t>
  </si>
  <si>
    <t>Výměna žákovských notebooků a celkové dovybavení ICT učebny</t>
  </si>
  <si>
    <t>Vybavení robotického pracoviště technikou vhodnou pro využití k neformálnímu a celoživotnímu vzdělávání</t>
  </si>
  <si>
    <t>vše připraveno</t>
  </si>
  <si>
    <t>Výměna rozvodů vody a odpadů v budově ZŠ</t>
  </si>
  <si>
    <t>Obnova nevyhovujícího 40 let starého povrchu terasy u třídy sluníček a berušek pryžovým povrchem Smartsoft – venkovní využití pro sportovní účely</t>
  </si>
  <si>
    <t>Pořízení konvektomatu do školní jídelny, s rekonstrukcí stávající vzduchotechniky</t>
  </si>
  <si>
    <t>Rekonstrukce  vytápění MŠ, výměna plynových kotlů</t>
  </si>
  <si>
    <t>Rekonstrukce podezdívky oplocení MŠ</t>
  </si>
  <si>
    <t>Zrealizováno již z 50%.</t>
  </si>
  <si>
    <t>Obnova fasády budovy MŠ</t>
  </si>
  <si>
    <t xml:space="preserve">Obnova fasády budov ZŠ </t>
  </si>
  <si>
    <t>řeší se výkup pozemku</t>
  </si>
  <si>
    <t>Rekonstrukce výdejen jídla a nákladní výtahů MŠ</t>
  </si>
  <si>
    <t>Přístavba budovy MŠ</t>
  </si>
  <si>
    <t>060371668</t>
  </si>
  <si>
    <t>Modernizace dvou odborných učeben IT a dvou kabinetů informatiky</t>
  </si>
  <si>
    <t>Rekonstrukce školního hřiště. Zabezpečení a oplocení školního hřiště Orlovna.</t>
  </si>
  <si>
    <t>Bezpečná škola - vybudování kamerového systému a dalších bezpečnostních prvků a opatření pro zvýšení bezpečnosti v okolí školních budov a vstupů do školy</t>
  </si>
  <si>
    <t>Rekonstrukce vstupních prostor a zázemí MŠ</t>
  </si>
  <si>
    <t>Rekonstrukce vybavení školní kuchyně a jídelny</t>
  </si>
  <si>
    <t>Ne</t>
  </si>
  <si>
    <t>Revitalizace školního dvora a zahrady</t>
  </si>
  <si>
    <t>Rekonstrukce školních WC - zajištění jejich bezbariérovosti</t>
  </si>
  <si>
    <t>Venkovní přírodovědná učebna</t>
  </si>
  <si>
    <t>Obnova a modernizace školní družiny</t>
  </si>
  <si>
    <t>Zpracovaný projekt, Zahájeno řízení - stavební povolení</t>
  </si>
  <si>
    <t>Zahájeno</t>
  </si>
  <si>
    <t>Obnova plynového ohřívače vody</t>
  </si>
  <si>
    <t>Revitalizace schodiště a podlahových krytin na chodbách budovy ZŠ</t>
  </si>
  <si>
    <t>Rekonstrukce půdních prostor za účelem vybudování školního klubu</t>
  </si>
  <si>
    <t>Rekonstrukce elektroinstalace v celé budově ZŠ</t>
  </si>
  <si>
    <t>Zateplení a fasáda budovy ZŠ</t>
  </si>
  <si>
    <t>Modernizace DDM Šikula Uherské Hradiště</t>
  </si>
  <si>
    <t>Celková rekonstrukce střechy, vybudování skladovacích prostor na půdě, výtah (vnitřní), vybudování nových polytechnických učeben v 2 NP, vybudování nové učebny v 1 PP (řemeslné aktivity), oprava fasády, oprava kanalizace, izolace domu, nová elektroinstalace a osvětlení v 2 NP a půda, vybavení nových učeben.</t>
  </si>
  <si>
    <t>Zkavalitnění prostor pro ŠD - zkvalitnění a zvýšení kapacit pro zájmové a volnočasové aktivity.</t>
  </si>
  <si>
    <t>Odborné učebny matematiky a přírodních věd</t>
  </si>
  <si>
    <t>Robotická učebna pracovních činností</t>
  </si>
  <si>
    <t>Zázemí pro školní družinu v půdních prostorech školy</t>
  </si>
  <si>
    <t>Zkavalitnění prostor pro ŠD - zkvalitnění a zvýšení kapacit pro zájmové vzdělávání a volnočasové aktivity.</t>
  </si>
  <si>
    <t>Vybudování odborné učebny přírodopisu</t>
  </si>
  <si>
    <t>Atrium hlavní budovy - venkovní zázemí pro žáky</t>
  </si>
  <si>
    <t>Řešení odhlučení školní jídelny</t>
  </si>
  <si>
    <t>103267778</t>
  </si>
  <si>
    <t>Vzdělávací a volnočasové centrum (Školní družina)</t>
  </si>
  <si>
    <t>Vzdělávací a volnočasové centrum (Středisko volného času)</t>
  </si>
  <si>
    <t>Venkovní zázemí pro komunitní aktivity - revitalizace povrchu venkovního sportoviště</t>
  </si>
  <si>
    <t>Dvůr v budově na ul. Hradební - venkovní učebna</t>
  </si>
  <si>
    <t xml:space="preserve">Vybudování odborné učebny s vazbou na zkvalitnění výuky. </t>
  </si>
  <si>
    <t>Zkvalitnění výuky informatiky a robotiky s vazbou na zkvalitnění výuky.</t>
  </si>
  <si>
    <t>Budování odborné učebny s vazbou na zkvalitnění výuky - zkvalitnění výukových a pracovních podmínek pro zlepšení výsledků ve vzdělávání, modernizace učeben, zařízení, využití ICT.</t>
  </si>
  <si>
    <t>Úpravy a modernizace dopravního hřiště při ZŠ Sportovní</t>
  </si>
  <si>
    <t>Rozšíření kapacity - přístavba MŠ</t>
  </si>
  <si>
    <t>Vybudování demonstračních objektů pro výuku přírodovědných předmětů</t>
  </si>
  <si>
    <t>Rekonstrukce elektroinstalace v budově ZŠ Polešovice</t>
  </si>
  <si>
    <t>Keramická dílna</t>
  </si>
  <si>
    <t>Fasáda budovy, rekonstrukce střechy a přístavba podkroví ZŠ Kněžpole</t>
  </si>
  <si>
    <t>Šatní skříňky v budovách č. p. 715, č. p. 1000</t>
  </si>
  <si>
    <t>Navýšení kapacity MŠ - vybudování nové třídy dostavbou MŠ</t>
  </si>
  <si>
    <t xml:space="preserve">Vybavení tříd interaktivními tabulemi  </t>
  </si>
  <si>
    <t>Rekonstrukce střechy na budově ZŠ, půdní vestavba (učebna, sborovna)</t>
  </si>
  <si>
    <t>Zpracovaná PD</t>
  </si>
  <si>
    <t>Demolice přístaveb a vybudování nových sociálních zařízení, výtah</t>
  </si>
  <si>
    <t>Výměna rozvodů vody, odpadů a elektřiny v budově MŠ</t>
  </si>
  <si>
    <t>Přestavba nevyhovujících prostor na odbornou učebnu badatelské a polytechnické výuky</t>
  </si>
  <si>
    <t>Předseda Řídícího výboru MAP III ORP UH: Mgr. Oldřich Vávra</t>
  </si>
  <si>
    <t>Lesní mateřská škola Clavicula, z. ú.</t>
  </si>
  <si>
    <t>06393691</t>
  </si>
  <si>
    <t>Zrealizováno</t>
  </si>
  <si>
    <t>Vybavení školní jídelny/kuchyně v MŠ Zlechov</t>
  </si>
  <si>
    <t>Vybavení budovy MŠ Zlechov</t>
  </si>
  <si>
    <t>Rekonstrukce budovy MŠ Zlechov</t>
  </si>
  <si>
    <t>Obnova školní sportovní plochy ZŠ Zlechov</t>
  </si>
  <si>
    <t>Bude řešeno částečnou dostavbou MŠ</t>
  </si>
  <si>
    <t>výběr dodavatele</t>
  </si>
  <si>
    <t>Vybudování přírodovědného a jazykového centra</t>
  </si>
  <si>
    <t>Nástavba 1.NP školní budovy na ul. Jiřího z Poděbrad. Ve  2.NP a 3.NP bude vybudováno jazykové a komunikační centrum a ve 4.NP science centrum. Nově vybudovaný vzdělávací prostor bude přístupný pro žáky jiných škol a širší veřejnosti.</t>
  </si>
  <si>
    <t>Mateřská škola Sušice, příspěvková organizace, okres Uherské Hradiště</t>
  </si>
  <si>
    <t>Obec Sušice</t>
  </si>
  <si>
    <t>Zateplení a obnova fasády budovy MŠ a oprava střechy MŠ</t>
  </si>
  <si>
    <t>Rekonstrukce plynové kotelny MŠ</t>
  </si>
  <si>
    <t>Stavební úpravy ZŠ - půdní vestavba školní družiny, přístavba chodby, invalidní wc</t>
  </si>
  <si>
    <t>Přístavba nové třídy MŠ vzhledem k nedostatku míst v MŠ</t>
  </si>
  <si>
    <t xml:space="preserve">Přepojení kanalizace na ČOV včetně revitalizace odpadů </t>
  </si>
  <si>
    <t xml:space="preserve">1 000 000,- </t>
  </si>
  <si>
    <t xml:space="preserve">850 000,- </t>
  </si>
  <si>
    <t>Křesťanská mateřská škola, Za Radnicí 1823, Staré Město okres Uherské Hradiště, příspěvková organizace</t>
  </si>
  <si>
    <t>Služební automobil - osobní (převoz materiálu na akce, mezi pracoviště, letní tábory)</t>
  </si>
  <si>
    <t>Dětské hřiště</t>
  </si>
  <si>
    <t>Přístavba a navýšení kapacity MŠ, stavební úpravy, energetické úspory MŠ</t>
  </si>
  <si>
    <t>Úprava a částečná rekonstrukce školní zahrady MŠ (oplocení, hrací prvky, terénní úpravy, zelené prvky)</t>
  </si>
  <si>
    <t xml:space="preserve">Modernizace školy, krojové vybavení </t>
  </si>
  <si>
    <t xml:space="preserve">Rekonstrukce vzduchotechniky, rekuperace v objektu MŠ </t>
  </si>
  <si>
    <t>Zachycení dešťových vod z objektu MŠ a následné zavlažování školní zahrady</t>
  </si>
  <si>
    <t>Rekonstrukce a rozšíření školní zahrady.</t>
  </si>
  <si>
    <t xml:space="preserve">Rekonstrukce zídky kolem zahrady mateřské školy </t>
  </si>
  <si>
    <t>Rozšíření kapacity hygienického zázemí lesní mateřské školy - přístavek, rozvody vody, kanalizace, elektroinstalace</t>
  </si>
  <si>
    <t>Obnova a rozšíření venkovní učebny - nábytku, edukačních a přírodních prvků na pozemku zázemí lesní mateřské školy</t>
  </si>
  <si>
    <t>Výměna oken v celé budově ZŠ, zateplení a rekuperace v celé budově ZŠ</t>
  </si>
  <si>
    <t>50 000 000,00</t>
  </si>
  <si>
    <t>Vybudování  jazykové učebny</t>
  </si>
  <si>
    <t>Zkvalitnění výuky cizích jazyků s vazbou na zkvalitnění výuky.</t>
  </si>
  <si>
    <t>Rekonstrukce střechy ZŠ</t>
  </si>
  <si>
    <t>Výtah - nově vybudovaný bezbariérový přístup</t>
  </si>
  <si>
    <t>Obnova ICT vybavení učeben ZŠ</t>
  </si>
  <si>
    <t>Výměna osvětlení a dalších zařízení s cílem snížení energetické náročnosti. Celkové zvýšení energetické soběstačnosti budovy školy.</t>
  </si>
  <si>
    <t>Obnova a modernizace areálu školy</t>
  </si>
  <si>
    <t xml:space="preserve">Vybudování tělocvičny ve dvoře  ZŠ Mistřice </t>
  </si>
  <si>
    <t>Rekonstrukce havarijního stavu opěrné zdi za budovou ZŠ</t>
  </si>
  <si>
    <t xml:space="preserve">Výstavba školy  - 1. stupeň ZŠ, včetně ŠD, učebny informatiky, školní knihovny, tělocvičny, zázemí </t>
  </si>
  <si>
    <t>Zřízení odborné učebny polytechnické výchovy a její vybavení</t>
  </si>
  <si>
    <t>Přístavba tělocvičny, 
vybudování nářaďovny,
sociálního zařízení a společenských 
prostor</t>
  </si>
  <si>
    <t>Součást komplexního projektu - výstavba budovy zahrnující prostory pro středisko volného času, školní družinu a knihovnu. Uvedené náklady se týkají pouze části pro středisko volného času)</t>
  </si>
  <si>
    <t>Součást komplexního projektu - výstavba budovy zahrnující prostory pro školní družinu, středisko volného času a knihovnu. Uvedené náklady se týkají pouze části pro školní družinu)</t>
  </si>
  <si>
    <t>Souhrnný rámec pro investice do infrastruktury pro zájmové, neformální vzdělávání a celoživotní učení (2021 - 2027)</t>
  </si>
  <si>
    <t>Vybudování odborných učeben digitálních technologií</t>
  </si>
  <si>
    <t>Stavební úpravy MŠ Uh. Hradiště - Mařatice, Sadová č. p. 1385 se vznikem multifunkční laboratoře</t>
  </si>
  <si>
    <t>Strategický rámec MAP - seznam investičních priorit ZŠ (2021 - 2027)</t>
  </si>
  <si>
    <t xml:space="preserve">Modernizace odborných učeben </t>
  </si>
  <si>
    <t>Modernizace školní družiny a školního klubu</t>
  </si>
  <si>
    <t>průzkum trhu, zpracování projektového záměru</t>
  </si>
  <si>
    <t>Rekonstrukce budovy (fasáda, zateplení, střecha, terasa, elektroinstalace, podlahové plochy, schodiště, sociální zařízení, ubytovací kapacity pro potřeby školení v rámci rekvalifikací, archiv)</t>
  </si>
  <si>
    <t>dokončování příprav</t>
  </si>
  <si>
    <t>Budování sdílených dílen, rekonstrukce a vybavení učeben</t>
  </si>
  <si>
    <t>04118871</t>
  </si>
  <si>
    <t>01603183</t>
  </si>
  <si>
    <t>Přírodovědná učebna s využitím prvků ICT (STEM), jedna Multimediální učebna matematiky a přírodních věd a jedna Multimediální učebna jazyků</t>
  </si>
  <si>
    <t>Odborné učebny chemie, laboratoř a sklad chemikálií (5,500 mil.) a odborné učebny fyziky + přípravna (7 mil.)</t>
  </si>
  <si>
    <t>Rekonstrukce dětských WC a umyvárny, rekonstrukce elektroinstalace, výměna dveří v horních prostorách budovy, interaktivní displej</t>
  </si>
  <si>
    <t> Lepší budoucnost, z. s.</t>
  </si>
  <si>
    <t>EDU-SCHOOL CONSULTANT, z. s.</t>
  </si>
  <si>
    <t>Využití fotovoltaických  panelů z důvodu snížení energetické závislosti</t>
  </si>
  <si>
    <t>Intenzifikace topné soustavy - instalace kondenzačních kotlů  nebo využití tepelného čerpadla s FVE v ZŠ Mistřice</t>
  </si>
  <si>
    <t xml:space="preserve">Zázemí pro školní družinu - polytechnické pracoviště pro ŠD a zkvalitnění zázemí oddělení ŠD </t>
  </si>
  <si>
    <t>Rekonstrukce budovy na školním dvoře spolu se zázemím venkovní učebny</t>
  </si>
  <si>
    <t>Vybudování nákladního výtahu k přepravě stravy v ZŠ a stavební úpravy ve výdejně obědů</t>
  </si>
  <si>
    <t>Komunitní volnočasové centrum – rekonstrukce knihovny</t>
  </si>
  <si>
    <t>Komunitní volnočasové centrum – vybudování prostor pro zájmovou činnost dětí a dospělých</t>
  </si>
  <si>
    <t>00542369</t>
  </si>
  <si>
    <t>v dané oblasti v IROP projekt realizovat (žádost o podporu neprojde hodnocením přijatelnosti). Oblastí může být zakřížkováno více podle zaměření projektu.</t>
  </si>
  <si>
    <t>Je třeba věnovat pozornost poznámkám pod tabulkami a upřesnění ve vazbě na některé typy/zaměření projektů.</t>
  </si>
  <si>
    <t>Základní umělecnké školy</t>
  </si>
  <si>
    <r>
      <t xml:space="preserve">V případe, že je plánováno žádat o podporu investičního záměru do IROP, je třeba uvést záměr ZUŠ na listě </t>
    </r>
    <r>
      <rPr>
        <i/>
        <sz val="11"/>
        <color theme="1"/>
        <rFont val="Calibri"/>
        <family val="2"/>
        <charset val="238"/>
        <scheme val="minor"/>
      </rPr>
      <t>"zájmové, neformální, celožitvotní učení".</t>
    </r>
  </si>
  <si>
    <t>Podíl EFRR bude vypočten podle podílu spolufinancování z EU v daném kraji. Míra spolufinancování EFRR je maximální možná a může být ve výzvách nastavena jinak. Uvedené hodnoty neplatí pro výzvy CLLD.</t>
  </si>
  <si>
    <t>Výpočty EFRR v SR MAP jsou orientační a nemají vliv na hodnocení v IROP</t>
  </si>
  <si>
    <t>Podíl EFRR bude vypočten podle podílu spolufinancování z EU v daném kraji. Míra spolufinancování EFRR je maximální možná a může být ve výzvách nastavena jinak. Uvedneé hodnoty neplatí pro výzvy CLLD.</t>
  </si>
  <si>
    <t>Výpočty EFRR v SR MAP jsou orientační a nemají vliv na hodncoení v IROP.</t>
  </si>
  <si>
    <t>•           Umění a kutlutra ( pouze obor Výtvarná výchova),</t>
  </si>
  <si>
    <t>Výpočty EFRR v SR MAP jsou orientační a nemají vliv na hodnocení v IROP.</t>
  </si>
  <si>
    <t>Podíl EFRR bude vypočten dle podílů spolufinancování z EU v daném kraji. Míra spolufinancování EFRR je maximálnímožná am ůže být ve evýzvách nastavena jinak. Uvedené hodnoty neplatí pro  výzvy CLLD.</t>
  </si>
  <si>
    <t>1) Uveďte celkové předpokládané náklady na realizaci projektu.</t>
  </si>
  <si>
    <t xml:space="preserve">1) Uveďte celkové předpokládané náklady na realizaci projektu. </t>
  </si>
  <si>
    <t>Realizuje se</t>
  </si>
  <si>
    <r>
      <t xml:space="preserve">Energetické úspory v MŠ Boršice </t>
    </r>
    <r>
      <rPr>
        <strike/>
        <sz val="8"/>
        <color rgb="FFFF0000"/>
        <rFont val="Arial"/>
        <family val="2"/>
        <charset val="238"/>
      </rPr>
      <t>(výměna zdroje vytápění, ohřevu TUV a topné soustavy, částečné využití sluneční energie)</t>
    </r>
  </si>
  <si>
    <r>
      <t>Rekonstrukce školní kuchyně</t>
    </r>
    <r>
      <rPr>
        <strike/>
        <sz val="8"/>
        <color rgb="FFFF0000"/>
        <rFont val="Arial"/>
        <family val="2"/>
        <charset val="238"/>
      </rPr>
      <t xml:space="preserve"> v rámci navýšení kapacity školní jídelny</t>
    </r>
  </si>
  <si>
    <r>
      <rPr>
        <sz val="8"/>
        <color rgb="FFFF0000"/>
        <rFont val="Arial"/>
        <family val="2"/>
        <charset val="238"/>
      </rPr>
      <t>Energetické úspory v jídelně MŠ Boršice</t>
    </r>
    <r>
      <rPr>
        <strike/>
        <sz val="8"/>
        <color rgb="FFFF0000"/>
        <rFont val="Arial"/>
        <family val="2"/>
        <charset val="238"/>
      </rPr>
      <t xml:space="preserve"> </t>
    </r>
    <r>
      <rPr>
        <strike/>
        <sz val="8"/>
        <rFont val="Arial"/>
        <family val="2"/>
        <charset val="238"/>
      </rPr>
      <t>Vybudování výdejny obědů a přípravny svačinek</t>
    </r>
  </si>
  <si>
    <t>Rekonstrukce budovy MŠ Boršice</t>
  </si>
  <si>
    <r>
      <rPr>
        <sz val="8"/>
        <color rgb="FFFF0000"/>
        <rFont val="Arial"/>
        <family val="2"/>
        <charset val="238"/>
      </rPr>
      <t>Pořízení didaktických technologií a vybavení MŠ Boršice</t>
    </r>
    <r>
      <rPr>
        <strike/>
        <sz val="8"/>
        <color rgb="FFFF0000"/>
        <rFont val="Arial"/>
        <family val="2"/>
        <charset val="238"/>
      </rPr>
      <t xml:space="preserve"> </t>
    </r>
    <r>
      <rPr>
        <strike/>
        <sz val="8"/>
        <color theme="1"/>
        <rFont val="Arial"/>
        <family val="2"/>
        <charset val="238"/>
      </rPr>
      <t xml:space="preserve">Úprava fasády na staré části budovy MŠ </t>
    </r>
  </si>
  <si>
    <r>
      <t xml:space="preserve">Ozelenění zahrady MŠ a pořízení mobiliáře, </t>
    </r>
    <r>
      <rPr>
        <sz val="8"/>
        <color rgb="FFFF0000"/>
        <rFont val="Arial"/>
        <family val="2"/>
        <charset val="238"/>
      </rPr>
      <t>venkovní výukový objekt (altán apod.)</t>
    </r>
  </si>
  <si>
    <r>
      <t xml:space="preserve">Revitalizace a úpravy, obnova herních, </t>
    </r>
    <r>
      <rPr>
        <sz val="8"/>
        <color rgb="FFFF0000"/>
        <rFont val="Arial"/>
        <family val="2"/>
        <charset val="238"/>
      </rPr>
      <t>vzdělávacích</t>
    </r>
    <r>
      <rPr>
        <sz val="8"/>
        <rFont val="Arial"/>
        <family val="2"/>
        <charset val="238"/>
      </rPr>
      <t xml:space="preserve"> a sportovních prvků na zahradě mateřské školy</t>
    </r>
  </si>
  <si>
    <r>
      <rPr>
        <sz val="8"/>
        <color rgb="FFFF0000"/>
        <rFont val="Arial"/>
        <family val="2"/>
        <charset val="238"/>
      </rPr>
      <t>EVVO - e</t>
    </r>
    <r>
      <rPr>
        <sz val="8"/>
        <rFont val="Arial"/>
        <family val="2"/>
        <charset val="238"/>
      </rPr>
      <t>kozahrada s venkovní učebnou a pergolou</t>
    </r>
  </si>
  <si>
    <r>
      <t xml:space="preserve">Rekonstrukce zahrady  MŠ – dokončení 3. části - herní prvky, terénní úpravy, sklad zahradního vybavení </t>
    </r>
    <r>
      <rPr>
        <sz val="8"/>
        <color rgb="FFFF0000"/>
        <rFont val="Arial"/>
        <family val="2"/>
        <charset val="238"/>
      </rPr>
      <t>+ venkovní učebna</t>
    </r>
  </si>
  <si>
    <t>zadáno zpracování studie</t>
  </si>
  <si>
    <t>zrealizováno</t>
  </si>
  <si>
    <t>Bezpečnostní systém MŠ - zabezpečení přístupu do mateřské školy</t>
  </si>
  <si>
    <t xml:space="preserve">probíhá VŘ, podána žádost o dotaci na část vybavení  </t>
  </si>
  <si>
    <t>Zpracován cenový návrh</t>
  </si>
  <si>
    <r>
      <rPr>
        <strike/>
        <sz val="8"/>
        <rFont val="Arial"/>
        <family val="2"/>
        <charset val="238"/>
      </rPr>
      <t>Vybudování učebny pro zájmovou činnost dětí včetně prostor pro pobočku ZUŠ v Boršicích</t>
    </r>
    <r>
      <rPr>
        <sz val="8"/>
        <color rgb="FFFF0000"/>
        <rFont val="Arial"/>
        <family val="2"/>
        <charset val="238"/>
      </rPr>
      <t>Přístavba ZŠ Boršice</t>
    </r>
  </si>
  <si>
    <r>
      <rPr>
        <strike/>
        <sz val="8"/>
        <rFont val="Arial"/>
        <family val="2"/>
        <charset val="238"/>
      </rPr>
      <t>Vybudování půdní vestavby</t>
    </r>
    <r>
      <rPr>
        <strike/>
        <sz val="8"/>
        <color rgb="FFFF0000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Nadstavba ZŠ Boršice</t>
    </r>
  </si>
  <si>
    <t>Zpracována PD</t>
  </si>
  <si>
    <r>
      <t>Modernizace odborných učeben (fyzika, chemie)</t>
    </r>
    <r>
      <rPr>
        <sz val="8"/>
        <color rgb="FFFF0000"/>
        <rFont val="Arial"/>
        <family val="2"/>
        <charset val="238"/>
      </rPr>
      <t xml:space="preserve"> Venkovní výukový prostor ( altán, cvičná zahrada a  apod. ) + zahradní úpravy a výsadby, mobiliář. I pro mimoškolní aktivity.</t>
    </r>
  </si>
  <si>
    <r>
      <rPr>
        <strike/>
        <sz val="8"/>
        <color rgb="FFFF0000"/>
        <rFont val="Arial"/>
        <family val="2"/>
        <charset val="238"/>
      </rPr>
      <t>Výměna střešní krytiny na budově ZŠ včetně rekonstrukce krovů,</t>
    </r>
    <r>
      <rPr>
        <sz val="8"/>
        <rFont val="Arial"/>
        <family val="2"/>
        <charset val="238"/>
      </rPr>
      <t xml:space="preserve"> Nová FVE</t>
    </r>
  </si>
  <si>
    <r>
      <t xml:space="preserve">Jídelna plus kuchyň na budově ZŠ , </t>
    </r>
    <r>
      <rPr>
        <strike/>
        <sz val="8"/>
        <color rgb="FFFF0000"/>
        <rFont val="Arial"/>
        <family val="2"/>
        <charset val="238"/>
      </rPr>
      <t>školní kuchyňka ZŠ</t>
    </r>
    <r>
      <rPr>
        <sz val="8"/>
        <rFont val="Arial"/>
        <family val="2"/>
        <charset val="238"/>
      </rPr>
      <t xml:space="preserve"> – zlepšení prostor pro výdej jídla včetně jídlonosičů</t>
    </r>
    <r>
      <rPr>
        <strike/>
        <sz val="8"/>
        <color rgb="FFFF0000"/>
        <rFont val="Arial"/>
        <family val="2"/>
        <charset val="238"/>
      </rPr>
      <t xml:space="preserve"> (přístavba ve dvorním traktu) </t>
    </r>
    <r>
      <rPr>
        <sz val="8"/>
        <rFont val="Arial"/>
        <family val="2"/>
        <charset val="238"/>
      </rPr>
      <t>– zvětšení manipulačních a dalších prostorů, modernizace vybavení (vzduchotechnika, gastrovybavení, elektroinstalace, rychlokompostování, výtah)</t>
    </r>
  </si>
  <si>
    <r>
      <t xml:space="preserve">Revizalizae prostoru za budouvou ZŠ -  Revitalizace, rozšíření a inovace školních venkovních </t>
    </r>
    <r>
      <rPr>
        <sz val="8"/>
        <color rgb="FFFF0000"/>
        <rFont val="Arial"/>
        <family val="2"/>
        <charset val="238"/>
      </rPr>
      <t>prostor a</t>
    </r>
    <r>
      <rPr>
        <sz val="8"/>
        <rFont val="Arial"/>
        <family val="2"/>
        <charset val="238"/>
      </rPr>
      <t xml:space="preserve"> sportovišť a přilehlého zázemí</t>
    </r>
  </si>
  <si>
    <t>119100312</t>
  </si>
  <si>
    <t>Venkovní sportoviště ZŠ Buchlovice</t>
  </si>
  <si>
    <t>Rozšíření šaten ZŠ Buchlovice</t>
  </si>
  <si>
    <t>Zpracována studie</t>
  </si>
  <si>
    <t>Záměr</t>
  </si>
  <si>
    <t>Rekonstrukce střechy na budově ZŠ za účelem vybudování přírodovědné učebny a oddělneé ŠD</t>
  </si>
  <si>
    <t>Vybudování počítačové učebny</t>
  </si>
  <si>
    <t>Podána žádost o podporu</t>
  </si>
  <si>
    <r>
      <t xml:space="preserve">Výměna topných těles, </t>
    </r>
    <r>
      <rPr>
        <sz val="8"/>
        <color rgb="FFFF0000"/>
        <rFont val="Arial"/>
        <family val="2"/>
        <charset val="238"/>
      </rPr>
      <t>fotovoltaika</t>
    </r>
    <r>
      <rPr>
        <sz val="8"/>
        <rFont val="Arial"/>
        <family val="2"/>
        <charset val="238"/>
      </rPr>
      <t xml:space="preserve"> v ZŠ Topolná</t>
    </r>
  </si>
  <si>
    <t>Modernizace odborných kabinetů základní školy a školní družiny, vybudování zázemí školní družiny a školního klubu</t>
  </si>
  <si>
    <t>Realizace ukončena srpen 2022</t>
  </si>
  <si>
    <r>
      <t xml:space="preserve">Přesunutí a rozšíření učebny dílen </t>
    </r>
    <r>
      <rPr>
        <sz val="8"/>
        <color rgb="FFFF0000"/>
        <rFont val="Arial"/>
        <family val="2"/>
        <charset val="238"/>
      </rPr>
      <t xml:space="preserve">do půdních prostor a vznik nové polytechnické učebny ve stávající učebně dílen </t>
    </r>
    <r>
      <rPr>
        <strike/>
        <sz val="8"/>
        <rFont val="Arial"/>
        <family val="2"/>
        <charset val="238"/>
      </rPr>
      <t>technických činností</t>
    </r>
  </si>
  <si>
    <r>
      <t xml:space="preserve">Modernizace vnitřního vybavení školy </t>
    </r>
    <r>
      <rPr>
        <sz val="8"/>
        <color rgb="FFFF0000"/>
        <rFont val="Arial"/>
        <family val="2"/>
        <charset val="238"/>
      </rPr>
      <t>v zívislosti na práci s digitálními technologiemi</t>
    </r>
    <r>
      <rPr>
        <sz val="8"/>
        <rFont val="Arial"/>
        <family val="2"/>
        <charset val="238"/>
      </rPr>
      <t>, včetně IT tabulí a nábytku</t>
    </r>
  </si>
  <si>
    <t>Průzkum trhu</t>
  </si>
  <si>
    <t xml:space="preserve">Zpracován projekt </t>
  </si>
  <si>
    <t>Zázemí pro školní klub</t>
  </si>
  <si>
    <t>Výstavba venkovní přírodovědné učebny</t>
  </si>
  <si>
    <t>Obnova a oprava osvětlnení v celé ZŠ</t>
  </si>
  <si>
    <r>
      <t>Přístavba školní družiny a jídelny ZŠ</t>
    </r>
    <r>
      <rPr>
        <sz val="8"/>
        <color rgb="FFFF0000"/>
        <rFont val="Arial"/>
        <family val="2"/>
        <charset val="238"/>
      </rPr>
      <t xml:space="preserve"> včetně vybavení</t>
    </r>
  </si>
  <si>
    <r>
      <t xml:space="preserve">Vybudování prostor pro zájmovou činnost dětí a dospělých </t>
    </r>
    <r>
      <rPr>
        <sz val="8"/>
        <color rgb="FFFF0000"/>
        <rFont val="Arial"/>
        <family val="2"/>
        <charset val="238"/>
      </rPr>
      <t>včetně vybavení</t>
    </r>
  </si>
  <si>
    <t>Výměna střešní krytiny na budově ZŠ včetně rekonstrukce krovů.Využití půdních prostor v ZŠ pro výuku i kabinety, modernizace-zbudování odborných učeben, Dostavba kabinetů mimo půdní prostory.Modernizace školní knihovny - odborná část, cvičná školní kuchyňka ZŠ (přístavba ve dvorním traktu), navazující rozšíření šaten a WC pro žáky.</t>
  </si>
  <si>
    <t>Zrealizováno 2022</t>
  </si>
  <si>
    <r>
      <t xml:space="preserve">Rekonstrukce bezbariérových podlah v ZŠ Velehrad a rekonstrukce </t>
    </r>
    <r>
      <rPr>
        <strike/>
        <sz val="8"/>
        <color rgb="FFFF0000"/>
        <rFont val="Arial"/>
        <family val="2"/>
        <charset val="238"/>
      </rPr>
      <t>školní kuchyně</t>
    </r>
    <r>
      <rPr>
        <strike/>
        <sz val="8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prosklené části chodby</t>
    </r>
  </si>
  <si>
    <t>zrealizobáno</t>
  </si>
  <si>
    <t>část zrealizována</t>
  </si>
  <si>
    <t>realizace v roce 2023</t>
  </si>
  <si>
    <r>
      <t>Rekonstrukce vytápění, ohřevu TUV a topné soustavy v ZŠ</t>
    </r>
    <r>
      <rPr>
        <sz val="8"/>
        <color rgb="FFFF0000"/>
        <rFont val="Arial"/>
        <family val="2"/>
        <charset val="238"/>
      </rPr>
      <t xml:space="preserve"> Zlechov formou obnovitelných zdrojů</t>
    </r>
  </si>
  <si>
    <t xml:space="preserve">Stavební úpravy a modernizace stávající auly na multimediální přírodovědnou posluchárnu a konferenční sál. </t>
  </si>
  <si>
    <t>18 700 000,00</t>
  </si>
  <si>
    <t>3 300 000,00</t>
  </si>
  <si>
    <t>Rekonstrukce topného systému a elektroinstalace MŠ Boršice</t>
  </si>
  <si>
    <t>zpracovaná projektová dokumentace, výběr dodavatele, dokončeno</t>
  </si>
  <si>
    <r>
      <t xml:space="preserve">Výstavba a zprovoznění druhé třídy pro školní rok </t>
    </r>
    <r>
      <rPr>
        <strike/>
        <sz val="8"/>
        <color rgb="FFFF0000"/>
        <rFont val="Arial"/>
        <family val="2"/>
        <charset val="238"/>
      </rPr>
      <t>2022/</t>
    </r>
    <r>
      <rPr>
        <sz val="8"/>
        <rFont val="Arial"/>
        <family val="2"/>
        <charset val="238"/>
      </rPr>
      <t>2023</t>
    </r>
  </si>
  <si>
    <t>Využití fotovoltaických panelů</t>
  </si>
  <si>
    <t>Rekonstrukce výtahu školní kuchyně</t>
  </si>
  <si>
    <t>Rekonstrukce vytápění, ohřevu TUV a topné soustavy v MŠ Zlechov formou obnovitelných zdrojů</t>
  </si>
  <si>
    <r>
      <rPr>
        <strike/>
        <sz val="8"/>
        <rFont val="Arial"/>
        <family val="2"/>
        <charset val="238"/>
      </rPr>
      <t xml:space="preserve">Využití půdních prostor v ZŠ pro výuku i kabinety </t>
    </r>
    <r>
      <rPr>
        <sz val="8"/>
        <color rgb="FFFF0000"/>
        <rFont val="Arial"/>
        <family val="2"/>
        <charset val="238"/>
      </rPr>
      <t xml:space="preserve">Nástavba a přístavba ZŠ Březolupy 134- odborné učebny. </t>
    </r>
  </si>
  <si>
    <t>Schváleno v Uherském Hradišti Řídícím výborem projektu MAP III ORP Uherské Hradiště dne 30.11. 2022.</t>
  </si>
  <si>
    <t>Schváleno v Uherském Hradišti Řídícím výborem projektu MAP III ORP Uherské Hradiště dne30.11.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</si>
</sst>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trike/>
      <sz val="8"/>
      <name val="Arial"/>
      <family val="2"/>
      <charset val="238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trike/>
      <sz val="8"/>
      <color rgb="FFFF0000"/>
      <name val="Arial"/>
      <family val="2"/>
      <charset val="238"/>
    </font>
    <font>
      <strike/>
      <sz val="8"/>
      <color theme="1"/>
      <name val="Arial"/>
      <family val="2"/>
      <charset val="238"/>
    </font>
    <font>
      <sz val="8"/>
      <color rgb="FF00B05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11"/>
      <color rgb="FFFF000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10" fillId="0" borderId="0" xfId="0" applyFont="1"/>
    <xf numFmtId="0" fontId="0" fillId="2" borderId="0" xfId="0" applyFill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3" fillId="0" borderId="0" xfId="0" applyFont="1"/>
    <xf numFmtId="0" fontId="22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" fontId="20" fillId="0" borderId="24" xfId="0" applyNumberFormat="1" applyFont="1" applyBorder="1" applyAlignment="1">
      <alignment horizontal="right" vertical="center"/>
    </xf>
    <xf numFmtId="4" fontId="20" fillId="0" borderId="24" xfId="0" applyNumberFormat="1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0" fillId="0" borderId="0" xfId="0" applyNumberFormat="1"/>
    <xf numFmtId="0" fontId="20" fillId="0" borderId="37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left" vertical="center" wrapText="1"/>
    </xf>
    <xf numFmtId="0" fontId="20" fillId="0" borderId="46" xfId="0" applyFont="1" applyBorder="1" applyAlignment="1">
      <alignment horizontal="center" vertical="center"/>
    </xf>
    <xf numFmtId="0" fontId="20" fillId="0" borderId="46" xfId="0" applyFont="1" applyBorder="1" applyAlignment="1">
      <alignment horizontal="right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45" xfId="0" applyFont="1" applyBorder="1" applyAlignment="1">
      <alignment vertical="center"/>
    </xf>
    <xf numFmtId="4" fontId="20" fillId="0" borderId="37" xfId="0" applyNumberFormat="1" applyFont="1" applyBorder="1" applyAlignment="1">
      <alignment horizontal="right" vertical="center"/>
    </xf>
    <xf numFmtId="0" fontId="20" fillId="0" borderId="38" xfId="0" applyFont="1" applyBorder="1"/>
    <xf numFmtId="0" fontId="20" fillId="0" borderId="37" xfId="0" applyFont="1" applyBorder="1" applyAlignment="1">
      <alignment horizontal="right" vertical="center"/>
    </xf>
    <xf numFmtId="0" fontId="20" fillId="0" borderId="38" xfId="0" applyFont="1" applyBorder="1" applyAlignment="1">
      <alignment horizontal="right" vertical="center"/>
    </xf>
    <xf numFmtId="0" fontId="20" fillId="0" borderId="37" xfId="0" applyFont="1" applyBorder="1" applyAlignment="1">
      <alignment horizontal="center" vertical="center"/>
    </xf>
    <xf numFmtId="0" fontId="20" fillId="0" borderId="45" xfId="0" applyFont="1" applyBorder="1"/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left" vertical="center"/>
    </xf>
    <xf numFmtId="0" fontId="20" fillId="0" borderId="31" xfId="0" applyFont="1" applyBorder="1"/>
    <xf numFmtId="4" fontId="20" fillId="0" borderId="23" xfId="0" applyNumberFormat="1" applyFont="1" applyBorder="1" applyAlignment="1">
      <alignment horizontal="right" vertical="center"/>
    </xf>
    <xf numFmtId="0" fontId="20" fillId="0" borderId="25" xfId="0" applyFont="1" applyBorder="1"/>
    <xf numFmtId="0" fontId="20" fillId="0" borderId="23" xfId="0" applyFont="1" applyBorder="1" applyAlignment="1">
      <alignment horizontal="right" vertical="center"/>
    </xf>
    <xf numFmtId="0" fontId="20" fillId="0" borderId="25" xfId="0" applyFont="1" applyBorder="1" applyAlignment="1">
      <alignment horizontal="right" vertical="center"/>
    </xf>
    <xf numFmtId="0" fontId="20" fillId="0" borderId="23" xfId="0" applyFont="1" applyBorder="1"/>
    <xf numFmtId="0" fontId="20" fillId="0" borderId="44" xfId="0" applyFont="1" applyBorder="1" applyAlignment="1">
      <alignment horizontal="left" vertical="center" wrapText="1"/>
    </xf>
    <xf numFmtId="0" fontId="20" fillId="0" borderId="44" xfId="0" applyFont="1" applyBorder="1"/>
    <xf numFmtId="4" fontId="20" fillId="0" borderId="17" xfId="0" applyNumberFormat="1" applyFont="1" applyBorder="1" applyAlignment="1">
      <alignment horizontal="right" vertical="center"/>
    </xf>
    <xf numFmtId="0" fontId="20" fillId="0" borderId="19" xfId="0" applyFont="1" applyBorder="1"/>
    <xf numFmtId="0" fontId="20" fillId="0" borderId="17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0" borderId="17" xfId="0" applyFont="1" applyBorder="1"/>
    <xf numFmtId="0" fontId="20" fillId="0" borderId="46" xfId="0" applyFont="1" applyBorder="1" applyAlignment="1">
      <alignment horizontal="left" vertical="center"/>
    </xf>
    <xf numFmtId="0" fontId="20" fillId="0" borderId="47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50" xfId="0" applyFont="1" applyBorder="1" applyAlignment="1">
      <alignment horizontal="left" vertical="center"/>
    </xf>
    <xf numFmtId="0" fontId="20" fillId="0" borderId="49" xfId="0" applyFont="1" applyBorder="1"/>
    <xf numFmtId="0" fontId="20" fillId="0" borderId="52" xfId="0" applyFont="1" applyBorder="1" applyAlignment="1">
      <alignment horizontal="right" vertical="center"/>
    </xf>
    <xf numFmtId="0" fontId="20" fillId="0" borderId="50" xfId="0" applyFont="1" applyBorder="1"/>
    <xf numFmtId="0" fontId="20" fillId="0" borderId="37" xfId="0" applyFont="1" applyBorder="1"/>
    <xf numFmtId="0" fontId="20" fillId="0" borderId="25" xfId="0" applyFont="1" applyBorder="1" applyAlignment="1">
      <alignment vertical="center"/>
    </xf>
    <xf numFmtId="0" fontId="20" fillId="0" borderId="38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44" xfId="0" applyFont="1" applyBorder="1" applyAlignment="1">
      <alignment horizontal="left" vertical="center"/>
    </xf>
    <xf numFmtId="0" fontId="26" fillId="0" borderId="44" xfId="0" applyFont="1" applyBorder="1"/>
    <xf numFmtId="0" fontId="26" fillId="0" borderId="17" xfId="0" applyFont="1" applyBorder="1"/>
    <xf numFmtId="0" fontId="26" fillId="0" borderId="19" xfId="0" applyFont="1" applyBorder="1"/>
    <xf numFmtId="0" fontId="26" fillId="0" borderId="23" xfId="0" applyFont="1" applyBorder="1"/>
    <xf numFmtId="0" fontId="26" fillId="0" borderId="37" xfId="0" applyFont="1" applyBorder="1"/>
    <xf numFmtId="0" fontId="20" fillId="0" borderId="18" xfId="0" applyFont="1" applyBorder="1" applyAlignment="1">
      <alignment horizontal="left" vertical="center" wrapText="1"/>
    </xf>
    <xf numFmtId="0" fontId="20" fillId="0" borderId="53" xfId="0" applyFont="1" applyBorder="1" applyAlignment="1">
      <alignment horizontal="left" vertical="center" wrapText="1"/>
    </xf>
    <xf numFmtId="4" fontId="20" fillId="0" borderId="17" xfId="0" applyNumberFormat="1" applyFont="1" applyBorder="1" applyAlignment="1">
      <alignment vertical="center"/>
    </xf>
    <xf numFmtId="4" fontId="20" fillId="0" borderId="51" xfId="0" applyNumberFormat="1" applyFont="1" applyBorder="1" applyAlignment="1">
      <alignment horizontal="right" vertical="center"/>
    </xf>
    <xf numFmtId="0" fontId="20" fillId="0" borderId="53" xfId="0" applyFont="1" applyBorder="1" applyAlignment="1">
      <alignment horizontal="right" vertical="center"/>
    </xf>
    <xf numFmtId="0" fontId="26" fillId="0" borderId="17" xfId="0" applyFont="1" applyBorder="1" applyAlignment="1">
      <alignment horizontal="center" vertical="center"/>
    </xf>
    <xf numFmtId="0" fontId="20" fillId="2" borderId="17" xfId="0" applyFont="1" applyFill="1" applyBorder="1" applyAlignment="1">
      <alignment horizontal="right" vertical="center"/>
    </xf>
    <xf numFmtId="0" fontId="20" fillId="2" borderId="19" xfId="0" applyFont="1" applyFill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24" xfId="0" applyFont="1" applyBorder="1" applyAlignment="1">
      <alignment horizontal="right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3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0" fontId="20" fillId="0" borderId="24" xfId="0" applyFont="1" applyBorder="1"/>
    <xf numFmtId="0" fontId="20" fillId="0" borderId="23" xfId="0" applyFont="1" applyBorder="1" applyAlignment="1">
      <alignment vertical="center" wrapText="1"/>
    </xf>
    <xf numFmtId="0" fontId="20" fillId="0" borderId="23" xfId="0" applyFont="1" applyBorder="1" applyAlignment="1">
      <alignment vertical="center"/>
    </xf>
    <xf numFmtId="4" fontId="20" fillId="2" borderId="23" xfId="0" applyNumberFormat="1" applyFont="1" applyFill="1" applyBorder="1" applyAlignment="1">
      <alignment horizontal="right" vertical="center"/>
    </xf>
    <xf numFmtId="0" fontId="20" fillId="2" borderId="49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left" vertical="center" wrapText="1"/>
    </xf>
    <xf numFmtId="0" fontId="20" fillId="0" borderId="57" xfId="0" applyFont="1" applyBorder="1"/>
    <xf numFmtId="0" fontId="20" fillId="0" borderId="57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3" xfId="0" applyFont="1" applyBorder="1" applyAlignment="1">
      <alignment wrapText="1"/>
    </xf>
    <xf numFmtId="0" fontId="20" fillId="0" borderId="58" xfId="0" applyFont="1" applyBorder="1"/>
    <xf numFmtId="0" fontId="20" fillId="0" borderId="56" xfId="0" applyFont="1" applyBorder="1" applyAlignment="1">
      <alignment horizontal="center" vertical="center"/>
    </xf>
    <xf numFmtId="0" fontId="20" fillId="0" borderId="31" xfId="0" applyFont="1" applyBorder="1" applyAlignment="1">
      <alignment vertical="center"/>
    </xf>
    <xf numFmtId="0" fontId="20" fillId="0" borderId="41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23" xfId="0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right" vertical="center"/>
    </xf>
    <xf numFmtId="0" fontId="20" fillId="0" borderId="19" xfId="0" applyFont="1" applyBorder="1" applyAlignment="1">
      <alignment horizontal="center" vertical="center" wrapText="1"/>
    </xf>
    <xf numFmtId="49" fontId="20" fillId="0" borderId="58" xfId="0" applyNumberFormat="1" applyFont="1" applyBorder="1" applyAlignment="1">
      <alignment horizontal="center" vertical="center" wrapText="1"/>
    </xf>
    <xf numFmtId="0" fontId="20" fillId="0" borderId="51" xfId="0" applyFont="1" applyBorder="1" applyAlignment="1">
      <alignment vertical="center" wrapText="1"/>
    </xf>
    <xf numFmtId="0" fontId="26" fillId="0" borderId="1" xfId="0" applyFont="1" applyBorder="1"/>
    <xf numFmtId="0" fontId="26" fillId="0" borderId="3" xfId="0" applyFont="1" applyBorder="1"/>
    <xf numFmtId="0" fontId="26" fillId="0" borderId="45" xfId="0" applyFont="1" applyBorder="1"/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38" xfId="0" applyFont="1" applyBorder="1"/>
    <xf numFmtId="49" fontId="20" fillId="0" borderId="38" xfId="0" applyNumberFormat="1" applyFont="1" applyBorder="1" applyAlignment="1">
      <alignment horizontal="center" vertical="center"/>
    </xf>
    <xf numFmtId="0" fontId="20" fillId="0" borderId="45" xfId="0" applyFont="1" applyBorder="1" applyAlignment="1">
      <alignment horizontal="left" vertical="center"/>
    </xf>
    <xf numFmtId="4" fontId="20" fillId="0" borderId="45" xfId="0" applyNumberFormat="1" applyFont="1" applyBorder="1" applyAlignment="1">
      <alignment horizontal="right" vertical="center"/>
    </xf>
    <xf numFmtId="0" fontId="26" fillId="0" borderId="46" xfId="0" applyFont="1" applyBorder="1"/>
    <xf numFmtId="4" fontId="20" fillId="0" borderId="19" xfId="0" applyNumberFormat="1" applyFont="1" applyBorder="1" applyAlignment="1">
      <alignment horizontal="right" vertical="center"/>
    </xf>
    <xf numFmtId="4" fontId="20" fillId="0" borderId="25" xfId="0" applyNumberFormat="1" applyFont="1" applyBorder="1" applyAlignment="1">
      <alignment horizontal="right" vertical="center"/>
    </xf>
    <xf numFmtId="0" fontId="20" fillId="0" borderId="46" xfId="0" applyFont="1" applyBorder="1"/>
    <xf numFmtId="0" fontId="20" fillId="0" borderId="45" xfId="0" applyFont="1" applyBorder="1" applyAlignment="1">
      <alignment wrapText="1"/>
    </xf>
    <xf numFmtId="4" fontId="20" fillId="0" borderId="38" xfId="0" applyNumberFormat="1" applyFont="1" applyBorder="1" applyAlignment="1">
      <alignment horizontal="right" vertical="center"/>
    </xf>
    <xf numFmtId="0" fontId="20" fillId="0" borderId="31" xfId="0" applyFont="1" applyBorder="1" applyAlignment="1">
      <alignment vertical="center" wrapText="1"/>
    </xf>
    <xf numFmtId="4" fontId="20" fillId="0" borderId="48" xfId="0" applyNumberFormat="1" applyFont="1" applyBorder="1" applyAlignment="1">
      <alignment horizontal="right" vertical="center"/>
    </xf>
    <xf numFmtId="0" fontId="26" fillId="0" borderId="54" xfId="0" applyFont="1" applyBorder="1"/>
    <xf numFmtId="0" fontId="26" fillId="0" borderId="24" xfId="0" applyFont="1" applyBorder="1"/>
    <xf numFmtId="49" fontId="20" fillId="0" borderId="18" xfId="0" applyNumberFormat="1" applyFont="1" applyBorder="1" applyAlignment="1">
      <alignment horizontal="right" vertical="center"/>
    </xf>
    <xf numFmtId="0" fontId="27" fillId="0" borderId="31" xfId="0" applyFont="1" applyBorder="1"/>
    <xf numFmtId="4" fontId="20" fillId="2" borderId="25" xfId="0" applyNumberFormat="1" applyFont="1" applyFill="1" applyBorder="1" applyAlignment="1">
      <alignment horizontal="right" vertical="center"/>
    </xf>
    <xf numFmtId="0" fontId="20" fillId="0" borderId="31" xfId="0" applyFont="1" applyBorder="1" applyAlignment="1">
      <alignment horizontal="left" wrapText="1"/>
    </xf>
    <xf numFmtId="0" fontId="20" fillId="0" borderId="49" xfId="0" applyFont="1" applyBorder="1" applyAlignment="1">
      <alignment horizontal="right" vertical="center"/>
    </xf>
    <xf numFmtId="4" fontId="20" fillId="0" borderId="3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right" vertical="center"/>
    </xf>
    <xf numFmtId="0" fontId="26" fillId="0" borderId="32" xfId="0" applyFont="1" applyBorder="1" applyAlignment="1">
      <alignment horizontal="center" vertical="center"/>
    </xf>
    <xf numFmtId="4" fontId="20" fillId="0" borderId="56" xfId="0" applyNumberFormat="1" applyFont="1" applyBorder="1" applyAlignment="1">
      <alignment horizontal="right" vertical="center"/>
    </xf>
    <xf numFmtId="0" fontId="20" fillId="0" borderId="44" xfId="0" applyFont="1" applyBorder="1" applyAlignment="1">
      <alignment vertical="center" wrapText="1"/>
    </xf>
    <xf numFmtId="0" fontId="20" fillId="0" borderId="59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4" fontId="20" fillId="0" borderId="57" xfId="0" applyNumberFormat="1" applyFont="1" applyBorder="1" applyAlignment="1">
      <alignment horizontal="right" vertical="center"/>
    </xf>
    <xf numFmtId="0" fontId="20" fillId="2" borderId="23" xfId="0" applyFont="1" applyFill="1" applyBorder="1" applyAlignment="1">
      <alignment vertical="center"/>
    </xf>
    <xf numFmtId="0" fontId="20" fillId="0" borderId="56" xfId="0" applyFont="1" applyBorder="1"/>
    <xf numFmtId="0" fontId="20" fillId="0" borderId="53" xfId="0" applyFont="1" applyBorder="1" applyAlignment="1">
      <alignment horizontal="right" vertical="center" wrapText="1"/>
    </xf>
    <xf numFmtId="0" fontId="26" fillId="0" borderId="53" xfId="0" applyFont="1" applyBorder="1"/>
    <xf numFmtId="0" fontId="20" fillId="0" borderId="18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left" vertical="center" wrapText="1"/>
    </xf>
    <xf numFmtId="0" fontId="28" fillId="0" borderId="24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31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28" fillId="0" borderId="31" xfId="0" applyFont="1" applyBorder="1"/>
    <xf numFmtId="4" fontId="28" fillId="0" borderId="23" xfId="0" applyNumberFormat="1" applyFont="1" applyBorder="1" applyAlignment="1">
      <alignment horizontal="right" vertical="center"/>
    </xf>
    <xf numFmtId="4" fontId="28" fillId="0" borderId="25" xfId="0" applyNumberFormat="1" applyFont="1" applyBorder="1" applyAlignment="1">
      <alignment horizontal="right" vertical="center"/>
    </xf>
    <xf numFmtId="0" fontId="28" fillId="0" borderId="23" xfId="0" applyFont="1" applyBorder="1" applyAlignment="1">
      <alignment horizontal="right" vertical="center"/>
    </xf>
    <xf numFmtId="0" fontId="28" fillId="0" borderId="25" xfId="0" applyFont="1" applyBorder="1" applyAlignment="1">
      <alignment horizontal="right" vertical="center"/>
    </xf>
    <xf numFmtId="0" fontId="28" fillId="0" borderId="23" xfId="0" applyFont="1" applyBorder="1"/>
    <xf numFmtId="0" fontId="28" fillId="0" borderId="24" xfId="0" applyFont="1" applyBorder="1"/>
    <xf numFmtId="0" fontId="28" fillId="0" borderId="44" xfId="0" applyFont="1" applyBorder="1"/>
    <xf numFmtId="0" fontId="28" fillId="0" borderId="23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0" borderId="45" xfId="0" applyFont="1" applyBorder="1"/>
    <xf numFmtId="0" fontId="28" fillId="0" borderId="25" xfId="0" applyFont="1" applyBorder="1"/>
    <xf numFmtId="0" fontId="28" fillId="0" borderId="23" xfId="0" applyFont="1" applyBorder="1" applyAlignment="1">
      <alignment horizontal="center" vertical="center"/>
    </xf>
    <xf numFmtId="0" fontId="20" fillId="0" borderId="31" xfId="0" applyFont="1" applyBorder="1" applyAlignment="1">
      <alignment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22" xfId="0" applyFont="1" applyBorder="1" applyAlignment="1">
      <alignment horizontal="right" vertical="center"/>
    </xf>
    <xf numFmtId="0" fontId="24" fillId="0" borderId="20" xfId="0" applyFont="1" applyBorder="1"/>
    <xf numFmtId="0" fontId="24" fillId="0" borderId="21" xfId="0" applyFont="1" applyBorder="1"/>
    <xf numFmtId="0" fontId="24" fillId="0" borderId="22" xfId="0" applyFont="1" applyBorder="1"/>
    <xf numFmtId="0" fontId="14" fillId="0" borderId="62" xfId="0" applyFont="1" applyBorder="1" applyAlignment="1">
      <alignment horizontal="left" vertical="center" wrapText="1"/>
    </xf>
    <xf numFmtId="0" fontId="24" fillId="0" borderId="63" xfId="0" applyFont="1" applyBorder="1"/>
    <xf numFmtId="0" fontId="24" fillId="0" borderId="62" xfId="0" applyFont="1" applyBorder="1" applyAlignment="1">
      <alignment wrapText="1"/>
    </xf>
    <xf numFmtId="4" fontId="20" fillId="0" borderId="13" xfId="0" applyNumberFormat="1" applyFont="1" applyBorder="1" applyAlignment="1">
      <alignment horizontal="right" vertical="center"/>
    </xf>
    <xf numFmtId="0" fontId="20" fillId="0" borderId="56" xfId="0" applyFont="1" applyBorder="1" applyAlignment="1">
      <alignment horizontal="right" vertical="center"/>
    </xf>
    <xf numFmtId="0" fontId="20" fillId="0" borderId="62" xfId="0" applyFont="1" applyBorder="1" applyAlignment="1">
      <alignment horizontal="right" vertical="center"/>
    </xf>
    <xf numFmtId="0" fontId="26" fillId="0" borderId="16" xfId="0" applyFont="1" applyBorder="1"/>
    <xf numFmtId="0" fontId="26" fillId="0" borderId="25" xfId="0" applyFont="1" applyBorder="1"/>
    <xf numFmtId="0" fontId="20" fillId="0" borderId="56" xfId="0" applyFont="1" applyBorder="1" applyAlignment="1">
      <alignment horizontal="left" vertical="center" wrapText="1"/>
    </xf>
    <xf numFmtId="49" fontId="20" fillId="0" borderId="48" xfId="0" applyNumberFormat="1" applyFont="1" applyBorder="1" applyAlignment="1">
      <alignment horizontal="center" vertical="center"/>
    </xf>
    <xf numFmtId="0" fontId="26" fillId="0" borderId="31" xfId="0" applyFont="1" applyBorder="1"/>
    <xf numFmtId="0" fontId="26" fillId="0" borderId="56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48" xfId="0" applyFont="1" applyBorder="1"/>
    <xf numFmtId="49" fontId="20" fillId="0" borderId="25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49" xfId="0" applyFont="1" applyBorder="1" applyAlignment="1">
      <alignment vertical="center"/>
    </xf>
    <xf numFmtId="0" fontId="20" fillId="0" borderId="44" xfId="0" applyFont="1" applyBorder="1" applyAlignment="1">
      <alignment wrapText="1"/>
    </xf>
    <xf numFmtId="4" fontId="20" fillId="0" borderId="46" xfId="0" applyNumberFormat="1" applyFont="1" applyBorder="1" applyAlignment="1">
      <alignment horizontal="right" vertical="center"/>
    </xf>
    <xf numFmtId="4" fontId="20" fillId="0" borderId="61" xfId="0" applyNumberFormat="1" applyFont="1" applyBorder="1" applyAlignment="1">
      <alignment horizontal="right" vertical="center"/>
    </xf>
    <xf numFmtId="0" fontId="26" fillId="0" borderId="44" xfId="0" applyFont="1" applyBorder="1" applyAlignment="1">
      <alignment wrapText="1"/>
    </xf>
    <xf numFmtId="0" fontId="26" fillId="0" borderId="4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/>
    </xf>
    <xf numFmtId="0" fontId="26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horizontal="left" vertical="center"/>
    </xf>
    <xf numFmtId="0" fontId="26" fillId="0" borderId="14" xfId="0" applyFont="1" applyBorder="1"/>
    <xf numFmtId="0" fontId="26" fillId="0" borderId="4" xfId="0" applyFont="1" applyBorder="1" applyAlignment="1">
      <alignment vertical="center"/>
    </xf>
    <xf numFmtId="0" fontId="20" fillId="0" borderId="6" xfId="0" applyFont="1" applyBorder="1" applyAlignment="1">
      <alignment horizontal="right" vertical="center"/>
    </xf>
    <xf numFmtId="0" fontId="26" fillId="0" borderId="6" xfId="0" applyFont="1" applyBorder="1" applyAlignment="1">
      <alignment vertical="center"/>
    </xf>
    <xf numFmtId="0" fontId="26" fillId="0" borderId="4" xfId="0" applyFont="1" applyBorder="1"/>
    <xf numFmtId="0" fontId="26" fillId="0" borderId="6" xfId="0" applyFont="1" applyBorder="1"/>
    <xf numFmtId="4" fontId="20" fillId="2" borderId="25" xfId="0" applyNumberFormat="1" applyFont="1" applyFill="1" applyBorder="1" applyAlignment="1">
      <alignment vertical="center"/>
    </xf>
    <xf numFmtId="0" fontId="20" fillId="0" borderId="0" xfId="0" applyFont="1" applyAlignment="1">
      <alignment wrapText="1"/>
    </xf>
    <xf numFmtId="0" fontId="27" fillId="0" borderId="31" xfId="0" applyFont="1" applyBorder="1" applyAlignment="1">
      <alignment horizontal="left" vertical="center" wrapText="1"/>
    </xf>
    <xf numFmtId="0" fontId="20" fillId="0" borderId="57" xfId="0" applyFont="1" applyBorder="1" applyAlignment="1">
      <alignment horizontal="right" vertical="center"/>
    </xf>
    <xf numFmtId="0" fontId="20" fillId="0" borderId="45" xfId="0" applyFont="1" applyBorder="1" applyAlignment="1">
      <alignment vertical="center" wrapText="1"/>
    </xf>
    <xf numFmtId="0" fontId="20" fillId="0" borderId="48" xfId="0" applyFont="1" applyBorder="1"/>
    <xf numFmtId="0" fontId="20" fillId="0" borderId="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4" xfId="0" applyFont="1" applyBorder="1" applyAlignment="1">
      <alignment wrapText="1"/>
    </xf>
    <xf numFmtId="0" fontId="20" fillId="0" borderId="14" xfId="0" applyFont="1" applyBorder="1"/>
    <xf numFmtId="4" fontId="20" fillId="0" borderId="4" xfId="0" applyNumberFormat="1" applyFont="1" applyBorder="1" applyAlignment="1">
      <alignment horizontal="right" vertical="center"/>
    </xf>
    <xf numFmtId="0" fontId="20" fillId="0" borderId="6" xfId="0" applyFont="1" applyBorder="1"/>
    <xf numFmtId="0" fontId="20" fillId="0" borderId="4" xfId="0" applyFont="1" applyBorder="1" applyAlignment="1">
      <alignment horizontal="right" vertical="center"/>
    </xf>
    <xf numFmtId="0" fontId="20" fillId="0" borderId="60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/>
    <xf numFmtId="0" fontId="24" fillId="0" borderId="11" xfId="0" applyFont="1" applyBorder="1"/>
    <xf numFmtId="0" fontId="14" fillId="0" borderId="11" xfId="0" applyFont="1" applyBorder="1" applyAlignment="1">
      <alignment horizontal="right" vertical="center"/>
    </xf>
    <xf numFmtId="0" fontId="19" fillId="0" borderId="23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49" fontId="19" fillId="0" borderId="24" xfId="0" applyNumberFormat="1" applyFont="1" applyBorder="1"/>
    <xf numFmtId="0" fontId="19" fillId="0" borderId="57" xfId="0" applyFont="1" applyBorder="1" applyAlignment="1">
      <alignment wrapText="1"/>
    </xf>
    <xf numFmtId="0" fontId="19" fillId="0" borderId="31" xfId="0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/>
    <xf numFmtId="4" fontId="19" fillId="0" borderId="31" xfId="0" applyNumberFormat="1" applyFont="1" applyBorder="1" applyAlignment="1">
      <alignment horizontal="right" vertical="center"/>
    </xf>
    <xf numFmtId="0" fontId="19" fillId="0" borderId="56" xfId="0" applyFont="1" applyBorder="1" applyAlignment="1">
      <alignment horizontal="right" vertical="center"/>
    </xf>
    <xf numFmtId="0" fontId="19" fillId="0" borderId="25" xfId="0" applyFont="1" applyBorder="1" applyAlignment="1">
      <alignment horizontal="right" vertical="center"/>
    </xf>
    <xf numFmtId="0" fontId="29" fillId="0" borderId="56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 wrapText="1"/>
    </xf>
    <xf numFmtId="0" fontId="29" fillId="0" borderId="25" xfId="0" applyFont="1" applyBorder="1"/>
    <xf numFmtId="0" fontId="29" fillId="0" borderId="25" xfId="0" applyFont="1" applyBorder="1" applyAlignment="1">
      <alignment horizontal="center" vertical="center"/>
    </xf>
    <xf numFmtId="4" fontId="19" fillId="0" borderId="51" xfId="0" applyNumberFormat="1" applyFont="1" applyBorder="1" applyAlignment="1">
      <alignment horizontal="right" vertical="center"/>
    </xf>
    <xf numFmtId="4" fontId="19" fillId="0" borderId="19" xfId="0" applyNumberFormat="1" applyFont="1" applyBorder="1" applyAlignment="1">
      <alignment horizontal="right" vertical="center"/>
    </xf>
    <xf numFmtId="4" fontId="19" fillId="2" borderId="51" xfId="0" applyNumberFormat="1" applyFont="1" applyFill="1" applyBorder="1" applyAlignment="1">
      <alignment horizontal="right" vertical="center"/>
    </xf>
    <xf numFmtId="4" fontId="19" fillId="2" borderId="19" xfId="0" applyNumberFormat="1" applyFont="1" applyFill="1" applyBorder="1" applyAlignment="1">
      <alignment horizontal="right" vertical="center"/>
    </xf>
    <xf numFmtId="4" fontId="19" fillId="0" borderId="23" xfId="0" applyNumberFormat="1" applyFont="1" applyBorder="1" applyAlignment="1">
      <alignment horizontal="right" vertical="center"/>
    </xf>
    <xf numFmtId="4" fontId="19" fillId="0" borderId="52" xfId="0" applyNumberFormat="1" applyFont="1" applyBorder="1" applyAlignment="1">
      <alignment horizontal="right" vertical="center"/>
    </xf>
    <xf numFmtId="4" fontId="19" fillId="0" borderId="37" xfId="0" applyNumberFormat="1" applyFont="1" applyBorder="1" applyAlignment="1">
      <alignment horizontal="right" vertical="center"/>
    </xf>
    <xf numFmtId="0" fontId="31" fillId="0" borderId="0" xfId="0" applyFont="1"/>
    <xf numFmtId="0" fontId="19" fillId="0" borderId="23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4" fontId="19" fillId="0" borderId="17" xfId="0" applyNumberFormat="1" applyFont="1" applyBorder="1" applyAlignment="1">
      <alignment horizontal="right" vertical="center"/>
    </xf>
    <xf numFmtId="4" fontId="19" fillId="0" borderId="56" xfId="0" applyNumberFormat="1" applyFont="1" applyBorder="1" applyAlignment="1">
      <alignment horizontal="right" vertical="center"/>
    </xf>
    <xf numFmtId="0" fontId="19" fillId="0" borderId="24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4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/>
    </xf>
    <xf numFmtId="0" fontId="19" fillId="0" borderId="44" xfId="0" applyFont="1" applyBorder="1"/>
    <xf numFmtId="0" fontId="32" fillId="0" borderId="31" xfId="0" applyFont="1" applyBorder="1" applyAlignment="1">
      <alignment horizontal="left" vertical="center" wrapText="1"/>
    </xf>
    <xf numFmtId="4" fontId="19" fillId="0" borderId="48" xfId="0" applyNumberFormat="1" applyFont="1" applyBorder="1" applyAlignment="1">
      <alignment vertical="center"/>
    </xf>
    <xf numFmtId="0" fontId="19" fillId="0" borderId="38" xfId="0" applyFont="1" applyBorder="1" applyAlignment="1">
      <alignment horizontal="right" vertical="center"/>
    </xf>
    <xf numFmtId="4" fontId="19" fillId="0" borderId="25" xfId="0" applyNumberFormat="1" applyFont="1" applyBorder="1" applyAlignment="1">
      <alignment vertical="center"/>
    </xf>
    <xf numFmtId="4" fontId="19" fillId="0" borderId="23" xfId="0" applyNumberFormat="1" applyFont="1" applyBorder="1" applyAlignment="1">
      <alignment vertical="center"/>
    </xf>
    <xf numFmtId="0" fontId="14" fillId="0" borderId="25" xfId="0" applyFont="1" applyBorder="1" applyAlignment="1">
      <alignment horizontal="right" vertical="center"/>
    </xf>
    <xf numFmtId="4" fontId="19" fillId="0" borderId="38" xfId="0" applyNumberFormat="1" applyFont="1" applyBorder="1" applyAlignment="1">
      <alignment horizontal="right" vertical="center"/>
    </xf>
    <xf numFmtId="0" fontId="19" fillId="0" borderId="37" xfId="0" applyFont="1" applyBorder="1" applyAlignment="1">
      <alignment horizontal="right" vertical="center"/>
    </xf>
    <xf numFmtId="4" fontId="19" fillId="0" borderId="25" xfId="0" applyNumberFormat="1" applyFont="1" applyBorder="1" applyAlignment="1">
      <alignment horizontal="right" vertical="center"/>
    </xf>
    <xf numFmtId="0" fontId="19" fillId="0" borderId="54" xfId="0" applyFont="1" applyBorder="1" applyAlignment="1">
      <alignment horizontal="right" vertical="center"/>
    </xf>
    <xf numFmtId="0" fontId="14" fillId="0" borderId="54" xfId="0" applyFont="1" applyBorder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28" fillId="0" borderId="17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53" xfId="0" applyFont="1" applyBorder="1" applyAlignment="1">
      <alignment horizontal="left" vertical="center" wrapText="1"/>
    </xf>
    <xf numFmtId="0" fontId="34" fillId="0" borderId="44" xfId="0" applyFont="1" applyBorder="1"/>
    <xf numFmtId="4" fontId="28" fillId="0" borderId="51" xfId="0" applyNumberFormat="1" applyFont="1" applyBorder="1" applyAlignment="1">
      <alignment horizontal="right" vertical="center"/>
    </xf>
    <xf numFmtId="4" fontId="28" fillId="0" borderId="19" xfId="0" applyNumberFormat="1" applyFont="1" applyBorder="1" applyAlignment="1">
      <alignment horizontal="right" vertical="center"/>
    </xf>
    <xf numFmtId="0" fontId="28" fillId="0" borderId="53" xfId="0" applyFont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8" fillId="0" borderId="17" xfId="0" applyFont="1" applyBorder="1" applyAlignment="1">
      <alignment horizontal="center" vertical="center"/>
    </xf>
    <xf numFmtId="0" fontId="28" fillId="0" borderId="44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center" vertical="center"/>
    </xf>
    <xf numFmtId="0" fontId="28" fillId="0" borderId="19" xfId="0" applyFont="1" applyBorder="1" applyAlignment="1">
      <alignment horizontal="right" vertical="center" wrapText="1"/>
    </xf>
    <xf numFmtId="0" fontId="19" fillId="0" borderId="53" xfId="0" applyFont="1" applyBorder="1" applyAlignment="1">
      <alignment horizontal="right" vertical="center"/>
    </xf>
    <xf numFmtId="0" fontId="29" fillId="0" borderId="44" xfId="0" applyFont="1" applyBorder="1" applyAlignment="1">
      <alignment wrapText="1"/>
    </xf>
    <xf numFmtId="0" fontId="19" fillId="0" borderId="23" xfId="0" applyFont="1" applyBorder="1" applyAlignment="1">
      <alignment horizontal="right" vertical="center" wrapText="1"/>
    </xf>
    <xf numFmtId="0" fontId="28" fillId="0" borderId="44" xfId="0" applyFont="1" applyBorder="1" applyAlignment="1">
      <alignment horizontal="left" vertical="center"/>
    </xf>
    <xf numFmtId="4" fontId="28" fillId="0" borderId="17" xfId="0" applyNumberFormat="1" applyFont="1" applyBorder="1" applyAlignment="1">
      <alignment horizontal="right" vertical="center"/>
    </xf>
    <xf numFmtId="0" fontId="28" fillId="0" borderId="17" xfId="0" applyFont="1" applyBorder="1" applyAlignment="1">
      <alignment horizontal="right" vertical="center"/>
    </xf>
    <xf numFmtId="0" fontId="34" fillId="0" borderId="17" xfId="0" applyFont="1" applyBorder="1"/>
    <xf numFmtId="0" fontId="34" fillId="0" borderId="19" xfId="0" applyFont="1" applyBorder="1"/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44" xfId="0" applyFont="1" applyBorder="1" applyAlignment="1">
      <alignment horizontal="left" vertical="center"/>
    </xf>
    <xf numFmtId="0" fontId="29" fillId="0" borderId="44" xfId="0" applyFont="1" applyBorder="1"/>
    <xf numFmtId="0" fontId="19" fillId="2" borderId="17" xfId="0" applyFont="1" applyFill="1" applyBorder="1" applyAlignment="1">
      <alignment horizontal="right" vertical="center"/>
    </xf>
    <xf numFmtId="0" fontId="19" fillId="2" borderId="19" xfId="0" applyFont="1" applyFill="1" applyBorder="1" applyAlignment="1">
      <alignment horizontal="right" vertical="center"/>
    </xf>
    <xf numFmtId="0" fontId="29" fillId="0" borderId="19" xfId="0" applyFont="1" applyBorder="1" applyAlignment="1">
      <alignment horizontal="center" vertical="center"/>
    </xf>
    <xf numFmtId="0" fontId="35" fillId="0" borderId="44" xfId="0" applyFont="1" applyBorder="1" applyAlignment="1">
      <alignment wrapText="1"/>
    </xf>
    <xf numFmtId="0" fontId="19" fillId="0" borderId="45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4" fontId="19" fillId="0" borderId="24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9" fillId="2" borderId="24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vertical="center"/>
    </xf>
    <xf numFmtId="4" fontId="19" fillId="2" borderId="23" xfId="0" applyNumberFormat="1" applyFont="1" applyFill="1" applyBorder="1" applyAlignment="1">
      <alignment horizontal="right" vertical="center"/>
    </xf>
    <xf numFmtId="4" fontId="19" fillId="2" borderId="25" xfId="0" applyNumberFormat="1" applyFont="1" applyFill="1" applyBorder="1" applyAlignment="1">
      <alignment horizontal="right" vertical="center"/>
    </xf>
    <xf numFmtId="4" fontId="19" fillId="2" borderId="25" xfId="0" applyNumberFormat="1" applyFont="1" applyFill="1" applyBorder="1" applyAlignment="1">
      <alignment vertical="center"/>
    </xf>
    <xf numFmtId="0" fontId="19" fillId="2" borderId="23" xfId="0" applyFont="1" applyFill="1" applyBorder="1" applyAlignment="1">
      <alignment vertical="center"/>
    </xf>
    <xf numFmtId="0" fontId="19" fillId="2" borderId="25" xfId="0" applyFont="1" applyFill="1" applyBorder="1" applyAlignment="1">
      <alignment horizontal="center" vertical="center"/>
    </xf>
    <xf numFmtId="0" fontId="32" fillId="2" borderId="31" xfId="0" applyFont="1" applyFill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23" xfId="0" applyFont="1" applyBorder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31" xfId="0" applyFont="1" applyBorder="1"/>
    <xf numFmtId="4" fontId="32" fillId="0" borderId="23" xfId="0" applyNumberFormat="1" applyFont="1" applyBorder="1" applyAlignment="1">
      <alignment horizontal="right" vertical="center"/>
    </xf>
    <xf numFmtId="4" fontId="32" fillId="0" borderId="25" xfId="0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0" fontId="32" fillId="0" borderId="25" xfId="0" applyFont="1" applyBorder="1" applyAlignment="1">
      <alignment horizontal="right" vertical="center"/>
    </xf>
    <xf numFmtId="0" fontId="32" fillId="0" borderId="23" xfId="0" applyFont="1" applyBorder="1"/>
    <xf numFmtId="0" fontId="32" fillId="0" borderId="24" xfId="0" applyFont="1" applyBorder="1"/>
    <xf numFmtId="0" fontId="32" fillId="0" borderId="25" xfId="0" applyFont="1" applyBorder="1"/>
    <xf numFmtId="0" fontId="37" fillId="0" borderId="0" xfId="0" applyFont="1"/>
    <xf numFmtId="0" fontId="19" fillId="0" borderId="24" xfId="0" applyFont="1" applyBorder="1"/>
    <xf numFmtId="49" fontId="19" fillId="0" borderId="24" xfId="0" applyNumberFormat="1" applyFont="1" applyBorder="1" applyAlignment="1">
      <alignment horizontal="center" vertical="center"/>
    </xf>
    <xf numFmtId="4" fontId="19" fillId="0" borderId="23" xfId="0" applyNumberFormat="1" applyFont="1" applyBorder="1" applyAlignment="1">
      <alignment horizontal="right" vertical="center" wrapText="1"/>
    </xf>
    <xf numFmtId="0" fontId="19" fillId="0" borderId="23" xfId="0" applyFont="1" applyBorder="1" applyAlignment="1">
      <alignment vertical="center" wrapText="1"/>
    </xf>
    <xf numFmtId="0" fontId="19" fillId="0" borderId="25" xfId="0" applyFont="1" applyBorder="1"/>
    <xf numFmtId="0" fontId="19" fillId="0" borderId="23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right" vertical="center"/>
    </xf>
    <xf numFmtId="0" fontId="28" fillId="0" borderId="58" xfId="0" applyFont="1" applyBorder="1" applyAlignment="1">
      <alignment horizontal="right" vertical="center"/>
    </xf>
    <xf numFmtId="0" fontId="19" fillId="0" borderId="23" xfId="0" applyFont="1" applyBorder="1"/>
    <xf numFmtId="0" fontId="19" fillId="0" borderId="58" xfId="0" applyFont="1" applyBorder="1"/>
    <xf numFmtId="0" fontId="19" fillId="0" borderId="41" xfId="0" applyFont="1" applyBorder="1" applyAlignment="1">
      <alignment horizontal="right" vertical="center" wrapText="1"/>
    </xf>
    <xf numFmtId="0" fontId="28" fillId="0" borderId="24" xfId="0" applyFont="1" applyBorder="1" applyAlignment="1">
      <alignment horizontal="center" vertical="center" wrapText="1"/>
    </xf>
    <xf numFmtId="49" fontId="28" fillId="0" borderId="24" xfId="0" applyNumberFormat="1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center" vertical="center"/>
    </xf>
    <xf numFmtId="0" fontId="28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0" fillId="0" borderId="41" xfId="0" applyFont="1" applyBorder="1"/>
    <xf numFmtId="0" fontId="32" fillId="0" borderId="23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" fontId="19" fillId="0" borderId="46" xfId="0" applyNumberFormat="1" applyFont="1" applyBorder="1" applyAlignment="1">
      <alignment horizontal="right" vertical="center"/>
    </xf>
    <xf numFmtId="4" fontId="19" fillId="0" borderId="61" xfId="0" applyNumberFormat="1" applyFont="1" applyBorder="1" applyAlignment="1">
      <alignment horizontal="right" vertical="center"/>
    </xf>
    <xf numFmtId="0" fontId="28" fillId="0" borderId="46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0" fontId="32" fillId="2" borderId="49" xfId="0" applyFont="1" applyFill="1" applyBorder="1" applyAlignment="1">
      <alignment horizontal="center" vertical="center"/>
    </xf>
    <xf numFmtId="0" fontId="32" fillId="2" borderId="25" xfId="0" applyFont="1" applyFill="1" applyBorder="1" applyAlignment="1">
      <alignment horizontal="center" vertical="center"/>
    </xf>
    <xf numFmtId="0" fontId="19" fillId="0" borderId="31" xfId="0" applyFont="1" applyBorder="1" applyAlignment="1">
      <alignment wrapText="1"/>
    </xf>
    <xf numFmtId="0" fontId="28" fillId="0" borderId="58" xfId="0" applyFont="1" applyBorder="1"/>
    <xf numFmtId="0" fontId="28" fillId="0" borderId="41" xfId="0" applyFont="1" applyBorder="1"/>
    <xf numFmtId="0" fontId="28" fillId="0" borderId="23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3" xfId="0" applyFont="1" applyBorder="1" applyAlignment="1">
      <alignment horizontal="center" wrapText="1"/>
    </xf>
    <xf numFmtId="4" fontId="20" fillId="0" borderId="52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19" fillId="0" borderId="18" xfId="0" applyFont="1" applyBorder="1" applyAlignment="1">
      <alignment horizontal="left" vertical="center"/>
    </xf>
    <xf numFmtId="0" fontId="29" fillId="0" borderId="17" xfId="0" applyFont="1" applyBorder="1"/>
    <xf numFmtId="0" fontId="29" fillId="0" borderId="19" xfId="0" applyFont="1" applyBorder="1"/>
    <xf numFmtId="0" fontId="19" fillId="0" borderId="53" xfId="0" applyFont="1" applyBorder="1" applyAlignment="1">
      <alignment horizontal="left" vertical="center" wrapText="1"/>
    </xf>
    <xf numFmtId="0" fontId="0" fillId="0" borderId="31" xfId="0" applyBorder="1"/>
    <xf numFmtId="0" fontId="38" fillId="0" borderId="49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4" fontId="19" fillId="0" borderId="45" xfId="0" applyNumberFormat="1" applyFont="1" applyBorder="1" applyAlignment="1">
      <alignment horizontal="right" vertical="center"/>
    </xf>
    <xf numFmtId="0" fontId="19" fillId="0" borderId="31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textRotation="90"/>
    </xf>
    <xf numFmtId="0" fontId="23" fillId="0" borderId="0" xfId="0" applyFont="1" applyAlignment="1">
      <alignment horizontal="left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/>
    </xf>
    <xf numFmtId="0" fontId="25" fillId="0" borderId="43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9</xdr:row>
      <xdr:rowOff>180975</xdr:rowOff>
    </xdr:from>
    <xdr:to>
      <xdr:col>16</xdr:col>
      <xdr:colOff>514350</xdr:colOff>
      <xdr:row>12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26"/>
  <sheetViews>
    <sheetView topLeftCell="A19" workbookViewId="0">
      <selection activeCell="A4" sqref="A4:XFD4"/>
    </sheetView>
  </sheetViews>
  <sheetFormatPr defaultRowHeight="14.4" x14ac:dyDescent="0.3"/>
  <sheetData>
    <row r="1" spans="1:1" ht="21" x14ac:dyDescent="0.4">
      <c r="A1" s="6" t="s">
        <v>0</v>
      </c>
    </row>
    <row r="2" spans="1:1" ht="21" x14ac:dyDescent="0.4">
      <c r="A2" s="6"/>
    </row>
    <row r="3" spans="1:1" ht="14.4" customHeight="1" x14ac:dyDescent="0.4">
      <c r="A3" s="6"/>
    </row>
    <row r="4" spans="1:1" ht="14.4" customHeight="1" x14ac:dyDescent="0.4">
      <c r="A4" s="6"/>
    </row>
    <row r="5" spans="1:1" ht="14.4" customHeight="1" x14ac:dyDescent="0.4">
      <c r="A5" s="6"/>
    </row>
    <row r="6" spans="1:1" x14ac:dyDescent="0.3">
      <c r="A6" s="7" t="s">
        <v>1</v>
      </c>
    </row>
    <row r="7" spans="1:1" x14ac:dyDescent="0.3">
      <c r="A7" s="4" t="s">
        <v>2</v>
      </c>
    </row>
    <row r="8" spans="1:1" x14ac:dyDescent="0.3">
      <c r="A8" s="4" t="s">
        <v>555</v>
      </c>
    </row>
    <row r="9" spans="1:1" x14ac:dyDescent="0.3">
      <c r="A9" s="4" t="s">
        <v>556</v>
      </c>
    </row>
    <row r="11" spans="1:1" x14ac:dyDescent="0.3">
      <c r="A11" s="4"/>
    </row>
    <row r="12" spans="1:1" ht="130.65" customHeight="1" x14ac:dyDescent="0.3">
      <c r="A12" s="1"/>
    </row>
    <row r="13" spans="1:1" ht="38.25" customHeight="1" x14ac:dyDescent="0.3">
      <c r="A13" s="1"/>
    </row>
    <row r="14" spans="1:1" ht="14.4" customHeight="1" x14ac:dyDescent="0.3">
      <c r="A14" s="5" t="s">
        <v>557</v>
      </c>
    </row>
    <row r="15" spans="1:1" ht="14.4" customHeight="1" x14ac:dyDescent="0.3">
      <c r="A15" t="s">
        <v>558</v>
      </c>
    </row>
    <row r="16" spans="1:1" ht="14.4" customHeight="1" x14ac:dyDescent="0.3">
      <c r="A16" s="1"/>
    </row>
    <row r="17" spans="1:1" x14ac:dyDescent="0.3">
      <c r="A17" s="5" t="s">
        <v>3</v>
      </c>
    </row>
    <row r="18" spans="1:1" x14ac:dyDescent="0.3">
      <c r="A18" t="s">
        <v>4</v>
      </c>
    </row>
    <row r="19" spans="1:1" x14ac:dyDescent="0.3">
      <c r="A19" t="s">
        <v>5</v>
      </c>
    </row>
    <row r="21" spans="1:1" x14ac:dyDescent="0.3">
      <c r="A21" s="5" t="s">
        <v>6</v>
      </c>
    </row>
    <row r="22" spans="1:1" x14ac:dyDescent="0.3">
      <c r="A22" t="s">
        <v>7</v>
      </c>
    </row>
    <row r="24" spans="1:1" x14ac:dyDescent="0.3">
      <c r="A24" s="7" t="s">
        <v>8</v>
      </c>
    </row>
    <row r="25" spans="1:1" x14ac:dyDescent="0.3">
      <c r="A25" s="4" t="s">
        <v>9</v>
      </c>
    </row>
    <row r="26" spans="1:1" x14ac:dyDescent="0.3">
      <c r="A26" s="8" t="s">
        <v>48</v>
      </c>
    </row>
  </sheetData>
  <hyperlinks>
    <hyperlink ref="A26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47"/>
  <sheetViews>
    <sheetView zoomScaleNormal="100" workbookViewId="0">
      <selection activeCell="A132" sqref="A132:K132"/>
    </sheetView>
  </sheetViews>
  <sheetFormatPr defaultColWidth="9.33203125" defaultRowHeight="14.4" x14ac:dyDescent="0.3"/>
  <cols>
    <col min="1" max="1" width="5.6640625" customWidth="1"/>
    <col min="2" max="2" width="26.5546875" customWidth="1"/>
    <col min="3" max="3" width="11.6640625" customWidth="1"/>
    <col min="4" max="6" width="9.5546875" customWidth="1"/>
    <col min="7" max="7" width="31.6640625" customWidth="1"/>
    <col min="8" max="8" width="11.6640625" customWidth="1"/>
    <col min="9" max="9" width="8.6640625" customWidth="1"/>
    <col min="10" max="10" width="11.6640625" customWidth="1"/>
    <col min="11" max="11" width="39.6640625" customWidth="1"/>
    <col min="12" max="13" width="11.6640625" customWidth="1"/>
    <col min="14" max="14" width="9.33203125" customWidth="1"/>
    <col min="16" max="16" width="13.6640625" customWidth="1"/>
    <col min="17" max="17" width="13.33203125" customWidth="1"/>
    <col min="18" max="18" width="10.33203125" customWidth="1"/>
  </cols>
  <sheetData>
    <row r="1" spans="1:19" ht="15" thickBot="1" x14ac:dyDescent="0.35">
      <c r="A1" s="435" t="s">
        <v>10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7"/>
    </row>
    <row r="2" spans="1:19" ht="27.15" customHeight="1" x14ac:dyDescent="0.3">
      <c r="A2" s="438" t="s">
        <v>11</v>
      </c>
      <c r="B2" s="440" t="s">
        <v>12</v>
      </c>
      <c r="C2" s="441"/>
      <c r="D2" s="441"/>
      <c r="E2" s="441"/>
      <c r="F2" s="442"/>
      <c r="G2" s="438" t="s">
        <v>13</v>
      </c>
      <c r="H2" s="445" t="s">
        <v>14</v>
      </c>
      <c r="I2" s="447" t="s">
        <v>47</v>
      </c>
      <c r="J2" s="438" t="s">
        <v>15</v>
      </c>
      <c r="K2" s="438" t="s">
        <v>16</v>
      </c>
      <c r="L2" s="443" t="s">
        <v>63</v>
      </c>
      <c r="M2" s="444"/>
      <c r="N2" s="431" t="s">
        <v>64</v>
      </c>
      <c r="O2" s="432"/>
      <c r="P2" s="433" t="s">
        <v>65</v>
      </c>
      <c r="Q2" s="434"/>
      <c r="R2" s="431" t="s">
        <v>17</v>
      </c>
      <c r="S2" s="432"/>
    </row>
    <row r="3" spans="1:19" ht="73.2" thickBot="1" x14ac:dyDescent="0.35">
      <c r="A3" s="439"/>
      <c r="B3" s="11" t="s">
        <v>68</v>
      </c>
      <c r="C3" s="12" t="s">
        <v>69</v>
      </c>
      <c r="D3" s="12" t="s">
        <v>70</v>
      </c>
      <c r="E3" s="12" t="s">
        <v>71</v>
      </c>
      <c r="F3" s="13" t="s">
        <v>72</v>
      </c>
      <c r="G3" s="439"/>
      <c r="H3" s="446"/>
      <c r="I3" s="448"/>
      <c r="J3" s="439"/>
      <c r="K3" s="439"/>
      <c r="L3" s="14" t="s">
        <v>18</v>
      </c>
      <c r="M3" s="15" t="s">
        <v>411</v>
      </c>
      <c r="N3" s="14" t="s">
        <v>19</v>
      </c>
      <c r="O3" s="15" t="s">
        <v>20</v>
      </c>
      <c r="P3" s="16" t="s">
        <v>66</v>
      </c>
      <c r="Q3" s="17" t="s">
        <v>67</v>
      </c>
      <c r="R3" s="18" t="s">
        <v>21</v>
      </c>
      <c r="S3" s="15" t="s">
        <v>22</v>
      </c>
    </row>
    <row r="4" spans="1:19" ht="27" customHeight="1" thickBot="1" x14ac:dyDescent="0.35">
      <c r="A4" s="24">
        <v>1</v>
      </c>
      <c r="B4" s="37" t="s">
        <v>123</v>
      </c>
      <c r="C4" s="38" t="s">
        <v>124</v>
      </c>
      <c r="D4" s="39">
        <v>46956786</v>
      </c>
      <c r="E4" s="40">
        <v>107612232</v>
      </c>
      <c r="F4" s="41">
        <v>600124029</v>
      </c>
      <c r="G4" s="42" t="s">
        <v>382</v>
      </c>
      <c r="H4" s="43" t="s">
        <v>89</v>
      </c>
      <c r="I4" s="43" t="s">
        <v>90</v>
      </c>
      <c r="J4" s="38" t="s">
        <v>124</v>
      </c>
      <c r="K4" s="44"/>
      <c r="L4" s="45">
        <v>200000</v>
      </c>
      <c r="M4" s="155">
        <v>170000</v>
      </c>
      <c r="N4" s="47">
        <v>2022</v>
      </c>
      <c r="O4" s="48">
        <v>2023</v>
      </c>
      <c r="P4" s="49"/>
      <c r="Q4" s="46"/>
      <c r="R4" s="50"/>
      <c r="S4" s="50"/>
    </row>
    <row r="5" spans="1:19" ht="36" customHeight="1" thickBot="1" x14ac:dyDescent="0.35">
      <c r="A5" s="24">
        <v>2</v>
      </c>
      <c r="B5" s="37" t="s">
        <v>123</v>
      </c>
      <c r="C5" s="38" t="s">
        <v>124</v>
      </c>
      <c r="D5" s="39">
        <v>46956786</v>
      </c>
      <c r="E5" s="40">
        <v>107612232</v>
      </c>
      <c r="F5" s="41">
        <v>600124029</v>
      </c>
      <c r="G5" s="42" t="s">
        <v>125</v>
      </c>
      <c r="H5" s="43" t="s">
        <v>89</v>
      </c>
      <c r="I5" s="43" t="s">
        <v>90</v>
      </c>
      <c r="J5" s="38" t="s">
        <v>124</v>
      </c>
      <c r="K5" s="44"/>
      <c r="L5" s="45">
        <v>1500000</v>
      </c>
      <c r="M5" s="155">
        <v>1275000</v>
      </c>
      <c r="N5" s="47">
        <v>2022</v>
      </c>
      <c r="O5" s="48">
        <v>2023</v>
      </c>
      <c r="P5" s="49"/>
      <c r="Q5" s="46"/>
      <c r="R5" s="50"/>
      <c r="S5" s="50"/>
    </row>
    <row r="6" spans="1:19" ht="33" customHeight="1" thickBot="1" x14ac:dyDescent="0.35">
      <c r="A6" s="24">
        <v>3</v>
      </c>
      <c r="B6" s="37" t="s">
        <v>408</v>
      </c>
      <c r="C6" s="38" t="s">
        <v>407</v>
      </c>
      <c r="D6" s="39">
        <v>75022575</v>
      </c>
      <c r="E6" s="40">
        <v>107612909</v>
      </c>
      <c r="F6" s="41">
        <v>600123723</v>
      </c>
      <c r="G6" s="42" t="s">
        <v>133</v>
      </c>
      <c r="H6" s="43" t="s">
        <v>89</v>
      </c>
      <c r="I6" s="43" t="s">
        <v>90</v>
      </c>
      <c r="J6" s="172" t="s">
        <v>407</v>
      </c>
      <c r="K6" s="44"/>
      <c r="L6" s="292">
        <v>2900000</v>
      </c>
      <c r="M6" s="293">
        <v>2465000</v>
      </c>
      <c r="N6" s="47">
        <v>2023</v>
      </c>
      <c r="O6" s="48">
        <v>2024</v>
      </c>
      <c r="P6" s="49"/>
      <c r="Q6" s="46"/>
      <c r="R6" s="50"/>
      <c r="S6" s="50"/>
    </row>
    <row r="7" spans="1:19" s="4" customFormat="1" ht="36" customHeight="1" thickBot="1" x14ac:dyDescent="0.35">
      <c r="A7" s="24">
        <v>4</v>
      </c>
      <c r="B7" s="37" t="s">
        <v>408</v>
      </c>
      <c r="C7" s="38" t="s">
        <v>407</v>
      </c>
      <c r="D7" s="39">
        <v>75022575</v>
      </c>
      <c r="E7" s="40">
        <v>107612909</v>
      </c>
      <c r="F7" s="41">
        <v>600123723</v>
      </c>
      <c r="G7" s="42" t="s">
        <v>422</v>
      </c>
      <c r="H7" s="43" t="s">
        <v>89</v>
      </c>
      <c r="I7" s="43" t="s">
        <v>90</v>
      </c>
      <c r="J7" s="172" t="s">
        <v>407</v>
      </c>
      <c r="K7" s="44"/>
      <c r="L7" s="45">
        <v>540000</v>
      </c>
      <c r="M7" s="418">
        <v>459000</v>
      </c>
      <c r="N7" s="47">
        <v>2022</v>
      </c>
      <c r="O7" s="48">
        <v>2022</v>
      </c>
      <c r="P7" s="49"/>
      <c r="Q7" s="46"/>
      <c r="R7" s="419" t="s">
        <v>568</v>
      </c>
      <c r="S7" s="50"/>
    </row>
    <row r="8" spans="1:19" ht="36" customHeight="1" thickBot="1" x14ac:dyDescent="0.35">
      <c r="A8" s="24">
        <v>5</v>
      </c>
      <c r="B8" s="37" t="s">
        <v>408</v>
      </c>
      <c r="C8" s="38" t="s">
        <v>407</v>
      </c>
      <c r="D8" s="39">
        <v>75022575</v>
      </c>
      <c r="E8" s="40">
        <v>107612909</v>
      </c>
      <c r="F8" s="41">
        <v>600123723</v>
      </c>
      <c r="G8" s="42" t="s">
        <v>423</v>
      </c>
      <c r="H8" s="43" t="s">
        <v>89</v>
      </c>
      <c r="I8" s="43" t="s">
        <v>90</v>
      </c>
      <c r="J8" s="172" t="s">
        <v>407</v>
      </c>
      <c r="K8" s="44"/>
      <c r="L8" s="294">
        <v>1500000</v>
      </c>
      <c r="M8" s="293">
        <v>1275000</v>
      </c>
      <c r="N8" s="47">
        <v>2024</v>
      </c>
      <c r="O8" s="48">
        <v>2024</v>
      </c>
      <c r="P8" s="49"/>
      <c r="Q8" s="46"/>
      <c r="R8" s="50"/>
      <c r="S8" s="50"/>
    </row>
    <row r="9" spans="1:19" ht="36" customHeight="1" thickBot="1" x14ac:dyDescent="0.35">
      <c r="A9" s="24">
        <v>6</v>
      </c>
      <c r="B9" s="37" t="s">
        <v>408</v>
      </c>
      <c r="C9" s="38" t="s">
        <v>407</v>
      </c>
      <c r="D9" s="39">
        <v>75022575</v>
      </c>
      <c r="E9" s="40">
        <v>107612909</v>
      </c>
      <c r="F9" s="41">
        <v>600123723</v>
      </c>
      <c r="G9" s="42" t="s">
        <v>424</v>
      </c>
      <c r="H9" s="43" t="s">
        <v>89</v>
      </c>
      <c r="I9" s="43" t="s">
        <v>90</v>
      </c>
      <c r="J9" s="172" t="s">
        <v>407</v>
      </c>
      <c r="K9" s="44"/>
      <c r="L9" s="294">
        <v>1000000</v>
      </c>
      <c r="M9" s="293">
        <v>850000</v>
      </c>
      <c r="N9" s="47">
        <v>2025</v>
      </c>
      <c r="O9" s="48">
        <v>2025</v>
      </c>
      <c r="P9" s="49"/>
      <c r="Q9" s="46"/>
      <c r="R9" s="50"/>
      <c r="S9" s="50"/>
    </row>
    <row r="10" spans="1:19" ht="36" customHeight="1" thickBot="1" x14ac:dyDescent="0.35">
      <c r="A10" s="24">
        <v>7</v>
      </c>
      <c r="B10" s="37" t="s">
        <v>408</v>
      </c>
      <c r="C10" s="38" t="s">
        <v>407</v>
      </c>
      <c r="D10" s="39">
        <v>75022575</v>
      </c>
      <c r="E10" s="40">
        <v>107612909</v>
      </c>
      <c r="F10" s="41">
        <v>600123723</v>
      </c>
      <c r="G10" s="42" t="s">
        <v>506</v>
      </c>
      <c r="H10" s="43" t="s">
        <v>89</v>
      </c>
      <c r="I10" s="43" t="s">
        <v>90</v>
      </c>
      <c r="J10" s="172" t="s">
        <v>407</v>
      </c>
      <c r="K10" s="44"/>
      <c r="L10" s="294">
        <v>1400000</v>
      </c>
      <c r="M10" s="293">
        <v>1190000</v>
      </c>
      <c r="N10" s="47">
        <v>2025</v>
      </c>
      <c r="O10" s="48">
        <v>2025</v>
      </c>
      <c r="P10" s="49"/>
      <c r="Q10" s="46"/>
      <c r="R10" s="50"/>
      <c r="S10" s="50"/>
    </row>
    <row r="11" spans="1:19" ht="36" customHeight="1" thickBot="1" x14ac:dyDescent="0.35">
      <c r="A11" s="24">
        <v>8</v>
      </c>
      <c r="B11" s="37" t="s">
        <v>408</v>
      </c>
      <c r="C11" s="38" t="s">
        <v>407</v>
      </c>
      <c r="D11" s="39">
        <v>75022575</v>
      </c>
      <c r="E11" s="40">
        <v>107612909</v>
      </c>
      <c r="F11" s="41">
        <v>600123723</v>
      </c>
      <c r="G11" s="42" t="s">
        <v>507</v>
      </c>
      <c r="H11" s="43" t="s">
        <v>89</v>
      </c>
      <c r="I11" s="43" t="s">
        <v>90</v>
      </c>
      <c r="J11" s="172" t="s">
        <v>407</v>
      </c>
      <c r="K11" s="44"/>
      <c r="L11" s="294">
        <v>500000</v>
      </c>
      <c r="M11" s="293">
        <v>425000</v>
      </c>
      <c r="N11" s="47">
        <v>2024</v>
      </c>
      <c r="O11" s="48">
        <v>2024</v>
      </c>
      <c r="P11" s="49"/>
      <c r="Q11" s="46"/>
      <c r="R11" s="50"/>
      <c r="S11" s="50"/>
    </row>
    <row r="12" spans="1:19" ht="36" customHeight="1" thickBot="1" x14ac:dyDescent="0.35">
      <c r="A12" s="24">
        <v>9</v>
      </c>
      <c r="B12" s="51" t="s">
        <v>93</v>
      </c>
      <c r="C12" s="52" t="s">
        <v>94</v>
      </c>
      <c r="D12" s="53">
        <v>4679342</v>
      </c>
      <c r="E12" s="53">
        <v>107612917</v>
      </c>
      <c r="F12" s="54">
        <v>691008833</v>
      </c>
      <c r="G12" s="32" t="s">
        <v>569</v>
      </c>
      <c r="H12" s="55" t="s">
        <v>89</v>
      </c>
      <c r="I12" s="55" t="s">
        <v>90</v>
      </c>
      <c r="J12" s="56" t="s">
        <v>94</v>
      </c>
      <c r="K12" s="57"/>
      <c r="L12" s="58">
        <v>4500000</v>
      </c>
      <c r="M12" s="170">
        <v>3825000</v>
      </c>
      <c r="N12" s="296">
        <v>2024</v>
      </c>
      <c r="O12" s="282">
        <v>2026</v>
      </c>
      <c r="P12" s="62"/>
      <c r="Q12" s="59"/>
      <c r="R12" s="57"/>
      <c r="S12" s="57"/>
    </row>
    <row r="13" spans="1:19" ht="30" customHeight="1" thickBot="1" x14ac:dyDescent="0.35">
      <c r="A13" s="24">
        <v>10</v>
      </c>
      <c r="B13" s="51" t="s">
        <v>93</v>
      </c>
      <c r="C13" s="52" t="s">
        <v>94</v>
      </c>
      <c r="D13" s="53">
        <v>4679342</v>
      </c>
      <c r="E13" s="53">
        <v>107612917</v>
      </c>
      <c r="F13" s="54">
        <v>691008833</v>
      </c>
      <c r="G13" s="231" t="s">
        <v>570</v>
      </c>
      <c r="H13" s="55" t="s">
        <v>89</v>
      </c>
      <c r="I13" s="55" t="s">
        <v>90</v>
      </c>
      <c r="J13" s="56" t="s">
        <v>94</v>
      </c>
      <c r="K13" s="64"/>
      <c r="L13" s="65">
        <v>3400000</v>
      </c>
      <c r="M13" s="170">
        <v>2890000</v>
      </c>
      <c r="N13" s="297">
        <v>2023</v>
      </c>
      <c r="O13" s="298">
        <v>2026</v>
      </c>
      <c r="P13" s="69"/>
      <c r="Q13" s="66"/>
      <c r="R13" s="64"/>
      <c r="S13" s="64"/>
    </row>
    <row r="14" spans="1:19" ht="30" customHeight="1" thickBot="1" x14ac:dyDescent="0.35">
      <c r="A14" s="24">
        <v>11</v>
      </c>
      <c r="B14" s="51" t="s">
        <v>93</v>
      </c>
      <c r="C14" s="52" t="s">
        <v>94</v>
      </c>
      <c r="D14" s="53">
        <v>4679342</v>
      </c>
      <c r="E14" s="53">
        <v>107612917</v>
      </c>
      <c r="F14" s="54">
        <v>691008833</v>
      </c>
      <c r="G14" s="63" t="s">
        <v>571</v>
      </c>
      <c r="H14" s="55" t="s">
        <v>89</v>
      </c>
      <c r="I14" s="55" t="s">
        <v>90</v>
      </c>
      <c r="J14" s="56" t="s">
        <v>94</v>
      </c>
      <c r="K14" s="64"/>
      <c r="L14" s="299">
        <v>3000000</v>
      </c>
      <c r="M14" s="300">
        <v>2550000</v>
      </c>
      <c r="N14" s="67">
        <v>2023</v>
      </c>
      <c r="O14" s="298">
        <v>2026</v>
      </c>
      <c r="P14" s="69"/>
      <c r="Q14" s="66"/>
      <c r="R14" s="64"/>
      <c r="S14" s="64"/>
    </row>
    <row r="15" spans="1:19" ht="30" customHeight="1" thickBot="1" x14ac:dyDescent="0.35">
      <c r="A15" s="24">
        <v>12</v>
      </c>
      <c r="B15" s="51" t="s">
        <v>93</v>
      </c>
      <c r="C15" s="52" t="s">
        <v>94</v>
      </c>
      <c r="D15" s="53">
        <v>4679342</v>
      </c>
      <c r="E15" s="53">
        <v>107612917</v>
      </c>
      <c r="F15" s="54">
        <v>691008833</v>
      </c>
      <c r="G15" s="63" t="s">
        <v>511</v>
      </c>
      <c r="H15" s="55" t="s">
        <v>89</v>
      </c>
      <c r="I15" s="55" t="s">
        <v>90</v>
      </c>
      <c r="J15" s="56" t="s">
        <v>94</v>
      </c>
      <c r="K15" s="64"/>
      <c r="L15" s="299">
        <v>700000</v>
      </c>
      <c r="M15" s="300">
        <v>595000</v>
      </c>
      <c r="N15" s="67">
        <v>2023</v>
      </c>
      <c r="O15" s="298">
        <v>2026</v>
      </c>
      <c r="P15" s="69"/>
      <c r="Q15" s="66"/>
      <c r="R15" s="64"/>
      <c r="S15" s="64"/>
    </row>
    <row r="16" spans="1:19" ht="30" customHeight="1" thickBot="1" x14ac:dyDescent="0.35">
      <c r="A16" s="24">
        <v>13</v>
      </c>
      <c r="B16" s="273" t="s">
        <v>93</v>
      </c>
      <c r="C16" s="301" t="s">
        <v>94</v>
      </c>
      <c r="D16" s="302">
        <v>4679342</v>
      </c>
      <c r="E16" s="302">
        <v>107612917</v>
      </c>
      <c r="F16" s="303">
        <v>691008833</v>
      </c>
      <c r="G16" s="304" t="s">
        <v>620</v>
      </c>
      <c r="H16" s="277" t="s">
        <v>89</v>
      </c>
      <c r="I16" s="277" t="s">
        <v>90</v>
      </c>
      <c r="J16" s="305" t="s">
        <v>94</v>
      </c>
      <c r="K16" s="306"/>
      <c r="L16" s="299">
        <v>2500000</v>
      </c>
      <c r="M16" s="300">
        <v>2125000</v>
      </c>
      <c r="N16" s="297">
        <v>2023</v>
      </c>
      <c r="O16" s="298">
        <v>2026</v>
      </c>
      <c r="P16" s="69"/>
      <c r="Q16" s="66"/>
      <c r="R16" s="64"/>
      <c r="S16" s="64"/>
    </row>
    <row r="17" spans="1:19" ht="30" customHeight="1" thickBot="1" x14ac:dyDescent="0.35">
      <c r="A17" s="24">
        <v>14</v>
      </c>
      <c r="B17" s="273" t="s">
        <v>93</v>
      </c>
      <c r="C17" s="301" t="s">
        <v>94</v>
      </c>
      <c r="D17" s="302">
        <v>4679342</v>
      </c>
      <c r="E17" s="302">
        <v>107612917</v>
      </c>
      <c r="F17" s="303">
        <v>691008833</v>
      </c>
      <c r="G17" s="304" t="s">
        <v>572</v>
      </c>
      <c r="H17" s="277" t="s">
        <v>89</v>
      </c>
      <c r="I17" s="277" t="s">
        <v>90</v>
      </c>
      <c r="J17" s="305" t="s">
        <v>94</v>
      </c>
      <c r="K17" s="306"/>
      <c r="L17" s="299">
        <v>2000000</v>
      </c>
      <c r="M17" s="300">
        <v>1700000</v>
      </c>
      <c r="N17" s="297">
        <v>2023</v>
      </c>
      <c r="O17" s="298">
        <v>2026</v>
      </c>
      <c r="P17" s="69"/>
      <c r="Q17" s="66"/>
      <c r="R17" s="64"/>
      <c r="S17" s="64"/>
    </row>
    <row r="18" spans="1:19" ht="30" customHeight="1" thickBot="1" x14ac:dyDescent="0.35">
      <c r="A18" s="24">
        <v>15</v>
      </c>
      <c r="B18" s="51" t="s">
        <v>93</v>
      </c>
      <c r="C18" s="52" t="s">
        <v>94</v>
      </c>
      <c r="D18" s="53">
        <v>4679342</v>
      </c>
      <c r="E18" s="53">
        <v>107612917</v>
      </c>
      <c r="F18" s="54">
        <v>691008833</v>
      </c>
      <c r="G18" s="307" t="s">
        <v>573</v>
      </c>
      <c r="H18" s="55" t="s">
        <v>89</v>
      </c>
      <c r="I18" s="55" t="s">
        <v>90</v>
      </c>
      <c r="J18" s="56" t="s">
        <v>94</v>
      </c>
      <c r="K18" s="64"/>
      <c r="L18" s="58">
        <v>1000000</v>
      </c>
      <c r="M18" s="170">
        <v>850000</v>
      </c>
      <c r="N18" s="60">
        <v>2023</v>
      </c>
      <c r="O18" s="282">
        <v>2025</v>
      </c>
      <c r="P18" s="62"/>
      <c r="Q18" s="59"/>
      <c r="R18" s="57"/>
      <c r="S18" s="57"/>
    </row>
    <row r="19" spans="1:19" ht="36" customHeight="1" thickBot="1" x14ac:dyDescent="0.35">
      <c r="A19" s="24">
        <v>16</v>
      </c>
      <c r="B19" s="37" t="s">
        <v>126</v>
      </c>
      <c r="C19" s="70" t="s">
        <v>127</v>
      </c>
      <c r="D19" s="39">
        <v>75020629</v>
      </c>
      <c r="E19" s="39">
        <v>107612691</v>
      </c>
      <c r="F19" s="71">
        <v>600123561</v>
      </c>
      <c r="G19" s="56" t="s">
        <v>95</v>
      </c>
      <c r="H19" s="72" t="s">
        <v>89</v>
      </c>
      <c r="I19" s="55" t="s">
        <v>90</v>
      </c>
      <c r="J19" s="73" t="s">
        <v>127</v>
      </c>
      <c r="K19" s="232" t="s">
        <v>510</v>
      </c>
      <c r="L19" s="45">
        <v>3000000</v>
      </c>
      <c r="M19" s="157">
        <v>2550000</v>
      </c>
      <c r="N19" s="75">
        <v>2022</v>
      </c>
      <c r="O19" s="48">
        <v>2024</v>
      </c>
      <c r="P19" s="114"/>
      <c r="Q19" s="78"/>
      <c r="R19" s="156" t="s">
        <v>428</v>
      </c>
      <c r="S19" s="55" t="s">
        <v>345</v>
      </c>
    </row>
    <row r="20" spans="1:19" ht="36" customHeight="1" thickBot="1" x14ac:dyDescent="0.35">
      <c r="A20" s="24">
        <v>17</v>
      </c>
      <c r="B20" s="37" t="s">
        <v>128</v>
      </c>
      <c r="C20" s="38" t="s">
        <v>129</v>
      </c>
      <c r="D20" s="39">
        <v>75020491</v>
      </c>
      <c r="E20" s="39">
        <v>107612321</v>
      </c>
      <c r="F20" s="71">
        <v>600124363</v>
      </c>
      <c r="G20" s="32" t="s">
        <v>130</v>
      </c>
      <c r="H20" s="72" t="s">
        <v>89</v>
      </c>
      <c r="I20" s="55" t="s">
        <v>90</v>
      </c>
      <c r="J20" s="38" t="s">
        <v>129</v>
      </c>
      <c r="K20" s="74"/>
      <c r="L20" s="294">
        <v>5000000</v>
      </c>
      <c r="M20" s="308">
        <v>4250000</v>
      </c>
      <c r="N20" s="75">
        <v>2022</v>
      </c>
      <c r="O20" s="309">
        <v>2025</v>
      </c>
      <c r="P20" s="62"/>
      <c r="Q20" s="59"/>
      <c r="R20" s="57"/>
      <c r="S20" s="57"/>
    </row>
    <row r="21" spans="1:19" ht="36" customHeight="1" thickBot="1" x14ac:dyDescent="0.35">
      <c r="A21" s="24">
        <v>18</v>
      </c>
      <c r="B21" s="37" t="s">
        <v>128</v>
      </c>
      <c r="C21" s="38" t="s">
        <v>129</v>
      </c>
      <c r="D21" s="39">
        <v>75020491</v>
      </c>
      <c r="E21" s="39">
        <v>107612321</v>
      </c>
      <c r="F21" s="71">
        <v>600124363</v>
      </c>
      <c r="G21" s="42" t="s">
        <v>574</v>
      </c>
      <c r="H21" s="72" t="s">
        <v>89</v>
      </c>
      <c r="I21" s="55" t="s">
        <v>90</v>
      </c>
      <c r="J21" s="38" t="s">
        <v>129</v>
      </c>
      <c r="K21" s="76"/>
      <c r="L21" s="294">
        <v>4000000</v>
      </c>
      <c r="M21" s="308">
        <v>3400000</v>
      </c>
      <c r="N21" s="75">
        <v>2022</v>
      </c>
      <c r="O21" s="309">
        <v>2025</v>
      </c>
      <c r="P21" s="77"/>
      <c r="Q21" s="46"/>
      <c r="R21" s="50"/>
      <c r="S21" s="50"/>
    </row>
    <row r="22" spans="1:19" ht="36" customHeight="1" thickBot="1" x14ac:dyDescent="0.35">
      <c r="A22" s="24">
        <v>19</v>
      </c>
      <c r="B22" s="37" t="s">
        <v>128</v>
      </c>
      <c r="C22" s="38" t="s">
        <v>129</v>
      </c>
      <c r="D22" s="39">
        <v>75020491</v>
      </c>
      <c r="E22" s="39">
        <v>107612321</v>
      </c>
      <c r="F22" s="71">
        <v>600124363</v>
      </c>
      <c r="G22" s="42" t="s">
        <v>131</v>
      </c>
      <c r="H22" s="72" t="s">
        <v>89</v>
      </c>
      <c r="I22" s="55" t="s">
        <v>90</v>
      </c>
      <c r="J22" s="38" t="s">
        <v>129</v>
      </c>
      <c r="K22" s="76"/>
      <c r="L22" s="294">
        <v>8000000</v>
      </c>
      <c r="M22" s="308">
        <v>6800000</v>
      </c>
      <c r="N22" s="75">
        <v>2022</v>
      </c>
      <c r="O22" s="309">
        <v>2025</v>
      </c>
      <c r="P22" s="77"/>
      <c r="Q22" s="46"/>
      <c r="R22" s="50"/>
      <c r="S22" s="50"/>
    </row>
    <row r="23" spans="1:19" ht="36" customHeight="1" thickBot="1" x14ac:dyDescent="0.35">
      <c r="A23" s="24">
        <v>20</v>
      </c>
      <c r="B23" s="37" t="s">
        <v>128</v>
      </c>
      <c r="C23" s="38" t="s">
        <v>129</v>
      </c>
      <c r="D23" s="39">
        <v>75020491</v>
      </c>
      <c r="E23" s="39">
        <v>107612321</v>
      </c>
      <c r="F23" s="71">
        <v>600124363</v>
      </c>
      <c r="G23" s="42" t="s">
        <v>374</v>
      </c>
      <c r="H23" s="72" t="s">
        <v>89</v>
      </c>
      <c r="I23" s="55" t="s">
        <v>90</v>
      </c>
      <c r="J23" s="38" t="s">
        <v>129</v>
      </c>
      <c r="K23" s="76"/>
      <c r="L23" s="294">
        <v>2500000</v>
      </c>
      <c r="M23" s="308">
        <v>2125000</v>
      </c>
      <c r="N23" s="75">
        <v>2022</v>
      </c>
      <c r="O23" s="309">
        <v>2025</v>
      </c>
      <c r="P23" s="77"/>
      <c r="Q23" s="46"/>
      <c r="R23" s="50"/>
      <c r="S23" s="50"/>
    </row>
    <row r="24" spans="1:19" ht="36" customHeight="1" thickBot="1" x14ac:dyDescent="0.35">
      <c r="A24" s="24">
        <v>21</v>
      </c>
      <c r="B24" s="37" t="s">
        <v>128</v>
      </c>
      <c r="C24" s="38" t="s">
        <v>129</v>
      </c>
      <c r="D24" s="39">
        <v>75020491</v>
      </c>
      <c r="E24" s="39">
        <v>107612321</v>
      </c>
      <c r="F24" s="71">
        <v>600124363</v>
      </c>
      <c r="G24" s="32" t="s">
        <v>376</v>
      </c>
      <c r="H24" s="72" t="s">
        <v>89</v>
      </c>
      <c r="I24" s="55" t="s">
        <v>90</v>
      </c>
      <c r="J24" s="38" t="s">
        <v>129</v>
      </c>
      <c r="K24" s="76"/>
      <c r="L24" s="292">
        <v>10000000</v>
      </c>
      <c r="M24" s="310">
        <v>8500000</v>
      </c>
      <c r="N24" s="60">
        <v>2022</v>
      </c>
      <c r="O24" s="282">
        <v>2025</v>
      </c>
      <c r="P24" s="77"/>
      <c r="Q24" s="46"/>
      <c r="R24" s="50"/>
      <c r="S24" s="50"/>
    </row>
    <row r="25" spans="1:19" ht="36" customHeight="1" thickBot="1" x14ac:dyDescent="0.35">
      <c r="A25" s="24">
        <v>22</v>
      </c>
      <c r="B25" s="37" t="s">
        <v>128</v>
      </c>
      <c r="C25" s="38" t="s">
        <v>129</v>
      </c>
      <c r="D25" s="39">
        <v>75020491</v>
      </c>
      <c r="E25" s="39">
        <v>107612321</v>
      </c>
      <c r="F25" s="71">
        <v>600124363</v>
      </c>
      <c r="G25" s="42" t="s">
        <v>375</v>
      </c>
      <c r="H25" s="72" t="s">
        <v>89</v>
      </c>
      <c r="I25" s="55" t="s">
        <v>90</v>
      </c>
      <c r="J25" s="38" t="s">
        <v>129</v>
      </c>
      <c r="K25" s="76"/>
      <c r="L25" s="311">
        <v>1500000</v>
      </c>
      <c r="M25" s="310">
        <v>1275000</v>
      </c>
      <c r="N25" s="60">
        <v>2022</v>
      </c>
      <c r="O25" s="282">
        <v>2025</v>
      </c>
      <c r="P25" s="77"/>
      <c r="Q25" s="46"/>
      <c r="R25" s="50"/>
      <c r="S25" s="50"/>
    </row>
    <row r="26" spans="1:19" ht="36" customHeight="1" thickBot="1" x14ac:dyDescent="0.35">
      <c r="A26" s="24">
        <v>23</v>
      </c>
      <c r="B26" s="37" t="s">
        <v>128</v>
      </c>
      <c r="C26" s="38" t="s">
        <v>129</v>
      </c>
      <c r="D26" s="39">
        <v>75020491</v>
      </c>
      <c r="E26" s="39">
        <v>107612321</v>
      </c>
      <c r="F26" s="71">
        <v>600124363</v>
      </c>
      <c r="G26" s="42" t="s">
        <v>377</v>
      </c>
      <c r="H26" s="72" t="s">
        <v>89</v>
      </c>
      <c r="I26" s="55" t="s">
        <v>90</v>
      </c>
      <c r="J26" s="38" t="s">
        <v>129</v>
      </c>
      <c r="K26" s="76"/>
      <c r="L26" s="292">
        <v>10000000</v>
      </c>
      <c r="M26" s="310">
        <v>8500000</v>
      </c>
      <c r="N26" s="60">
        <v>2022</v>
      </c>
      <c r="O26" s="282">
        <v>2025</v>
      </c>
      <c r="P26" s="77"/>
      <c r="Q26" s="46"/>
      <c r="R26" s="50"/>
      <c r="S26" s="50"/>
    </row>
    <row r="27" spans="1:19" ht="81" customHeight="1" thickBot="1" x14ac:dyDescent="0.35">
      <c r="A27" s="24">
        <v>24</v>
      </c>
      <c r="B27" s="37" t="s">
        <v>128</v>
      </c>
      <c r="C27" s="38" t="s">
        <v>129</v>
      </c>
      <c r="D27" s="39">
        <v>75020491</v>
      </c>
      <c r="E27" s="39">
        <v>107612321</v>
      </c>
      <c r="F27" s="71">
        <v>600124363</v>
      </c>
      <c r="G27" s="32" t="s">
        <v>387</v>
      </c>
      <c r="H27" s="72" t="s">
        <v>89</v>
      </c>
      <c r="I27" s="55" t="s">
        <v>90</v>
      </c>
      <c r="J27" s="38" t="s">
        <v>129</v>
      </c>
      <c r="K27" s="76"/>
      <c r="L27" s="292">
        <v>20000000</v>
      </c>
      <c r="M27" s="310">
        <v>17000000</v>
      </c>
      <c r="N27" s="60">
        <v>2022</v>
      </c>
      <c r="O27" s="312">
        <v>2024</v>
      </c>
      <c r="P27" s="77"/>
      <c r="Q27" s="46"/>
      <c r="R27" s="50"/>
      <c r="S27" s="50"/>
    </row>
    <row r="28" spans="1:19" ht="27" customHeight="1" thickBot="1" x14ac:dyDescent="0.35">
      <c r="A28" s="24">
        <v>25</v>
      </c>
      <c r="B28" s="37" t="s">
        <v>87</v>
      </c>
      <c r="C28" s="38" t="s">
        <v>88</v>
      </c>
      <c r="D28" s="39">
        <v>46956981</v>
      </c>
      <c r="E28" s="39">
        <v>107612992</v>
      </c>
      <c r="F28" s="79">
        <v>600124037</v>
      </c>
      <c r="G28" s="42" t="s">
        <v>91</v>
      </c>
      <c r="H28" s="43" t="s">
        <v>89</v>
      </c>
      <c r="I28" s="43" t="s">
        <v>90</v>
      </c>
      <c r="J28" s="42" t="s">
        <v>88</v>
      </c>
      <c r="K28" s="44"/>
      <c r="L28" s="294">
        <v>8000000</v>
      </c>
      <c r="M28" s="313">
        <v>6800000</v>
      </c>
      <c r="N28" s="314">
        <v>2024</v>
      </c>
      <c r="O28" s="309">
        <v>2026</v>
      </c>
      <c r="P28" s="49" t="s">
        <v>92</v>
      </c>
      <c r="Q28" s="46"/>
      <c r="R28" s="50"/>
      <c r="S28" s="50"/>
    </row>
    <row r="29" spans="1:19" ht="33" customHeight="1" thickBot="1" x14ac:dyDescent="0.35">
      <c r="A29" s="24">
        <v>26</v>
      </c>
      <c r="B29" s="37" t="s">
        <v>87</v>
      </c>
      <c r="C29" s="38" t="s">
        <v>88</v>
      </c>
      <c r="D29" s="39">
        <v>46956981</v>
      </c>
      <c r="E29" s="39">
        <v>107612992</v>
      </c>
      <c r="F29" s="79">
        <v>600124037</v>
      </c>
      <c r="G29" s="32" t="s">
        <v>575</v>
      </c>
      <c r="H29" s="43" t="s">
        <v>89</v>
      </c>
      <c r="I29" s="43" t="s">
        <v>90</v>
      </c>
      <c r="J29" s="42" t="s">
        <v>88</v>
      </c>
      <c r="K29" s="57"/>
      <c r="L29" s="292">
        <v>500000</v>
      </c>
      <c r="M29" s="315">
        <v>425000</v>
      </c>
      <c r="N29" s="296">
        <v>2023</v>
      </c>
      <c r="O29" s="282">
        <v>2024</v>
      </c>
      <c r="P29" s="62"/>
      <c r="Q29" s="59"/>
      <c r="R29" s="57"/>
      <c r="S29" s="57"/>
    </row>
    <row r="30" spans="1:19" ht="30" customHeight="1" thickBot="1" x14ac:dyDescent="0.35">
      <c r="A30" s="24">
        <v>27</v>
      </c>
      <c r="B30" s="51" t="s">
        <v>393</v>
      </c>
      <c r="C30" s="26" t="s">
        <v>132</v>
      </c>
      <c r="D30" s="53">
        <v>75020033</v>
      </c>
      <c r="E30" s="53">
        <v>107612879</v>
      </c>
      <c r="F30" s="54">
        <v>600124118</v>
      </c>
      <c r="G30" s="63" t="s">
        <v>133</v>
      </c>
      <c r="H30" s="43" t="s">
        <v>89</v>
      </c>
      <c r="I30" s="43" t="s">
        <v>90</v>
      </c>
      <c r="J30" s="26" t="s">
        <v>132</v>
      </c>
      <c r="K30" s="64"/>
      <c r="L30" s="65">
        <v>1000000</v>
      </c>
      <c r="M30" s="151">
        <v>850000</v>
      </c>
      <c r="N30" s="67">
        <v>2022</v>
      </c>
      <c r="O30" s="68">
        <v>2023</v>
      </c>
      <c r="P30" s="62"/>
      <c r="Q30" s="59"/>
      <c r="R30" s="57"/>
      <c r="S30" s="57"/>
    </row>
    <row r="31" spans="1:19" ht="30" customHeight="1" thickBot="1" x14ac:dyDescent="0.35">
      <c r="A31" s="24">
        <v>28</v>
      </c>
      <c r="B31" s="51" t="s">
        <v>393</v>
      </c>
      <c r="C31" s="26" t="s">
        <v>132</v>
      </c>
      <c r="D31" s="53">
        <v>75020033</v>
      </c>
      <c r="E31" s="53">
        <v>107612879</v>
      </c>
      <c r="F31" s="54">
        <v>600124118</v>
      </c>
      <c r="G31" s="26" t="s">
        <v>134</v>
      </c>
      <c r="H31" s="43" t="s">
        <v>89</v>
      </c>
      <c r="I31" s="43" t="s">
        <v>90</v>
      </c>
      <c r="J31" s="26" t="s">
        <v>132</v>
      </c>
      <c r="K31" s="64"/>
      <c r="L31" s="65">
        <v>100000</v>
      </c>
      <c r="M31" s="151">
        <v>85000</v>
      </c>
      <c r="N31" s="67">
        <v>2022</v>
      </c>
      <c r="O31" s="68">
        <v>2023</v>
      </c>
      <c r="P31" s="69"/>
      <c r="Q31" s="66"/>
      <c r="R31" s="64"/>
      <c r="S31" s="64"/>
    </row>
    <row r="32" spans="1:19" ht="30" customHeight="1" thickBot="1" x14ac:dyDescent="0.35">
      <c r="A32" s="24">
        <v>29</v>
      </c>
      <c r="B32" s="51" t="s">
        <v>393</v>
      </c>
      <c r="C32" s="26" t="s">
        <v>132</v>
      </c>
      <c r="D32" s="53">
        <v>75020033</v>
      </c>
      <c r="E32" s="53">
        <v>107612879</v>
      </c>
      <c r="F32" s="54">
        <v>600124118</v>
      </c>
      <c r="G32" s="56" t="s">
        <v>118</v>
      </c>
      <c r="H32" s="43" t="s">
        <v>89</v>
      </c>
      <c r="I32" s="43" t="s">
        <v>90</v>
      </c>
      <c r="J32" s="26" t="s">
        <v>132</v>
      </c>
      <c r="K32" s="64"/>
      <c r="L32" s="65">
        <v>3500000</v>
      </c>
      <c r="M32" s="151">
        <v>2975000</v>
      </c>
      <c r="N32" s="67">
        <v>2022</v>
      </c>
      <c r="O32" s="68">
        <v>2024</v>
      </c>
      <c r="P32" s="69"/>
      <c r="Q32" s="66"/>
      <c r="R32" s="64"/>
      <c r="S32" s="64"/>
    </row>
    <row r="33" spans="1:19" ht="27" customHeight="1" thickBot="1" x14ac:dyDescent="0.35">
      <c r="A33" s="24">
        <v>30</v>
      </c>
      <c r="B33" s="80" t="s">
        <v>394</v>
      </c>
      <c r="C33" s="81" t="s">
        <v>112</v>
      </c>
      <c r="D33" s="34">
        <v>75022311</v>
      </c>
      <c r="E33" s="34">
        <v>173100481</v>
      </c>
      <c r="F33" s="82">
        <v>600124258</v>
      </c>
      <c r="G33" s="83" t="s">
        <v>113</v>
      </c>
      <c r="H33" s="55" t="s">
        <v>89</v>
      </c>
      <c r="I33" s="55" t="s">
        <v>90</v>
      </c>
      <c r="J33" s="81" t="s">
        <v>112</v>
      </c>
      <c r="K33" s="84"/>
      <c r="L33" s="299">
        <v>10000000</v>
      </c>
      <c r="M33" s="289">
        <v>8500000</v>
      </c>
      <c r="N33" s="297">
        <v>2023</v>
      </c>
      <c r="O33" s="68">
        <v>2024</v>
      </c>
      <c r="P33" s="85"/>
      <c r="Q33" s="86"/>
      <c r="R33" s="84"/>
      <c r="S33" s="84"/>
    </row>
    <row r="34" spans="1:19" s="1" customFormat="1" ht="27" customHeight="1" thickBot="1" x14ac:dyDescent="0.35">
      <c r="A34" s="24">
        <v>31</v>
      </c>
      <c r="B34" s="341" t="s">
        <v>394</v>
      </c>
      <c r="C34" s="420" t="s">
        <v>112</v>
      </c>
      <c r="D34" s="343">
        <v>75022311</v>
      </c>
      <c r="E34" s="343">
        <v>173100481</v>
      </c>
      <c r="F34" s="344">
        <v>600124258</v>
      </c>
      <c r="G34" s="345" t="s">
        <v>217</v>
      </c>
      <c r="H34" s="277" t="s">
        <v>89</v>
      </c>
      <c r="I34" s="277" t="s">
        <v>90</v>
      </c>
      <c r="J34" s="420" t="s">
        <v>112</v>
      </c>
      <c r="K34" s="346"/>
      <c r="L34" s="299">
        <v>3000000</v>
      </c>
      <c r="M34" s="289">
        <v>2550000</v>
      </c>
      <c r="N34" s="297">
        <v>2023</v>
      </c>
      <c r="O34" s="298">
        <v>2024</v>
      </c>
      <c r="P34" s="421"/>
      <c r="Q34" s="422"/>
      <c r="R34" s="346"/>
      <c r="S34" s="346"/>
    </row>
    <row r="35" spans="1:19" ht="27" customHeight="1" thickBot="1" x14ac:dyDescent="0.35">
      <c r="A35" s="24">
        <v>32</v>
      </c>
      <c r="B35" s="80" t="s">
        <v>394</v>
      </c>
      <c r="C35" s="81" t="s">
        <v>112</v>
      </c>
      <c r="D35" s="34">
        <v>75022311</v>
      </c>
      <c r="E35" s="34">
        <v>173100481</v>
      </c>
      <c r="F35" s="82">
        <v>600124258</v>
      </c>
      <c r="G35" s="83" t="s">
        <v>114</v>
      </c>
      <c r="H35" s="43" t="s">
        <v>89</v>
      </c>
      <c r="I35" s="55" t="s">
        <v>90</v>
      </c>
      <c r="J35" s="81" t="s">
        <v>112</v>
      </c>
      <c r="K35" s="84"/>
      <c r="L35" s="299">
        <v>1000000</v>
      </c>
      <c r="M35" s="289">
        <v>850000</v>
      </c>
      <c r="N35" s="297">
        <v>2023</v>
      </c>
      <c r="O35" s="68">
        <v>2024</v>
      </c>
      <c r="P35" s="85"/>
      <c r="Q35" s="86"/>
      <c r="R35" s="84"/>
      <c r="S35" s="84"/>
    </row>
    <row r="36" spans="1:19" ht="27" customHeight="1" thickBot="1" x14ac:dyDescent="0.35">
      <c r="A36" s="24">
        <v>33</v>
      </c>
      <c r="B36" s="80" t="s">
        <v>394</v>
      </c>
      <c r="C36" s="81" t="s">
        <v>112</v>
      </c>
      <c r="D36" s="34">
        <v>75022311</v>
      </c>
      <c r="E36" s="34">
        <v>173100481</v>
      </c>
      <c r="F36" s="82">
        <v>600124258</v>
      </c>
      <c r="G36" s="26" t="s">
        <v>115</v>
      </c>
      <c r="H36" s="43" t="s">
        <v>89</v>
      </c>
      <c r="I36" s="55" t="s">
        <v>90</v>
      </c>
      <c r="J36" s="81" t="s">
        <v>112</v>
      </c>
      <c r="K36" s="84"/>
      <c r="L36" s="299">
        <v>1000000</v>
      </c>
      <c r="M36" s="289">
        <v>850000</v>
      </c>
      <c r="N36" s="297">
        <v>2023</v>
      </c>
      <c r="O36" s="68">
        <v>2024</v>
      </c>
      <c r="P36" s="87"/>
      <c r="Q36" s="86"/>
      <c r="R36" s="84"/>
      <c r="S36" s="84"/>
    </row>
    <row r="37" spans="1:19" ht="27" customHeight="1" thickBot="1" x14ac:dyDescent="0.35">
      <c r="A37" s="24">
        <v>34</v>
      </c>
      <c r="B37" s="80" t="s">
        <v>394</v>
      </c>
      <c r="C37" s="81" t="s">
        <v>112</v>
      </c>
      <c r="D37" s="34">
        <v>75022311</v>
      </c>
      <c r="E37" s="34">
        <v>173100481</v>
      </c>
      <c r="F37" s="82">
        <v>600124258</v>
      </c>
      <c r="G37" s="26" t="s">
        <v>386</v>
      </c>
      <c r="H37" s="43" t="s">
        <v>89</v>
      </c>
      <c r="I37" s="55" t="s">
        <v>90</v>
      </c>
      <c r="J37" s="81" t="s">
        <v>112</v>
      </c>
      <c r="K37" s="84"/>
      <c r="L37" s="299">
        <v>10000000</v>
      </c>
      <c r="M37" s="289">
        <v>8500000</v>
      </c>
      <c r="N37" s="297">
        <v>2023</v>
      </c>
      <c r="O37" s="68">
        <v>2027</v>
      </c>
      <c r="P37" s="88"/>
      <c r="Q37" s="86"/>
      <c r="R37" s="84"/>
      <c r="S37" s="84"/>
    </row>
    <row r="38" spans="1:19" ht="33" customHeight="1" thickBot="1" x14ac:dyDescent="0.35">
      <c r="A38" s="24">
        <v>35</v>
      </c>
      <c r="B38" s="80" t="s">
        <v>395</v>
      </c>
      <c r="C38" s="89" t="s">
        <v>135</v>
      </c>
      <c r="D38" s="34">
        <v>75008823</v>
      </c>
      <c r="E38" s="34">
        <v>107612674</v>
      </c>
      <c r="F38" s="82">
        <v>600123545</v>
      </c>
      <c r="G38" s="90" t="s">
        <v>136</v>
      </c>
      <c r="H38" s="43" t="s">
        <v>89</v>
      </c>
      <c r="I38" s="55" t="s">
        <v>90</v>
      </c>
      <c r="J38" s="89" t="s">
        <v>135</v>
      </c>
      <c r="K38" s="84"/>
      <c r="L38" s="65">
        <v>6800000</v>
      </c>
      <c r="M38" s="151">
        <v>5780000</v>
      </c>
      <c r="N38" s="297">
        <v>2023</v>
      </c>
      <c r="O38" s="298">
        <v>2025</v>
      </c>
      <c r="P38" s="49" t="s">
        <v>92</v>
      </c>
      <c r="Q38" s="86"/>
      <c r="R38" s="84"/>
      <c r="S38" s="84"/>
    </row>
    <row r="39" spans="1:19" ht="33" customHeight="1" thickBot="1" x14ac:dyDescent="0.35">
      <c r="A39" s="24">
        <v>36</v>
      </c>
      <c r="B39" s="80" t="s">
        <v>395</v>
      </c>
      <c r="C39" s="89" t="s">
        <v>135</v>
      </c>
      <c r="D39" s="34">
        <v>75008823</v>
      </c>
      <c r="E39" s="34">
        <v>107612674</v>
      </c>
      <c r="F39" s="82">
        <v>600123545</v>
      </c>
      <c r="G39" s="26" t="s">
        <v>137</v>
      </c>
      <c r="H39" s="43" t="s">
        <v>89</v>
      </c>
      <c r="I39" s="55" t="s">
        <v>90</v>
      </c>
      <c r="J39" s="89" t="s">
        <v>135</v>
      </c>
      <c r="K39" s="84"/>
      <c r="L39" s="65">
        <v>320000</v>
      </c>
      <c r="M39" s="151">
        <v>272000</v>
      </c>
      <c r="N39" s="297">
        <v>2023</v>
      </c>
      <c r="O39" s="298">
        <v>2025</v>
      </c>
      <c r="P39" s="85"/>
      <c r="Q39" s="86"/>
      <c r="R39" s="84"/>
      <c r="S39" s="84"/>
    </row>
    <row r="40" spans="1:19" ht="33" customHeight="1" thickBot="1" x14ac:dyDescent="0.35">
      <c r="A40" s="24">
        <v>37</v>
      </c>
      <c r="B40" s="80" t="s">
        <v>395</v>
      </c>
      <c r="C40" s="89" t="s">
        <v>135</v>
      </c>
      <c r="D40" s="34">
        <v>75008823</v>
      </c>
      <c r="E40" s="34">
        <v>107612674</v>
      </c>
      <c r="F40" s="82">
        <v>600123545</v>
      </c>
      <c r="G40" s="90" t="s">
        <v>138</v>
      </c>
      <c r="H40" s="43" t="s">
        <v>89</v>
      </c>
      <c r="I40" s="55" t="s">
        <v>90</v>
      </c>
      <c r="J40" s="89" t="s">
        <v>135</v>
      </c>
      <c r="K40" s="84"/>
      <c r="L40" s="65">
        <v>150000</v>
      </c>
      <c r="M40" s="151">
        <v>127500</v>
      </c>
      <c r="N40" s="67">
        <v>2022</v>
      </c>
      <c r="O40" s="68">
        <v>2023</v>
      </c>
      <c r="P40" s="85"/>
      <c r="Q40" s="86"/>
      <c r="R40" s="84"/>
      <c r="S40" s="84"/>
    </row>
    <row r="41" spans="1:19" ht="36" customHeight="1" thickBot="1" x14ac:dyDescent="0.35">
      <c r="A41" s="24">
        <v>38</v>
      </c>
      <c r="B41" s="80" t="s">
        <v>165</v>
      </c>
      <c r="C41" s="89" t="s">
        <v>167</v>
      </c>
      <c r="D41" s="34">
        <v>75022532</v>
      </c>
      <c r="E41" s="34">
        <v>107612755</v>
      </c>
      <c r="F41" s="82">
        <v>600123596</v>
      </c>
      <c r="G41" s="90" t="s">
        <v>166</v>
      </c>
      <c r="H41" s="43" t="s">
        <v>89</v>
      </c>
      <c r="I41" s="55" t="s">
        <v>90</v>
      </c>
      <c r="J41" s="90" t="s">
        <v>167</v>
      </c>
      <c r="K41" s="84"/>
      <c r="L41" s="92">
        <v>1500000</v>
      </c>
      <c r="M41" s="151">
        <v>1275000</v>
      </c>
      <c r="N41" s="93">
        <v>2022</v>
      </c>
      <c r="O41" s="68">
        <v>2023</v>
      </c>
      <c r="P41" s="85"/>
      <c r="Q41" s="86"/>
      <c r="R41" s="84"/>
      <c r="S41" s="84"/>
    </row>
    <row r="42" spans="1:19" ht="48" customHeight="1" thickBot="1" x14ac:dyDescent="0.35">
      <c r="A42" s="24">
        <v>39</v>
      </c>
      <c r="B42" s="80" t="s">
        <v>502</v>
      </c>
      <c r="C42" s="89" t="s">
        <v>167</v>
      </c>
      <c r="D42" s="34">
        <v>75022559</v>
      </c>
      <c r="E42" s="34">
        <v>108011232</v>
      </c>
      <c r="F42" s="82">
        <v>600123961</v>
      </c>
      <c r="G42" s="90" t="s">
        <v>544</v>
      </c>
      <c r="H42" s="43" t="s">
        <v>89</v>
      </c>
      <c r="I42" s="55" t="s">
        <v>90</v>
      </c>
      <c r="J42" s="89" t="s">
        <v>167</v>
      </c>
      <c r="K42" s="84"/>
      <c r="L42" s="92">
        <v>2000000</v>
      </c>
      <c r="M42" s="151">
        <v>1700000</v>
      </c>
      <c r="N42" s="93">
        <v>2023</v>
      </c>
      <c r="O42" s="68">
        <v>2027</v>
      </c>
      <c r="P42" s="85"/>
      <c r="Q42" s="86"/>
      <c r="R42" s="84"/>
      <c r="S42" s="84"/>
    </row>
    <row r="43" spans="1:19" ht="36" customHeight="1" thickBot="1" x14ac:dyDescent="0.35">
      <c r="A43" s="24">
        <v>40</v>
      </c>
      <c r="B43" s="80" t="s">
        <v>396</v>
      </c>
      <c r="C43" s="89" t="s">
        <v>139</v>
      </c>
      <c r="D43" s="34">
        <v>70982708</v>
      </c>
      <c r="E43" s="34">
        <v>103279253</v>
      </c>
      <c r="F43" s="82">
        <v>600123588</v>
      </c>
      <c r="G43" s="90" t="s">
        <v>380</v>
      </c>
      <c r="H43" s="43" t="s">
        <v>89</v>
      </c>
      <c r="I43" s="55" t="s">
        <v>90</v>
      </c>
      <c r="J43" s="89" t="s">
        <v>139</v>
      </c>
      <c r="K43" s="84"/>
      <c r="L43" s="65">
        <v>700000</v>
      </c>
      <c r="M43" s="151">
        <v>595000</v>
      </c>
      <c r="N43" s="67">
        <v>2022</v>
      </c>
      <c r="O43" s="68">
        <v>2027</v>
      </c>
      <c r="P43" s="85"/>
      <c r="Q43" s="86"/>
      <c r="R43" s="84"/>
      <c r="S43" s="84"/>
    </row>
    <row r="44" spans="1:19" ht="27" customHeight="1" thickBot="1" x14ac:dyDescent="0.35">
      <c r="A44" s="24">
        <v>41</v>
      </c>
      <c r="B44" s="80" t="s">
        <v>116</v>
      </c>
      <c r="C44" s="81" t="s">
        <v>117</v>
      </c>
      <c r="D44" s="34">
        <v>75008815</v>
      </c>
      <c r="E44" s="33">
        <v>107612666</v>
      </c>
      <c r="F44" s="34">
        <v>600123537</v>
      </c>
      <c r="G44" s="83" t="s">
        <v>118</v>
      </c>
      <c r="H44" s="55" t="s">
        <v>89</v>
      </c>
      <c r="I44" s="55" t="s">
        <v>90</v>
      </c>
      <c r="J44" s="81" t="s">
        <v>117</v>
      </c>
      <c r="K44" s="84"/>
      <c r="L44" s="65">
        <v>5000000</v>
      </c>
      <c r="M44" s="151">
        <v>4250000</v>
      </c>
      <c r="N44" s="297">
        <v>2024</v>
      </c>
      <c r="O44" s="318">
        <v>2027</v>
      </c>
      <c r="P44" s="85"/>
      <c r="Q44" s="86"/>
      <c r="R44" s="84"/>
      <c r="S44" s="84"/>
    </row>
    <row r="45" spans="1:19" ht="27" customHeight="1" thickBot="1" x14ac:dyDescent="0.35">
      <c r="A45" s="24">
        <v>42</v>
      </c>
      <c r="B45" s="80" t="s">
        <v>116</v>
      </c>
      <c r="C45" s="81" t="s">
        <v>117</v>
      </c>
      <c r="D45" s="34">
        <v>75008815</v>
      </c>
      <c r="E45" s="33">
        <v>107612666</v>
      </c>
      <c r="F45" s="34">
        <v>600123537</v>
      </c>
      <c r="G45" s="83" t="s">
        <v>119</v>
      </c>
      <c r="H45" s="55" t="s">
        <v>89</v>
      </c>
      <c r="I45" s="55" t="s">
        <v>90</v>
      </c>
      <c r="J45" s="81" t="s">
        <v>117</v>
      </c>
      <c r="K45" s="84"/>
      <c r="L45" s="65">
        <v>70000</v>
      </c>
      <c r="M45" s="151">
        <v>59500</v>
      </c>
      <c r="N45" s="297">
        <v>2024</v>
      </c>
      <c r="O45" s="298">
        <v>2024</v>
      </c>
      <c r="P45" s="85"/>
      <c r="Q45" s="86"/>
      <c r="R45" s="84"/>
      <c r="S45" s="84"/>
    </row>
    <row r="46" spans="1:19" ht="27" customHeight="1" thickBot="1" x14ac:dyDescent="0.35">
      <c r="A46" s="24">
        <v>43</v>
      </c>
      <c r="B46" s="80" t="s">
        <v>116</v>
      </c>
      <c r="C46" s="81" t="s">
        <v>117</v>
      </c>
      <c r="D46" s="34">
        <v>75008815</v>
      </c>
      <c r="E46" s="33">
        <v>107612666</v>
      </c>
      <c r="F46" s="34">
        <v>600123537</v>
      </c>
      <c r="G46" s="83" t="s">
        <v>120</v>
      </c>
      <c r="H46" s="55" t="s">
        <v>89</v>
      </c>
      <c r="I46" s="55" t="s">
        <v>90</v>
      </c>
      <c r="J46" s="81" t="s">
        <v>117</v>
      </c>
      <c r="K46" s="84"/>
      <c r="L46" s="65">
        <v>200000</v>
      </c>
      <c r="M46" s="151">
        <v>170000</v>
      </c>
      <c r="N46" s="297">
        <v>2025</v>
      </c>
      <c r="O46" s="316">
        <v>2026</v>
      </c>
      <c r="P46" s="85"/>
      <c r="Q46" s="86"/>
      <c r="R46" s="84"/>
      <c r="S46" s="84"/>
    </row>
    <row r="47" spans="1:19" ht="27" customHeight="1" thickBot="1" x14ac:dyDescent="0.35">
      <c r="A47" s="24">
        <v>44</v>
      </c>
      <c r="B47" s="80" t="s">
        <v>116</v>
      </c>
      <c r="C47" s="81" t="s">
        <v>117</v>
      </c>
      <c r="D47" s="34">
        <v>75008815</v>
      </c>
      <c r="E47" s="33">
        <v>107612666</v>
      </c>
      <c r="F47" s="34">
        <v>600123537</v>
      </c>
      <c r="G47" s="83" t="s">
        <v>121</v>
      </c>
      <c r="H47" s="43" t="s">
        <v>89</v>
      </c>
      <c r="I47" s="55" t="s">
        <v>90</v>
      </c>
      <c r="J47" s="81" t="s">
        <v>117</v>
      </c>
      <c r="K47" s="84"/>
      <c r="L47" s="91">
        <v>100000</v>
      </c>
      <c r="M47" s="151">
        <v>85000</v>
      </c>
      <c r="N47" s="297">
        <v>2023</v>
      </c>
      <c r="O47" s="317">
        <v>2024</v>
      </c>
      <c r="P47" s="85"/>
      <c r="Q47" s="86"/>
      <c r="R47" s="84"/>
      <c r="S47" s="84"/>
    </row>
    <row r="48" spans="1:19" ht="66" customHeight="1" thickBot="1" x14ac:dyDescent="0.35">
      <c r="A48" s="24">
        <v>45</v>
      </c>
      <c r="B48" s="319" t="s">
        <v>397</v>
      </c>
      <c r="C48" s="320" t="s">
        <v>142</v>
      </c>
      <c r="D48" s="321">
        <v>75021536</v>
      </c>
      <c r="E48" s="321">
        <v>107612887</v>
      </c>
      <c r="F48" s="322">
        <v>600124096</v>
      </c>
      <c r="G48" s="323" t="s">
        <v>505</v>
      </c>
      <c r="H48" s="192" t="s">
        <v>89</v>
      </c>
      <c r="I48" s="191" t="s">
        <v>90</v>
      </c>
      <c r="J48" s="323" t="s">
        <v>142</v>
      </c>
      <c r="K48" s="324"/>
      <c r="L48" s="325">
        <v>15000000</v>
      </c>
      <c r="M48" s="326">
        <v>12750000</v>
      </c>
      <c r="N48" s="327">
        <v>2022</v>
      </c>
      <c r="O48" s="332">
        <v>2022</v>
      </c>
      <c r="P48" s="329" t="s">
        <v>92</v>
      </c>
      <c r="Q48" s="322" t="s">
        <v>92</v>
      </c>
      <c r="R48" s="330" t="s">
        <v>621</v>
      </c>
      <c r="S48" s="331" t="s">
        <v>92</v>
      </c>
    </row>
    <row r="49" spans="1:19" ht="33" customHeight="1" thickBot="1" x14ac:dyDescent="0.35">
      <c r="A49" s="24">
        <v>46</v>
      </c>
      <c r="B49" s="80" t="s">
        <v>398</v>
      </c>
      <c r="C49" s="89" t="s">
        <v>337</v>
      </c>
      <c r="D49" s="34">
        <v>75023636</v>
      </c>
      <c r="E49" s="34">
        <v>600123332</v>
      </c>
      <c r="F49" s="82">
        <v>107612453</v>
      </c>
      <c r="G49" s="83" t="s">
        <v>195</v>
      </c>
      <c r="H49" s="43" t="s">
        <v>89</v>
      </c>
      <c r="I49" s="55" t="s">
        <v>90</v>
      </c>
      <c r="J49" s="63" t="s">
        <v>338</v>
      </c>
      <c r="K49" s="64"/>
      <c r="L49" s="65">
        <v>1500000</v>
      </c>
      <c r="M49" s="151">
        <v>1275000</v>
      </c>
      <c r="N49" s="67">
        <v>2022</v>
      </c>
      <c r="O49" s="68">
        <v>2027</v>
      </c>
      <c r="P49" s="69"/>
      <c r="Q49" s="86"/>
      <c r="R49" s="84"/>
      <c r="S49" s="84"/>
    </row>
    <row r="50" spans="1:19" ht="33" customHeight="1" thickBot="1" x14ac:dyDescent="0.35">
      <c r="A50" s="24">
        <v>47</v>
      </c>
      <c r="B50" s="80" t="s">
        <v>398</v>
      </c>
      <c r="C50" s="89" t="s">
        <v>337</v>
      </c>
      <c r="D50" s="34">
        <v>75023636</v>
      </c>
      <c r="E50" s="34">
        <v>600123332</v>
      </c>
      <c r="F50" s="82">
        <v>107612453</v>
      </c>
      <c r="G50" s="83" t="s">
        <v>339</v>
      </c>
      <c r="H50" s="43" t="s">
        <v>89</v>
      </c>
      <c r="I50" s="55" t="s">
        <v>90</v>
      </c>
      <c r="J50" s="63" t="s">
        <v>338</v>
      </c>
      <c r="K50" s="64"/>
      <c r="L50" s="65">
        <v>1000000</v>
      </c>
      <c r="M50" s="151">
        <v>850000</v>
      </c>
      <c r="N50" s="67">
        <v>2022</v>
      </c>
      <c r="O50" s="68">
        <v>2027</v>
      </c>
      <c r="P50" s="69"/>
      <c r="Q50" s="86"/>
      <c r="R50" s="84"/>
      <c r="S50" s="84"/>
    </row>
    <row r="51" spans="1:19" ht="33" customHeight="1" thickBot="1" x14ac:dyDescent="0.35">
      <c r="A51" s="24">
        <v>48</v>
      </c>
      <c r="B51" s="80" t="s">
        <v>398</v>
      </c>
      <c r="C51" s="89" t="s">
        <v>337</v>
      </c>
      <c r="D51" s="34">
        <v>75023636</v>
      </c>
      <c r="E51" s="34">
        <v>600123332</v>
      </c>
      <c r="F51" s="82">
        <v>107612453</v>
      </c>
      <c r="G51" s="63" t="s">
        <v>468</v>
      </c>
      <c r="H51" s="43" t="s">
        <v>89</v>
      </c>
      <c r="I51" s="55" t="s">
        <v>90</v>
      </c>
      <c r="J51" s="63" t="s">
        <v>338</v>
      </c>
      <c r="K51" s="64"/>
      <c r="L51" s="65">
        <v>4000000</v>
      </c>
      <c r="M51" s="151">
        <v>3400000</v>
      </c>
      <c r="N51" s="95">
        <v>2022</v>
      </c>
      <c r="O51" s="96">
        <v>2027</v>
      </c>
      <c r="P51" s="97" t="s">
        <v>92</v>
      </c>
      <c r="Q51" s="86"/>
      <c r="R51" s="84"/>
      <c r="S51" s="84"/>
    </row>
    <row r="52" spans="1:19" ht="33" customHeight="1" thickBot="1" x14ac:dyDescent="0.35">
      <c r="A52" s="24">
        <v>49</v>
      </c>
      <c r="B52" s="80" t="s">
        <v>398</v>
      </c>
      <c r="C52" s="89" t="s">
        <v>337</v>
      </c>
      <c r="D52" s="34">
        <v>75023636</v>
      </c>
      <c r="E52" s="34">
        <v>600123332</v>
      </c>
      <c r="F52" s="82">
        <v>107612453</v>
      </c>
      <c r="G52" s="63" t="s">
        <v>340</v>
      </c>
      <c r="H52" s="43" t="s">
        <v>89</v>
      </c>
      <c r="I52" s="55" t="s">
        <v>90</v>
      </c>
      <c r="J52" s="63" t="s">
        <v>338</v>
      </c>
      <c r="K52" s="64"/>
      <c r="L52" s="65">
        <v>2000000</v>
      </c>
      <c r="M52" s="151">
        <v>1700000</v>
      </c>
      <c r="N52" s="67">
        <v>2022</v>
      </c>
      <c r="O52" s="68">
        <v>2027</v>
      </c>
      <c r="P52" s="69"/>
      <c r="Q52" s="86"/>
      <c r="R52" s="84"/>
      <c r="S52" s="84"/>
    </row>
    <row r="53" spans="1:19" ht="30" customHeight="1" thickBot="1" x14ac:dyDescent="0.35">
      <c r="A53" s="24">
        <v>50</v>
      </c>
      <c r="B53" s="80" t="s">
        <v>143</v>
      </c>
      <c r="C53" s="89" t="s">
        <v>144</v>
      </c>
      <c r="D53" s="34">
        <v>75021013</v>
      </c>
      <c r="E53" s="34">
        <v>107612241</v>
      </c>
      <c r="F53" s="82">
        <v>600123154</v>
      </c>
      <c r="G53" s="90" t="s">
        <v>508</v>
      </c>
      <c r="H53" s="43" t="s">
        <v>89</v>
      </c>
      <c r="I53" s="55" t="s">
        <v>90</v>
      </c>
      <c r="J53" s="90" t="s">
        <v>144</v>
      </c>
      <c r="K53" s="84"/>
      <c r="L53" s="288">
        <v>2500000</v>
      </c>
      <c r="M53" s="151">
        <v>1700000</v>
      </c>
      <c r="N53" s="93">
        <v>2022</v>
      </c>
      <c r="O53" s="68">
        <v>2023</v>
      </c>
      <c r="P53" s="85"/>
      <c r="Q53" s="86"/>
      <c r="R53" s="84"/>
      <c r="S53" s="84"/>
    </row>
    <row r="54" spans="1:19" ht="30" customHeight="1" thickBot="1" x14ac:dyDescent="0.35">
      <c r="A54" s="24">
        <v>51</v>
      </c>
      <c r="B54" s="80" t="s">
        <v>143</v>
      </c>
      <c r="C54" s="89" t="s">
        <v>144</v>
      </c>
      <c r="D54" s="34">
        <v>75021013</v>
      </c>
      <c r="E54" s="34">
        <v>107612241</v>
      </c>
      <c r="F54" s="82">
        <v>600123154</v>
      </c>
      <c r="G54" s="90" t="s">
        <v>145</v>
      </c>
      <c r="H54" s="43" t="s">
        <v>89</v>
      </c>
      <c r="I54" s="55" t="s">
        <v>90</v>
      </c>
      <c r="J54" s="90" t="s">
        <v>144</v>
      </c>
      <c r="K54" s="84"/>
      <c r="L54" s="92">
        <v>300000</v>
      </c>
      <c r="M54" s="151">
        <v>255000</v>
      </c>
      <c r="N54" s="93">
        <v>2022</v>
      </c>
      <c r="O54" s="68">
        <v>2023</v>
      </c>
      <c r="P54" s="85"/>
      <c r="Q54" s="86"/>
      <c r="R54" s="84"/>
      <c r="S54" s="84"/>
    </row>
    <row r="55" spans="1:19" ht="30" customHeight="1" thickBot="1" x14ac:dyDescent="0.35">
      <c r="A55" s="24">
        <v>52</v>
      </c>
      <c r="B55" s="80" t="s">
        <v>143</v>
      </c>
      <c r="C55" s="89" t="s">
        <v>144</v>
      </c>
      <c r="D55" s="34">
        <v>75021013</v>
      </c>
      <c r="E55" s="34">
        <v>107612241</v>
      </c>
      <c r="F55" s="82">
        <v>600123154</v>
      </c>
      <c r="G55" s="90" t="s">
        <v>146</v>
      </c>
      <c r="H55" s="43" t="s">
        <v>89</v>
      </c>
      <c r="I55" s="55" t="s">
        <v>90</v>
      </c>
      <c r="J55" s="90" t="s">
        <v>144</v>
      </c>
      <c r="K55" s="84"/>
      <c r="L55" s="92">
        <v>500000</v>
      </c>
      <c r="M55" s="151">
        <v>425000</v>
      </c>
      <c r="N55" s="93">
        <v>2023</v>
      </c>
      <c r="O55" s="68">
        <v>2024</v>
      </c>
      <c r="P55" s="85"/>
      <c r="Q55" s="86"/>
      <c r="R55" s="84"/>
      <c r="S55" s="84"/>
    </row>
    <row r="56" spans="1:19" ht="30" customHeight="1" x14ac:dyDescent="0.3">
      <c r="A56" s="24">
        <v>53</v>
      </c>
      <c r="B56" s="80" t="s">
        <v>143</v>
      </c>
      <c r="C56" s="89" t="s">
        <v>144</v>
      </c>
      <c r="D56" s="34">
        <v>75021013</v>
      </c>
      <c r="E56" s="34">
        <v>107612241</v>
      </c>
      <c r="F56" s="82">
        <v>600123154</v>
      </c>
      <c r="G56" s="90" t="s">
        <v>147</v>
      </c>
      <c r="H56" s="43" t="s">
        <v>89</v>
      </c>
      <c r="I56" s="55" t="s">
        <v>90</v>
      </c>
      <c r="J56" s="90" t="s">
        <v>144</v>
      </c>
      <c r="K56" s="84"/>
      <c r="L56" s="288">
        <v>650000</v>
      </c>
      <c r="M56" s="151">
        <v>425000</v>
      </c>
      <c r="N56" s="93">
        <v>2023</v>
      </c>
      <c r="O56" s="68">
        <v>2024</v>
      </c>
      <c r="P56" s="85"/>
      <c r="Q56" s="86"/>
      <c r="R56" s="84"/>
      <c r="S56" s="84"/>
    </row>
    <row r="57" spans="1:19" ht="30" customHeight="1" x14ac:dyDescent="0.3">
      <c r="A57" s="25">
        <v>51</v>
      </c>
      <c r="B57" s="80" t="s">
        <v>143</v>
      </c>
      <c r="C57" s="89" t="s">
        <v>144</v>
      </c>
      <c r="D57" s="34">
        <v>75021013</v>
      </c>
      <c r="E57" s="34">
        <v>107612241</v>
      </c>
      <c r="F57" s="82">
        <v>600123154</v>
      </c>
      <c r="G57" s="90" t="s">
        <v>429</v>
      </c>
      <c r="H57" s="43" t="s">
        <v>89</v>
      </c>
      <c r="I57" s="55" t="s">
        <v>90</v>
      </c>
      <c r="J57" s="90" t="s">
        <v>144</v>
      </c>
      <c r="K57" s="84"/>
      <c r="L57" s="288">
        <v>1000000</v>
      </c>
      <c r="M57" s="151">
        <v>680000</v>
      </c>
      <c r="N57" s="93">
        <v>2023</v>
      </c>
      <c r="O57" s="68">
        <v>2024</v>
      </c>
      <c r="P57" s="85"/>
      <c r="Q57" s="86"/>
      <c r="R57" s="84"/>
      <c r="S57" s="84"/>
    </row>
    <row r="58" spans="1:19" ht="30" customHeight="1" x14ac:dyDescent="0.3">
      <c r="A58" s="25">
        <v>52</v>
      </c>
      <c r="B58" s="80" t="s">
        <v>143</v>
      </c>
      <c r="C58" s="89" t="s">
        <v>144</v>
      </c>
      <c r="D58" s="34">
        <v>75021013</v>
      </c>
      <c r="E58" s="34">
        <v>107612241</v>
      </c>
      <c r="F58" s="82">
        <v>600123154</v>
      </c>
      <c r="G58" s="90" t="s">
        <v>547</v>
      </c>
      <c r="H58" s="43" t="s">
        <v>89</v>
      </c>
      <c r="I58" s="55" t="s">
        <v>90</v>
      </c>
      <c r="J58" s="90" t="s">
        <v>144</v>
      </c>
      <c r="K58" s="84"/>
      <c r="L58" s="288">
        <v>2000000</v>
      </c>
      <c r="M58" s="151">
        <v>1275000</v>
      </c>
      <c r="N58" s="93">
        <v>2022</v>
      </c>
      <c r="O58" s="68">
        <v>2022</v>
      </c>
      <c r="P58" s="85"/>
      <c r="Q58" s="86"/>
      <c r="R58" s="84"/>
      <c r="S58" s="84"/>
    </row>
    <row r="59" spans="1:19" ht="30" customHeight="1" x14ac:dyDescent="0.3">
      <c r="A59" s="25">
        <v>53</v>
      </c>
      <c r="B59" s="80" t="s">
        <v>143</v>
      </c>
      <c r="C59" s="89" t="s">
        <v>144</v>
      </c>
      <c r="D59" s="34">
        <v>75021013</v>
      </c>
      <c r="E59" s="34">
        <v>107612241</v>
      </c>
      <c r="F59" s="82">
        <v>600123154</v>
      </c>
      <c r="G59" s="90" t="s">
        <v>509</v>
      </c>
      <c r="H59" s="43" t="s">
        <v>89</v>
      </c>
      <c r="I59" s="55" t="s">
        <v>90</v>
      </c>
      <c r="J59" s="90" t="s">
        <v>144</v>
      </c>
      <c r="K59" s="84"/>
      <c r="L59" s="92">
        <v>500000</v>
      </c>
      <c r="M59" s="151">
        <v>425000</v>
      </c>
      <c r="N59" s="93">
        <v>2023</v>
      </c>
      <c r="O59" s="68">
        <v>2024</v>
      </c>
      <c r="P59" s="85"/>
      <c r="Q59" s="86"/>
      <c r="R59" s="84"/>
      <c r="S59" s="84"/>
    </row>
    <row r="60" spans="1:19" ht="36" customHeight="1" x14ac:dyDescent="0.3">
      <c r="A60" s="25">
        <v>54</v>
      </c>
      <c r="B60" s="80" t="s">
        <v>148</v>
      </c>
      <c r="C60" s="89" t="s">
        <v>151</v>
      </c>
      <c r="D60" s="34" t="s">
        <v>149</v>
      </c>
      <c r="E60" s="34">
        <v>107612461</v>
      </c>
      <c r="F60" s="82">
        <v>600123341</v>
      </c>
      <c r="G60" s="90" t="s">
        <v>150</v>
      </c>
      <c r="H60" s="43" t="s">
        <v>89</v>
      </c>
      <c r="I60" s="55" t="s">
        <v>90</v>
      </c>
      <c r="J60" s="89" t="s">
        <v>151</v>
      </c>
      <c r="K60" s="84"/>
      <c r="L60" s="92">
        <v>500000</v>
      </c>
      <c r="M60" s="151">
        <v>425000</v>
      </c>
      <c r="N60" s="93">
        <v>2022</v>
      </c>
      <c r="O60" s="68">
        <v>2025</v>
      </c>
      <c r="P60" s="85"/>
      <c r="Q60" s="86"/>
      <c r="R60" s="84"/>
      <c r="S60" s="84"/>
    </row>
    <row r="61" spans="1:19" ht="36" customHeight="1" x14ac:dyDescent="0.3">
      <c r="A61" s="25">
        <v>55</v>
      </c>
      <c r="B61" s="80" t="s">
        <v>148</v>
      </c>
      <c r="C61" s="89" t="s">
        <v>151</v>
      </c>
      <c r="D61" s="34" t="s">
        <v>149</v>
      </c>
      <c r="E61" s="34">
        <v>107612461</v>
      </c>
      <c r="F61" s="82">
        <v>600123341</v>
      </c>
      <c r="G61" s="90" t="s">
        <v>152</v>
      </c>
      <c r="H61" s="43" t="s">
        <v>89</v>
      </c>
      <c r="I61" s="55" t="s">
        <v>90</v>
      </c>
      <c r="J61" s="89" t="s">
        <v>151</v>
      </c>
      <c r="K61" s="83" t="s">
        <v>489</v>
      </c>
      <c r="L61" s="92">
        <v>750000</v>
      </c>
      <c r="M61" s="151">
        <v>637500</v>
      </c>
      <c r="N61" s="93">
        <v>2022</v>
      </c>
      <c r="O61" s="68">
        <v>2022</v>
      </c>
      <c r="P61" s="85"/>
      <c r="Q61" s="86"/>
      <c r="R61" s="84"/>
      <c r="S61" s="84"/>
    </row>
    <row r="62" spans="1:19" ht="36" customHeight="1" x14ac:dyDescent="0.3">
      <c r="A62" s="25">
        <v>56</v>
      </c>
      <c r="B62" s="80" t="s">
        <v>148</v>
      </c>
      <c r="C62" s="89" t="s">
        <v>151</v>
      </c>
      <c r="D62" s="34" t="s">
        <v>149</v>
      </c>
      <c r="E62" s="34">
        <v>107612461</v>
      </c>
      <c r="F62" s="82">
        <v>600123341</v>
      </c>
      <c r="G62" s="90" t="s">
        <v>153</v>
      </c>
      <c r="H62" s="43" t="s">
        <v>89</v>
      </c>
      <c r="I62" s="55" t="s">
        <v>90</v>
      </c>
      <c r="J62" s="89" t="s">
        <v>151</v>
      </c>
      <c r="K62" s="83" t="s">
        <v>425</v>
      </c>
      <c r="L62" s="92">
        <v>1000000</v>
      </c>
      <c r="M62" s="151">
        <v>850000</v>
      </c>
      <c r="N62" s="93">
        <v>2022</v>
      </c>
      <c r="O62" s="68">
        <v>2023</v>
      </c>
      <c r="P62" s="85"/>
      <c r="Q62" s="86"/>
      <c r="R62" s="84"/>
      <c r="S62" s="84"/>
    </row>
    <row r="63" spans="1:19" ht="36" customHeight="1" x14ac:dyDescent="0.3">
      <c r="A63" s="25">
        <v>57</v>
      </c>
      <c r="B63" s="80" t="s">
        <v>148</v>
      </c>
      <c r="C63" s="89" t="s">
        <v>151</v>
      </c>
      <c r="D63" s="34" t="s">
        <v>149</v>
      </c>
      <c r="E63" s="34">
        <v>107612461</v>
      </c>
      <c r="F63" s="82">
        <v>600123341</v>
      </c>
      <c r="G63" s="90" t="s">
        <v>474</v>
      </c>
      <c r="H63" s="43" t="s">
        <v>89</v>
      </c>
      <c r="I63" s="55" t="s">
        <v>90</v>
      </c>
      <c r="J63" s="89" t="s">
        <v>151</v>
      </c>
      <c r="K63" s="171" t="s">
        <v>622</v>
      </c>
      <c r="L63" s="288">
        <v>12500000</v>
      </c>
      <c r="M63" s="289">
        <v>10000000</v>
      </c>
      <c r="N63" s="333">
        <v>2023</v>
      </c>
      <c r="O63" s="298">
        <v>2023</v>
      </c>
      <c r="P63" s="97" t="s">
        <v>92</v>
      </c>
      <c r="Q63" s="86"/>
      <c r="R63" s="63" t="s">
        <v>490</v>
      </c>
      <c r="S63" s="84"/>
    </row>
    <row r="64" spans="1:19" ht="36" customHeight="1" x14ac:dyDescent="0.3">
      <c r="A64" s="25">
        <v>58</v>
      </c>
      <c r="B64" s="80" t="s">
        <v>148</v>
      </c>
      <c r="C64" s="89" t="s">
        <v>151</v>
      </c>
      <c r="D64" s="34" t="s">
        <v>149</v>
      </c>
      <c r="E64" s="34">
        <v>107612461</v>
      </c>
      <c r="F64" s="82">
        <v>600123341</v>
      </c>
      <c r="G64" s="90" t="s">
        <v>356</v>
      </c>
      <c r="H64" s="43" t="s">
        <v>89</v>
      </c>
      <c r="I64" s="55" t="s">
        <v>90</v>
      </c>
      <c r="J64" s="89" t="s">
        <v>151</v>
      </c>
      <c r="K64" s="84"/>
      <c r="L64" s="92">
        <v>300000</v>
      </c>
      <c r="M64" s="151">
        <v>255000</v>
      </c>
      <c r="N64" s="93">
        <v>2022</v>
      </c>
      <c r="O64" s="68">
        <v>2025</v>
      </c>
      <c r="P64" s="85"/>
      <c r="Q64" s="86"/>
      <c r="R64" s="233" t="s">
        <v>428</v>
      </c>
      <c r="S64" s="84"/>
    </row>
    <row r="65" spans="1:19" ht="36" customHeight="1" x14ac:dyDescent="0.3">
      <c r="A65" s="25">
        <v>59</v>
      </c>
      <c r="B65" s="80" t="s">
        <v>399</v>
      </c>
      <c r="C65" s="89" t="s">
        <v>154</v>
      </c>
      <c r="D65" s="34">
        <v>75022991</v>
      </c>
      <c r="E65" s="34">
        <v>107612470</v>
      </c>
      <c r="F65" s="82">
        <v>600123359</v>
      </c>
      <c r="G65" s="90" t="s">
        <v>155</v>
      </c>
      <c r="H65" s="43" t="s">
        <v>89</v>
      </c>
      <c r="I65" s="55" t="s">
        <v>90</v>
      </c>
      <c r="J65" s="90" t="s">
        <v>154</v>
      </c>
      <c r="K65" s="84"/>
      <c r="L65" s="92">
        <v>150000</v>
      </c>
      <c r="M65" s="151">
        <v>127500</v>
      </c>
      <c r="N65" s="93">
        <v>2022</v>
      </c>
      <c r="O65" s="68">
        <v>2024</v>
      </c>
      <c r="P65" s="85"/>
      <c r="Q65" s="86"/>
      <c r="R65" s="84"/>
      <c r="S65" s="84"/>
    </row>
    <row r="66" spans="1:19" ht="36" customHeight="1" x14ac:dyDescent="0.3">
      <c r="A66" s="25">
        <v>60</v>
      </c>
      <c r="B66" s="80" t="s">
        <v>156</v>
      </c>
      <c r="C66" s="89" t="s">
        <v>157</v>
      </c>
      <c r="D66" s="34">
        <v>75023652</v>
      </c>
      <c r="E66" s="34">
        <v>107612941</v>
      </c>
      <c r="F66" s="82">
        <v>600124550</v>
      </c>
      <c r="G66" s="90" t="s">
        <v>158</v>
      </c>
      <c r="H66" s="43" t="s">
        <v>89</v>
      </c>
      <c r="I66" s="55" t="s">
        <v>90</v>
      </c>
      <c r="J66" s="89" t="s">
        <v>157</v>
      </c>
      <c r="K66" s="84"/>
      <c r="L66" s="92">
        <v>2500000</v>
      </c>
      <c r="M66" s="151">
        <v>2125000</v>
      </c>
      <c r="N66" s="93">
        <v>2023</v>
      </c>
      <c r="O66" s="68">
        <v>2025</v>
      </c>
      <c r="P66" s="85"/>
      <c r="Q66" s="82" t="s">
        <v>92</v>
      </c>
      <c r="R66" s="84"/>
      <c r="S66" s="84"/>
    </row>
    <row r="67" spans="1:19" ht="36" customHeight="1" x14ac:dyDescent="0.3">
      <c r="A67" s="25">
        <v>61</v>
      </c>
      <c r="B67" s="80" t="s">
        <v>156</v>
      </c>
      <c r="C67" s="89" t="s">
        <v>157</v>
      </c>
      <c r="D67" s="34">
        <v>75023652</v>
      </c>
      <c r="E67" s="34">
        <v>107612941</v>
      </c>
      <c r="F67" s="82">
        <v>600124550</v>
      </c>
      <c r="G67" s="32" t="s">
        <v>159</v>
      </c>
      <c r="H67" s="43" t="s">
        <v>89</v>
      </c>
      <c r="I67" s="55" t="s">
        <v>90</v>
      </c>
      <c r="J67" s="89" t="s">
        <v>157</v>
      </c>
      <c r="K67" s="84"/>
      <c r="L67" s="92">
        <v>1500000</v>
      </c>
      <c r="M67" s="151">
        <v>1275000</v>
      </c>
      <c r="N67" s="93">
        <v>2023</v>
      </c>
      <c r="O67" s="68">
        <v>2025</v>
      </c>
      <c r="P67" s="85"/>
      <c r="Q67" s="82" t="s">
        <v>92</v>
      </c>
      <c r="R67" s="84"/>
      <c r="S67" s="84"/>
    </row>
    <row r="68" spans="1:19" ht="30" customHeight="1" x14ac:dyDescent="0.3">
      <c r="A68" s="27">
        <v>62</v>
      </c>
      <c r="B68" s="80" t="s">
        <v>160</v>
      </c>
      <c r="C68" s="89" t="s">
        <v>161</v>
      </c>
      <c r="D68" s="34">
        <v>70993891</v>
      </c>
      <c r="E68" s="34">
        <v>107612801</v>
      </c>
      <c r="F68" s="82">
        <v>600124142</v>
      </c>
      <c r="G68" s="98" t="s">
        <v>479</v>
      </c>
      <c r="H68" s="43" t="s">
        <v>89</v>
      </c>
      <c r="I68" s="55" t="s">
        <v>90</v>
      </c>
      <c r="J68" s="90" t="s">
        <v>161</v>
      </c>
      <c r="K68" s="84"/>
      <c r="L68" s="92">
        <v>2500000</v>
      </c>
      <c r="M68" s="151">
        <v>2125000</v>
      </c>
      <c r="N68" s="93">
        <v>2022</v>
      </c>
      <c r="O68" s="68">
        <v>2023</v>
      </c>
      <c r="P68" s="85"/>
      <c r="Q68" s="86"/>
      <c r="R68" s="84"/>
      <c r="S68" s="84"/>
    </row>
    <row r="69" spans="1:19" ht="36" customHeight="1" x14ac:dyDescent="0.3">
      <c r="A69" s="25">
        <v>63</v>
      </c>
      <c r="B69" s="80" t="s">
        <v>400</v>
      </c>
      <c r="C69" s="89" t="s">
        <v>162</v>
      </c>
      <c r="D69" s="34">
        <v>75022923</v>
      </c>
      <c r="E69" s="34">
        <v>107612551</v>
      </c>
      <c r="F69" s="82">
        <v>600123430</v>
      </c>
      <c r="G69" s="90" t="s">
        <v>576</v>
      </c>
      <c r="H69" s="43" t="s">
        <v>89</v>
      </c>
      <c r="I69" s="55" t="s">
        <v>90</v>
      </c>
      <c r="J69" s="89" t="s">
        <v>162</v>
      </c>
      <c r="K69" s="84"/>
      <c r="L69" s="288">
        <v>1000000</v>
      </c>
      <c r="M69" s="289">
        <v>850000</v>
      </c>
      <c r="N69" s="93">
        <v>2023</v>
      </c>
      <c r="O69" s="68">
        <v>2026</v>
      </c>
      <c r="P69" s="85"/>
      <c r="Q69" s="86"/>
      <c r="R69" s="84"/>
      <c r="S69" s="84"/>
    </row>
    <row r="70" spans="1:19" ht="45" customHeight="1" x14ac:dyDescent="0.3">
      <c r="A70" s="25">
        <v>64</v>
      </c>
      <c r="B70" s="80" t="s">
        <v>400</v>
      </c>
      <c r="C70" s="89" t="s">
        <v>162</v>
      </c>
      <c r="D70" s="34">
        <v>75022923</v>
      </c>
      <c r="E70" s="34">
        <v>107612551</v>
      </c>
      <c r="F70" s="82">
        <v>600123430</v>
      </c>
      <c r="G70" s="90" t="s">
        <v>421</v>
      </c>
      <c r="H70" s="43" t="s">
        <v>89</v>
      </c>
      <c r="I70" s="55" t="s">
        <v>90</v>
      </c>
      <c r="J70" s="89" t="s">
        <v>162</v>
      </c>
      <c r="K70" s="84"/>
      <c r="L70" s="288">
        <v>600000</v>
      </c>
      <c r="M70" s="289">
        <v>510000</v>
      </c>
      <c r="N70" s="93">
        <v>2023</v>
      </c>
      <c r="O70" s="68">
        <v>2026</v>
      </c>
      <c r="P70" s="85"/>
      <c r="Q70" s="86"/>
      <c r="R70" s="84"/>
      <c r="S70" s="84"/>
    </row>
    <row r="71" spans="1:19" ht="36" customHeight="1" x14ac:dyDescent="0.3">
      <c r="A71" s="25">
        <v>65</v>
      </c>
      <c r="B71" s="80" t="s">
        <v>400</v>
      </c>
      <c r="C71" s="89" t="s">
        <v>162</v>
      </c>
      <c r="D71" s="34">
        <v>75022923</v>
      </c>
      <c r="E71" s="34">
        <v>107612551</v>
      </c>
      <c r="F71" s="82">
        <v>600123430</v>
      </c>
      <c r="G71" s="90" t="s">
        <v>498</v>
      </c>
      <c r="H71" s="43" t="s">
        <v>89</v>
      </c>
      <c r="I71" s="55" t="s">
        <v>90</v>
      </c>
      <c r="J71" s="89" t="s">
        <v>162</v>
      </c>
      <c r="K71" s="84"/>
      <c r="L71" s="288">
        <v>30000000</v>
      </c>
      <c r="M71" s="289">
        <v>25500000</v>
      </c>
      <c r="N71" s="93">
        <v>2023</v>
      </c>
      <c r="O71" s="68">
        <v>2023</v>
      </c>
      <c r="P71" s="97" t="s">
        <v>92</v>
      </c>
      <c r="Q71" s="86"/>
      <c r="R71" s="84"/>
      <c r="S71" s="84"/>
    </row>
    <row r="72" spans="1:19" ht="36" customHeight="1" x14ac:dyDescent="0.3">
      <c r="A72" s="25">
        <v>66</v>
      </c>
      <c r="B72" s="80" t="s">
        <v>168</v>
      </c>
      <c r="C72" s="89" t="s">
        <v>167</v>
      </c>
      <c r="D72" s="34">
        <v>75022541</v>
      </c>
      <c r="E72" s="34">
        <v>107613107</v>
      </c>
      <c r="F72" s="82">
        <v>600123880</v>
      </c>
      <c r="G72" s="90" t="s">
        <v>577</v>
      </c>
      <c r="H72" s="43" t="s">
        <v>89</v>
      </c>
      <c r="I72" s="55" t="s">
        <v>90</v>
      </c>
      <c r="J72" s="89" t="s">
        <v>167</v>
      </c>
      <c r="K72" s="84"/>
      <c r="L72" s="92">
        <v>1500000</v>
      </c>
      <c r="M72" s="151">
        <v>1275000</v>
      </c>
      <c r="N72" s="93">
        <v>2023</v>
      </c>
      <c r="O72" s="68">
        <v>2024</v>
      </c>
      <c r="P72" s="85"/>
      <c r="Q72" s="86"/>
      <c r="R72" s="334" t="s">
        <v>578</v>
      </c>
      <c r="S72" s="84"/>
    </row>
    <row r="73" spans="1:19" ht="36" customHeight="1" x14ac:dyDescent="0.3">
      <c r="A73" s="25">
        <v>67</v>
      </c>
      <c r="B73" s="80" t="s">
        <v>169</v>
      </c>
      <c r="C73" s="89" t="s">
        <v>170</v>
      </c>
      <c r="D73" s="34">
        <v>70993874</v>
      </c>
      <c r="E73" s="34">
        <v>107612313</v>
      </c>
      <c r="F73" s="82">
        <v>600123227</v>
      </c>
      <c r="G73" s="90" t="s">
        <v>173</v>
      </c>
      <c r="H73" s="43" t="s">
        <v>89</v>
      </c>
      <c r="I73" s="55" t="s">
        <v>90</v>
      </c>
      <c r="J73" s="89" t="s">
        <v>170</v>
      </c>
      <c r="K73" s="84"/>
      <c r="L73" s="92">
        <v>300000</v>
      </c>
      <c r="M73" s="151">
        <v>255000</v>
      </c>
      <c r="N73" s="93">
        <v>2022</v>
      </c>
      <c r="O73" s="68">
        <v>2023</v>
      </c>
      <c r="P73" s="85"/>
      <c r="Q73" s="86"/>
      <c r="R73" s="84"/>
      <c r="S73" s="84"/>
    </row>
    <row r="74" spans="1:19" ht="36" customHeight="1" x14ac:dyDescent="0.3">
      <c r="A74" s="25">
        <v>68</v>
      </c>
      <c r="B74" s="80" t="s">
        <v>169</v>
      </c>
      <c r="C74" s="89" t="s">
        <v>170</v>
      </c>
      <c r="D74" s="34">
        <v>70993874</v>
      </c>
      <c r="E74" s="34">
        <v>107612313</v>
      </c>
      <c r="F74" s="82">
        <v>600123227</v>
      </c>
      <c r="G74" s="90" t="s">
        <v>171</v>
      </c>
      <c r="H74" s="43" t="s">
        <v>89</v>
      </c>
      <c r="I74" s="55" t="s">
        <v>90</v>
      </c>
      <c r="J74" s="89" t="s">
        <v>170</v>
      </c>
      <c r="K74" s="84"/>
      <c r="L74" s="92">
        <v>600000</v>
      </c>
      <c r="M74" s="151">
        <v>510000</v>
      </c>
      <c r="N74" s="93">
        <v>2022</v>
      </c>
      <c r="O74" s="68">
        <v>2023</v>
      </c>
      <c r="P74" s="85"/>
      <c r="Q74" s="86"/>
      <c r="R74" s="84"/>
      <c r="S74" s="84"/>
    </row>
    <row r="75" spans="1:19" ht="36" customHeight="1" x14ac:dyDescent="0.3">
      <c r="A75" s="25">
        <v>69</v>
      </c>
      <c r="B75" s="80" t="s">
        <v>169</v>
      </c>
      <c r="C75" s="89" t="s">
        <v>170</v>
      </c>
      <c r="D75" s="34">
        <v>70993874</v>
      </c>
      <c r="E75" s="34">
        <v>107612313</v>
      </c>
      <c r="F75" s="82">
        <v>600123227</v>
      </c>
      <c r="G75" s="90" t="s">
        <v>172</v>
      </c>
      <c r="H75" s="43" t="s">
        <v>89</v>
      </c>
      <c r="I75" s="55" t="s">
        <v>90</v>
      </c>
      <c r="J75" s="89" t="s">
        <v>170</v>
      </c>
      <c r="K75" s="84"/>
      <c r="L75" s="92">
        <v>100000</v>
      </c>
      <c r="M75" s="151">
        <v>85000</v>
      </c>
      <c r="N75" s="93">
        <v>2022</v>
      </c>
      <c r="O75" s="68">
        <v>2023</v>
      </c>
      <c r="P75" s="85"/>
      <c r="Q75" s="86"/>
      <c r="R75" s="84"/>
      <c r="S75" s="84"/>
    </row>
    <row r="76" spans="1:19" ht="36" customHeight="1" x14ac:dyDescent="0.3">
      <c r="A76" s="25">
        <v>70</v>
      </c>
      <c r="B76" s="80" t="s">
        <v>169</v>
      </c>
      <c r="C76" s="89" t="s">
        <v>170</v>
      </c>
      <c r="D76" s="34">
        <v>70993874</v>
      </c>
      <c r="E76" s="34">
        <v>107612313</v>
      </c>
      <c r="F76" s="82">
        <v>600123227</v>
      </c>
      <c r="G76" s="90" t="s">
        <v>174</v>
      </c>
      <c r="H76" s="43" t="s">
        <v>89</v>
      </c>
      <c r="I76" s="55" t="s">
        <v>90</v>
      </c>
      <c r="J76" s="89" t="s">
        <v>170</v>
      </c>
      <c r="K76" s="84"/>
      <c r="L76" s="92">
        <v>100000</v>
      </c>
      <c r="M76" s="151">
        <v>85000</v>
      </c>
      <c r="N76" s="93">
        <v>2022</v>
      </c>
      <c r="O76" s="68">
        <v>2023</v>
      </c>
      <c r="P76" s="85"/>
      <c r="Q76" s="86"/>
      <c r="R76" s="84"/>
      <c r="S76" s="84"/>
    </row>
    <row r="77" spans="1:19" ht="36" customHeight="1" x14ac:dyDescent="0.3">
      <c r="A77" s="25">
        <v>71</v>
      </c>
      <c r="B77" s="80" t="s">
        <v>169</v>
      </c>
      <c r="C77" s="89" t="s">
        <v>170</v>
      </c>
      <c r="D77" s="34">
        <v>70993874</v>
      </c>
      <c r="E77" s="34">
        <v>107612313</v>
      </c>
      <c r="F77" s="82">
        <v>600123227</v>
      </c>
      <c r="G77" s="90" t="s">
        <v>175</v>
      </c>
      <c r="H77" s="43" t="s">
        <v>89</v>
      </c>
      <c r="I77" s="55" t="s">
        <v>90</v>
      </c>
      <c r="J77" s="89" t="s">
        <v>170</v>
      </c>
      <c r="K77" s="84"/>
      <c r="L77" s="92">
        <v>300000</v>
      </c>
      <c r="M77" s="151">
        <v>255000</v>
      </c>
      <c r="N77" s="93">
        <v>2022</v>
      </c>
      <c r="O77" s="68">
        <v>2023</v>
      </c>
      <c r="P77" s="85"/>
      <c r="Q77" s="86"/>
      <c r="R77" s="84"/>
      <c r="S77" s="84"/>
    </row>
    <row r="78" spans="1:19" ht="36" customHeight="1" x14ac:dyDescent="0.3">
      <c r="A78" s="25">
        <v>72</v>
      </c>
      <c r="B78" s="80" t="s">
        <v>169</v>
      </c>
      <c r="C78" s="89" t="s">
        <v>170</v>
      </c>
      <c r="D78" s="34">
        <v>70993874</v>
      </c>
      <c r="E78" s="34">
        <v>107612313</v>
      </c>
      <c r="F78" s="82">
        <v>600123227</v>
      </c>
      <c r="G78" s="90" t="s">
        <v>176</v>
      </c>
      <c r="H78" s="43" t="s">
        <v>89</v>
      </c>
      <c r="I78" s="55" t="s">
        <v>90</v>
      </c>
      <c r="J78" s="89" t="s">
        <v>170</v>
      </c>
      <c r="K78" s="84"/>
      <c r="L78" s="92">
        <v>100000</v>
      </c>
      <c r="M78" s="151">
        <v>85000</v>
      </c>
      <c r="N78" s="93">
        <v>2022</v>
      </c>
      <c r="O78" s="68">
        <v>2023</v>
      </c>
      <c r="P78" s="85"/>
      <c r="Q78" s="86"/>
      <c r="R78" s="84"/>
      <c r="S78" s="84"/>
    </row>
    <row r="79" spans="1:19" ht="30" customHeight="1" x14ac:dyDescent="0.3">
      <c r="A79" s="25">
        <v>73</v>
      </c>
      <c r="B79" s="80" t="s">
        <v>493</v>
      </c>
      <c r="C79" s="89" t="s">
        <v>494</v>
      </c>
      <c r="D79" s="34">
        <v>75007428</v>
      </c>
      <c r="E79" s="34">
        <v>107612216</v>
      </c>
      <c r="F79" s="82">
        <v>600123120</v>
      </c>
      <c r="G79" s="90" t="s">
        <v>495</v>
      </c>
      <c r="H79" s="43" t="s">
        <v>89</v>
      </c>
      <c r="I79" s="55" t="s">
        <v>90</v>
      </c>
      <c r="J79" s="89" t="s">
        <v>494</v>
      </c>
      <c r="K79" s="84"/>
      <c r="L79" s="92">
        <v>4500000</v>
      </c>
      <c r="M79" s="151">
        <v>3825000</v>
      </c>
      <c r="N79" s="93">
        <v>2023</v>
      </c>
      <c r="O79" s="68">
        <v>2024</v>
      </c>
      <c r="P79" s="85"/>
      <c r="Q79" s="86"/>
      <c r="R79" s="84"/>
      <c r="S79" s="84"/>
    </row>
    <row r="80" spans="1:19" ht="30" customHeight="1" x14ac:dyDescent="0.3">
      <c r="A80" s="25">
        <v>74</v>
      </c>
      <c r="B80" s="80" t="s">
        <v>493</v>
      </c>
      <c r="C80" s="89" t="s">
        <v>494</v>
      </c>
      <c r="D80" s="34">
        <v>75007428</v>
      </c>
      <c r="E80" s="34">
        <v>107612216</v>
      </c>
      <c r="F80" s="82">
        <v>600123120</v>
      </c>
      <c r="G80" s="90" t="s">
        <v>496</v>
      </c>
      <c r="H80" s="43" t="s">
        <v>89</v>
      </c>
      <c r="I80" s="55" t="s">
        <v>90</v>
      </c>
      <c r="J80" s="89" t="s">
        <v>494</v>
      </c>
      <c r="K80" s="84"/>
      <c r="L80" s="92">
        <v>2500000</v>
      </c>
      <c r="M80" s="151">
        <v>2125000</v>
      </c>
      <c r="N80" s="93">
        <v>2023</v>
      </c>
      <c r="O80" s="68">
        <v>2024</v>
      </c>
      <c r="P80" s="85"/>
      <c r="Q80" s="86"/>
      <c r="R80" s="84"/>
      <c r="S80" s="84"/>
    </row>
    <row r="81" spans="1:19" ht="36" customHeight="1" x14ac:dyDescent="0.3">
      <c r="A81" s="25">
        <v>75</v>
      </c>
      <c r="B81" s="80" t="s">
        <v>177</v>
      </c>
      <c r="C81" s="89" t="s">
        <v>179</v>
      </c>
      <c r="D81" s="34">
        <v>75021901</v>
      </c>
      <c r="E81" s="34">
        <v>107612640</v>
      </c>
      <c r="F81" s="82">
        <v>600123511</v>
      </c>
      <c r="G81" s="90" t="s">
        <v>178</v>
      </c>
      <c r="H81" s="43" t="s">
        <v>89</v>
      </c>
      <c r="I81" s="55" t="s">
        <v>90</v>
      </c>
      <c r="J81" s="89" t="s">
        <v>179</v>
      </c>
      <c r="K81" s="84"/>
      <c r="L81" s="92">
        <v>600000</v>
      </c>
      <c r="M81" s="151">
        <v>510000</v>
      </c>
      <c r="N81" s="93">
        <v>2022</v>
      </c>
      <c r="O81" s="68">
        <v>2023</v>
      </c>
      <c r="P81" s="85"/>
      <c r="Q81" s="86"/>
      <c r="R81" s="84"/>
      <c r="S81" s="84"/>
    </row>
    <row r="82" spans="1:19" ht="36" customHeight="1" x14ac:dyDescent="0.3">
      <c r="A82" s="277">
        <v>76</v>
      </c>
      <c r="B82" s="341" t="s">
        <v>177</v>
      </c>
      <c r="C82" s="342" t="s">
        <v>179</v>
      </c>
      <c r="D82" s="343">
        <v>75021901</v>
      </c>
      <c r="E82" s="343">
        <v>107612640</v>
      </c>
      <c r="F82" s="344">
        <v>600123511</v>
      </c>
      <c r="G82" s="423" t="s">
        <v>624</v>
      </c>
      <c r="H82" s="351" t="s">
        <v>89</v>
      </c>
      <c r="I82" s="277" t="s">
        <v>90</v>
      </c>
      <c r="J82" s="342" t="s">
        <v>179</v>
      </c>
      <c r="K82" s="84"/>
      <c r="L82" s="288">
        <v>500000</v>
      </c>
      <c r="M82" s="289">
        <v>425000</v>
      </c>
      <c r="N82" s="333">
        <v>2024</v>
      </c>
      <c r="O82" s="298">
        <v>2024</v>
      </c>
      <c r="P82" s="85"/>
      <c r="Q82" s="86"/>
      <c r="R82" s="84"/>
      <c r="S82" s="84"/>
    </row>
    <row r="83" spans="1:19" ht="36" customHeight="1" x14ac:dyDescent="0.3">
      <c r="A83" s="277">
        <v>77</v>
      </c>
      <c r="B83" s="341" t="s">
        <v>177</v>
      </c>
      <c r="C83" s="342" t="s">
        <v>179</v>
      </c>
      <c r="D83" s="343">
        <v>75021901</v>
      </c>
      <c r="E83" s="343">
        <v>107612640</v>
      </c>
      <c r="F83" s="344">
        <v>600123511</v>
      </c>
      <c r="G83" s="423" t="s">
        <v>623</v>
      </c>
      <c r="H83" s="351" t="s">
        <v>89</v>
      </c>
      <c r="I83" s="277" t="s">
        <v>90</v>
      </c>
      <c r="J83" s="342" t="s">
        <v>179</v>
      </c>
      <c r="K83" s="84"/>
      <c r="L83" s="288">
        <v>500000</v>
      </c>
      <c r="M83" s="289">
        <v>425000</v>
      </c>
      <c r="N83" s="333">
        <v>2023</v>
      </c>
      <c r="O83" s="298">
        <v>2023</v>
      </c>
      <c r="P83" s="85"/>
      <c r="Q83" s="86"/>
      <c r="R83" s="84"/>
      <c r="S83" s="84"/>
    </row>
    <row r="84" spans="1:19" ht="30" customHeight="1" x14ac:dyDescent="0.3">
      <c r="A84" s="25">
        <v>76</v>
      </c>
      <c r="B84" s="80" t="s">
        <v>177</v>
      </c>
      <c r="C84" s="89" t="s">
        <v>179</v>
      </c>
      <c r="D84" s="34">
        <v>75021901</v>
      </c>
      <c r="E84" s="34">
        <v>107612640</v>
      </c>
      <c r="F84" s="82">
        <v>600123511</v>
      </c>
      <c r="G84" s="90" t="s">
        <v>349</v>
      </c>
      <c r="H84" s="43" t="s">
        <v>89</v>
      </c>
      <c r="I84" s="55" t="s">
        <v>90</v>
      </c>
      <c r="J84" s="89" t="s">
        <v>179</v>
      </c>
      <c r="K84" s="84"/>
      <c r="L84" s="92">
        <v>160000</v>
      </c>
      <c r="M84" s="151">
        <v>136000</v>
      </c>
      <c r="N84" s="333">
        <v>2023</v>
      </c>
      <c r="O84" s="298">
        <v>2027</v>
      </c>
      <c r="P84" s="85"/>
      <c r="Q84" s="86"/>
      <c r="R84" s="84"/>
      <c r="S84" s="84"/>
    </row>
    <row r="85" spans="1:19" ht="30" customHeight="1" x14ac:dyDescent="0.3">
      <c r="A85" s="25">
        <v>77</v>
      </c>
      <c r="B85" s="80" t="s">
        <v>109</v>
      </c>
      <c r="C85" s="81" t="s">
        <v>110</v>
      </c>
      <c r="D85" s="99" t="s">
        <v>111</v>
      </c>
      <c r="E85" s="34">
        <v>107612658</v>
      </c>
      <c r="F85" s="82">
        <v>600123987</v>
      </c>
      <c r="G85" s="63" t="s">
        <v>114</v>
      </c>
      <c r="H85" s="55" t="s">
        <v>89</v>
      </c>
      <c r="I85" s="43" t="s">
        <v>90</v>
      </c>
      <c r="J85" s="81" t="s">
        <v>110</v>
      </c>
      <c r="K85" s="84"/>
      <c r="L85" s="65">
        <v>400000</v>
      </c>
      <c r="M85" s="151">
        <v>340000</v>
      </c>
      <c r="N85" s="67">
        <v>2022</v>
      </c>
      <c r="O85" s="68">
        <v>2023</v>
      </c>
      <c r="P85" s="85"/>
      <c r="Q85" s="86"/>
      <c r="R85" s="84"/>
      <c r="S85" s="84"/>
    </row>
    <row r="86" spans="1:19" ht="30" customHeight="1" x14ac:dyDescent="0.3">
      <c r="A86" s="25">
        <v>78</v>
      </c>
      <c r="B86" s="51" t="s">
        <v>406</v>
      </c>
      <c r="C86" s="26" t="s">
        <v>97</v>
      </c>
      <c r="D86" s="53">
        <v>75021641</v>
      </c>
      <c r="E86" s="53">
        <v>102743088</v>
      </c>
      <c r="F86" s="54">
        <v>600124461</v>
      </c>
      <c r="G86" s="173" t="s">
        <v>435</v>
      </c>
      <c r="H86" s="43" t="s">
        <v>89</v>
      </c>
      <c r="I86" s="55" t="s">
        <v>90</v>
      </c>
      <c r="J86" s="26" t="s">
        <v>97</v>
      </c>
      <c r="K86" s="161"/>
      <c r="L86" s="292">
        <v>750000</v>
      </c>
      <c r="M86" s="315">
        <v>637500</v>
      </c>
      <c r="N86" s="134">
        <v>2022</v>
      </c>
      <c r="O86" s="174">
        <v>2025</v>
      </c>
      <c r="P86" s="85"/>
      <c r="Q86" s="86"/>
      <c r="R86" s="84"/>
      <c r="S86" s="84"/>
    </row>
    <row r="87" spans="1:19" ht="36" customHeight="1" x14ac:dyDescent="0.3">
      <c r="A87" s="27">
        <v>79</v>
      </c>
      <c r="B87" s="80" t="s">
        <v>96</v>
      </c>
      <c r="C87" s="81" t="s">
        <v>97</v>
      </c>
      <c r="D87" s="34">
        <v>75021641</v>
      </c>
      <c r="E87" s="34">
        <v>107612682</v>
      </c>
      <c r="F87" s="34">
        <v>600124461</v>
      </c>
      <c r="G87" s="63" t="s">
        <v>98</v>
      </c>
      <c r="H87" s="55" t="s">
        <v>89</v>
      </c>
      <c r="I87" s="55" t="s">
        <v>90</v>
      </c>
      <c r="J87" s="83" t="s">
        <v>97</v>
      </c>
      <c r="K87" s="64"/>
      <c r="L87" s="299">
        <v>750000</v>
      </c>
      <c r="M87" s="289">
        <v>637500</v>
      </c>
      <c r="N87" s="67">
        <v>2022</v>
      </c>
      <c r="O87" s="68">
        <v>2023</v>
      </c>
      <c r="P87" s="85"/>
      <c r="Q87" s="86"/>
      <c r="R87" s="84"/>
      <c r="S87" s="84"/>
    </row>
    <row r="88" spans="1:19" ht="39" customHeight="1" x14ac:dyDescent="0.3">
      <c r="A88" s="25">
        <v>80</v>
      </c>
      <c r="B88" s="80" t="s">
        <v>402</v>
      </c>
      <c r="C88" s="89" t="s">
        <v>181</v>
      </c>
      <c r="D88" s="34">
        <v>70436169</v>
      </c>
      <c r="E88" s="34">
        <v>107613069</v>
      </c>
      <c r="F88" s="100">
        <v>600124568</v>
      </c>
      <c r="G88" s="63" t="s">
        <v>291</v>
      </c>
      <c r="H88" s="55" t="s">
        <v>89</v>
      </c>
      <c r="I88" s="55" t="s">
        <v>90</v>
      </c>
      <c r="J88" s="89" t="s">
        <v>181</v>
      </c>
      <c r="K88" s="64"/>
      <c r="L88" s="288">
        <v>50000000</v>
      </c>
      <c r="M88" s="289">
        <v>42500000</v>
      </c>
      <c r="N88" s="93">
        <v>2022</v>
      </c>
      <c r="O88" s="68">
        <v>2027</v>
      </c>
      <c r="P88" s="85"/>
      <c r="Q88" s="86"/>
      <c r="R88" s="84"/>
      <c r="S88" s="84"/>
    </row>
    <row r="89" spans="1:19" ht="48" customHeight="1" x14ac:dyDescent="0.3">
      <c r="A89" s="25">
        <v>81</v>
      </c>
      <c r="B89" s="80" t="s">
        <v>403</v>
      </c>
      <c r="C89" s="89" t="s">
        <v>181</v>
      </c>
      <c r="D89" s="34">
        <v>70993327</v>
      </c>
      <c r="E89" s="34">
        <v>107613034</v>
      </c>
      <c r="F89" s="100">
        <v>600124312</v>
      </c>
      <c r="G89" s="63" t="s">
        <v>182</v>
      </c>
      <c r="H89" s="55" t="s">
        <v>89</v>
      </c>
      <c r="I89" s="55" t="s">
        <v>90</v>
      </c>
      <c r="J89" s="89" t="s">
        <v>181</v>
      </c>
      <c r="K89" s="64"/>
      <c r="L89" s="288">
        <v>20000000</v>
      </c>
      <c r="M89" s="289">
        <v>17000000</v>
      </c>
      <c r="N89" s="93">
        <v>2022</v>
      </c>
      <c r="O89" s="68">
        <v>2027</v>
      </c>
      <c r="P89" s="85"/>
      <c r="Q89" s="86"/>
      <c r="R89" s="84"/>
      <c r="S89" s="84"/>
    </row>
    <row r="90" spans="1:19" ht="48" customHeight="1" x14ac:dyDescent="0.3">
      <c r="A90" s="25">
        <v>82</v>
      </c>
      <c r="B90" s="80" t="s">
        <v>401</v>
      </c>
      <c r="C90" s="89" t="s">
        <v>181</v>
      </c>
      <c r="D90" s="34">
        <v>70993360</v>
      </c>
      <c r="E90" s="34">
        <v>103279865</v>
      </c>
      <c r="F90" s="100">
        <v>600123090</v>
      </c>
      <c r="G90" s="63" t="s">
        <v>182</v>
      </c>
      <c r="H90" s="55" t="s">
        <v>89</v>
      </c>
      <c r="I90" s="55" t="s">
        <v>90</v>
      </c>
      <c r="J90" s="89" t="s">
        <v>181</v>
      </c>
      <c r="K90" s="64"/>
      <c r="L90" s="288">
        <v>19500000</v>
      </c>
      <c r="M90" s="289">
        <v>16575000</v>
      </c>
      <c r="N90" s="93">
        <v>2022</v>
      </c>
      <c r="O90" s="68">
        <v>2027</v>
      </c>
      <c r="P90" s="85"/>
      <c r="Q90" s="86"/>
      <c r="R90" s="84"/>
      <c r="S90" s="84"/>
    </row>
    <row r="91" spans="1:19" ht="39" customHeight="1" x14ac:dyDescent="0.3">
      <c r="A91" s="25">
        <v>83</v>
      </c>
      <c r="B91" s="80" t="s">
        <v>401</v>
      </c>
      <c r="C91" s="89" t="s">
        <v>181</v>
      </c>
      <c r="D91" s="34">
        <v>70993360</v>
      </c>
      <c r="E91" s="34">
        <v>103279865</v>
      </c>
      <c r="F91" s="100">
        <v>600123090</v>
      </c>
      <c r="G91" s="32" t="s">
        <v>430</v>
      </c>
      <c r="H91" s="55" t="s">
        <v>89</v>
      </c>
      <c r="I91" s="55" t="s">
        <v>90</v>
      </c>
      <c r="J91" s="89" t="s">
        <v>181</v>
      </c>
      <c r="K91" s="64"/>
      <c r="L91" s="288">
        <v>39000</v>
      </c>
      <c r="M91" s="289">
        <v>33150000</v>
      </c>
      <c r="N91" s="93">
        <v>2023</v>
      </c>
      <c r="O91" s="68">
        <v>2027</v>
      </c>
      <c r="P91" s="97" t="s">
        <v>92</v>
      </c>
      <c r="Q91" s="86"/>
      <c r="R91" s="84"/>
      <c r="S91" s="84"/>
    </row>
    <row r="92" spans="1:19" ht="39" customHeight="1" x14ac:dyDescent="0.3">
      <c r="A92" s="25">
        <v>84</v>
      </c>
      <c r="B92" s="80" t="s">
        <v>180</v>
      </c>
      <c r="C92" s="89" t="s">
        <v>181</v>
      </c>
      <c r="D92" s="34">
        <v>70993360</v>
      </c>
      <c r="E92" s="34">
        <v>103279865</v>
      </c>
      <c r="F92" s="82">
        <v>600123090</v>
      </c>
      <c r="G92" s="98" t="s">
        <v>182</v>
      </c>
      <c r="H92" s="55" t="s">
        <v>89</v>
      </c>
      <c r="I92" s="55" t="s">
        <v>90</v>
      </c>
      <c r="J92" s="89" t="s">
        <v>181</v>
      </c>
      <c r="K92" s="84"/>
      <c r="L92" s="290">
        <v>7800000</v>
      </c>
      <c r="M92" s="291">
        <v>6630000</v>
      </c>
      <c r="N92" s="93">
        <v>2022</v>
      </c>
      <c r="O92" s="68">
        <v>2027</v>
      </c>
      <c r="P92" s="85"/>
      <c r="Q92" s="86"/>
      <c r="R92" s="84"/>
      <c r="S92" s="84"/>
    </row>
    <row r="93" spans="1:19" ht="39" customHeight="1" x14ac:dyDescent="0.3">
      <c r="A93" s="25">
        <v>85</v>
      </c>
      <c r="B93" s="80" t="s">
        <v>183</v>
      </c>
      <c r="C93" s="89" t="s">
        <v>181</v>
      </c>
      <c r="D93" s="34">
        <v>70993360</v>
      </c>
      <c r="E93" s="34">
        <v>103279865</v>
      </c>
      <c r="F93" s="82">
        <v>600123090</v>
      </c>
      <c r="G93" s="90" t="s">
        <v>182</v>
      </c>
      <c r="H93" s="55" t="s">
        <v>89</v>
      </c>
      <c r="I93" s="55" t="s">
        <v>90</v>
      </c>
      <c r="J93" s="89" t="s">
        <v>181</v>
      </c>
      <c r="K93" s="84"/>
      <c r="L93" s="290">
        <v>20000000</v>
      </c>
      <c r="M93" s="291">
        <v>17000000</v>
      </c>
      <c r="N93" s="93">
        <v>2022</v>
      </c>
      <c r="O93" s="68">
        <v>2027</v>
      </c>
      <c r="P93" s="85"/>
      <c r="Q93" s="86"/>
      <c r="R93" s="84"/>
      <c r="S93" s="84"/>
    </row>
    <row r="94" spans="1:19" ht="39" customHeight="1" x14ac:dyDescent="0.3">
      <c r="A94" s="25">
        <v>86</v>
      </c>
      <c r="B94" s="80" t="s">
        <v>184</v>
      </c>
      <c r="C94" s="89" t="s">
        <v>181</v>
      </c>
      <c r="D94" s="34">
        <v>70993360</v>
      </c>
      <c r="E94" s="34">
        <v>103279865</v>
      </c>
      <c r="F94" s="82">
        <v>600123090</v>
      </c>
      <c r="G94" s="90" t="s">
        <v>182</v>
      </c>
      <c r="H94" s="55" t="s">
        <v>89</v>
      </c>
      <c r="I94" s="55" t="s">
        <v>90</v>
      </c>
      <c r="J94" s="89" t="s">
        <v>181</v>
      </c>
      <c r="K94" s="84"/>
      <c r="L94" s="290">
        <v>20000000</v>
      </c>
      <c r="M94" s="291">
        <v>17000000</v>
      </c>
      <c r="N94" s="93">
        <v>2022</v>
      </c>
      <c r="O94" s="68">
        <v>2027</v>
      </c>
      <c r="P94" s="85"/>
      <c r="Q94" s="86"/>
      <c r="R94" s="84"/>
      <c r="S94" s="84"/>
    </row>
    <row r="95" spans="1:19" ht="39" customHeight="1" x14ac:dyDescent="0.3">
      <c r="A95" s="25">
        <v>87</v>
      </c>
      <c r="B95" s="80" t="s">
        <v>185</v>
      </c>
      <c r="C95" s="89" t="s">
        <v>181</v>
      </c>
      <c r="D95" s="34">
        <v>70993360</v>
      </c>
      <c r="E95" s="34">
        <v>103279865</v>
      </c>
      <c r="F95" s="82">
        <v>600123090</v>
      </c>
      <c r="G95" s="90" t="s">
        <v>182</v>
      </c>
      <c r="H95" s="55" t="s">
        <v>89</v>
      </c>
      <c r="I95" s="55" t="s">
        <v>90</v>
      </c>
      <c r="J95" s="89" t="s">
        <v>181</v>
      </c>
      <c r="K95" s="84"/>
      <c r="L95" s="290">
        <v>15000000</v>
      </c>
      <c r="M95" s="291">
        <v>12750000</v>
      </c>
      <c r="N95" s="93">
        <v>2022</v>
      </c>
      <c r="O95" s="68">
        <v>2027</v>
      </c>
      <c r="P95" s="85"/>
      <c r="Q95" s="86"/>
      <c r="R95" s="84"/>
      <c r="S95" s="84"/>
    </row>
    <row r="96" spans="1:19" ht="39" customHeight="1" x14ac:dyDescent="0.3">
      <c r="A96" s="25">
        <v>88</v>
      </c>
      <c r="B96" s="80" t="s">
        <v>186</v>
      </c>
      <c r="C96" s="89" t="s">
        <v>181</v>
      </c>
      <c r="D96" s="34">
        <v>70993360</v>
      </c>
      <c r="E96" s="34">
        <v>103279865</v>
      </c>
      <c r="F96" s="82">
        <v>600123090</v>
      </c>
      <c r="G96" s="90" t="s">
        <v>182</v>
      </c>
      <c r="H96" s="55" t="s">
        <v>89</v>
      </c>
      <c r="I96" s="55" t="s">
        <v>90</v>
      </c>
      <c r="J96" s="89" t="s">
        <v>181</v>
      </c>
      <c r="K96" s="84"/>
      <c r="L96" s="290">
        <v>15000000</v>
      </c>
      <c r="M96" s="291">
        <v>12750000</v>
      </c>
      <c r="N96" s="93">
        <v>2022</v>
      </c>
      <c r="O96" s="68">
        <v>2027</v>
      </c>
      <c r="P96" s="85"/>
      <c r="Q96" s="86"/>
      <c r="R96" s="84"/>
      <c r="S96" s="84"/>
    </row>
    <row r="97" spans="1:19" s="295" customFormat="1" ht="36" customHeight="1" x14ac:dyDescent="0.3">
      <c r="A97" s="25">
        <v>89</v>
      </c>
      <c r="B97" s="80" t="s">
        <v>187</v>
      </c>
      <c r="C97" s="89" t="s">
        <v>181</v>
      </c>
      <c r="D97" s="34">
        <v>70993360</v>
      </c>
      <c r="E97" s="34">
        <v>103279865</v>
      </c>
      <c r="F97" s="82">
        <v>600123090</v>
      </c>
      <c r="G97" s="90" t="s">
        <v>182</v>
      </c>
      <c r="H97" s="55" t="s">
        <v>89</v>
      </c>
      <c r="I97" s="55" t="s">
        <v>90</v>
      </c>
      <c r="J97" s="89" t="s">
        <v>181</v>
      </c>
      <c r="K97" s="84"/>
      <c r="L97" s="290">
        <v>15000000</v>
      </c>
      <c r="M97" s="291">
        <v>12750000</v>
      </c>
      <c r="N97" s="93">
        <v>2022</v>
      </c>
      <c r="O97" s="68">
        <v>2027</v>
      </c>
      <c r="P97" s="85"/>
      <c r="Q97" s="86"/>
      <c r="R97" s="84"/>
      <c r="S97" s="84"/>
    </row>
    <row r="98" spans="1:19" ht="36" customHeight="1" x14ac:dyDescent="0.3">
      <c r="A98" s="191">
        <v>90</v>
      </c>
      <c r="B98" s="319" t="s">
        <v>347</v>
      </c>
      <c r="C98" s="320" t="s">
        <v>348</v>
      </c>
      <c r="D98" s="321">
        <v>70997080</v>
      </c>
      <c r="E98" s="321">
        <v>107612569</v>
      </c>
      <c r="F98" s="322">
        <v>600123448</v>
      </c>
      <c r="G98" s="323" t="s">
        <v>349</v>
      </c>
      <c r="H98" s="191" t="s">
        <v>89</v>
      </c>
      <c r="I98" s="191" t="s">
        <v>90</v>
      </c>
      <c r="J98" s="336" t="s">
        <v>348</v>
      </c>
      <c r="K98" s="324"/>
      <c r="L98" s="337">
        <v>150000</v>
      </c>
      <c r="M98" s="326">
        <v>127500</v>
      </c>
      <c r="N98" s="338">
        <v>2023</v>
      </c>
      <c r="O98" s="328">
        <v>2023</v>
      </c>
      <c r="P98" s="339"/>
      <c r="Q98" s="340"/>
      <c r="R98" s="425" t="s">
        <v>579</v>
      </c>
      <c r="S98" s="424"/>
    </row>
    <row r="99" spans="1:19" ht="36" customHeight="1" x14ac:dyDescent="0.3">
      <c r="A99" s="25">
        <v>91</v>
      </c>
      <c r="B99" s="80" t="s">
        <v>347</v>
      </c>
      <c r="C99" s="89" t="s">
        <v>348</v>
      </c>
      <c r="D99" s="34">
        <v>70997080</v>
      </c>
      <c r="E99" s="34">
        <v>107612569</v>
      </c>
      <c r="F99" s="82">
        <v>600123448</v>
      </c>
      <c r="G99" s="63" t="s">
        <v>350</v>
      </c>
      <c r="H99" s="55" t="s">
        <v>89</v>
      </c>
      <c r="I99" s="55" t="s">
        <v>90</v>
      </c>
      <c r="J99" s="83" t="s">
        <v>348</v>
      </c>
      <c r="K99" s="84"/>
      <c r="L99" s="65">
        <v>5000000</v>
      </c>
      <c r="M99" s="151">
        <v>4250000</v>
      </c>
      <c r="N99" s="67">
        <v>2026</v>
      </c>
      <c r="O99" s="68">
        <v>2027</v>
      </c>
      <c r="P99" s="85"/>
      <c r="Q99" s="86"/>
      <c r="R99" s="84"/>
      <c r="S99" s="84"/>
    </row>
    <row r="100" spans="1:19" ht="36" customHeight="1" x14ac:dyDescent="0.3">
      <c r="A100" s="25">
        <v>92</v>
      </c>
      <c r="B100" s="80" t="s">
        <v>347</v>
      </c>
      <c r="C100" s="89" t="s">
        <v>348</v>
      </c>
      <c r="D100" s="34">
        <v>70997080</v>
      </c>
      <c r="E100" s="34">
        <v>107612569</v>
      </c>
      <c r="F100" s="82">
        <v>600123448</v>
      </c>
      <c r="G100" s="63" t="s">
        <v>351</v>
      </c>
      <c r="H100" s="55" t="s">
        <v>89</v>
      </c>
      <c r="I100" s="55" t="s">
        <v>90</v>
      </c>
      <c r="J100" s="83" t="s">
        <v>348</v>
      </c>
      <c r="K100" s="84"/>
      <c r="L100" s="65">
        <v>1000000</v>
      </c>
      <c r="M100" s="151">
        <v>850000</v>
      </c>
      <c r="N100" s="95">
        <v>2025</v>
      </c>
      <c r="O100" s="96">
        <v>2026</v>
      </c>
      <c r="P100" s="85"/>
      <c r="Q100" s="86"/>
      <c r="R100" s="84"/>
      <c r="S100" s="84"/>
    </row>
    <row r="101" spans="1:19" ht="27" customHeight="1" x14ac:dyDescent="0.3">
      <c r="A101" s="277">
        <v>93</v>
      </c>
      <c r="B101" s="341" t="s">
        <v>347</v>
      </c>
      <c r="C101" s="342" t="s">
        <v>348</v>
      </c>
      <c r="D101" s="343">
        <v>70997080</v>
      </c>
      <c r="E101" s="343">
        <v>107612569</v>
      </c>
      <c r="F101" s="344">
        <v>600123448</v>
      </c>
      <c r="G101" s="304" t="s">
        <v>580</v>
      </c>
      <c r="H101" s="277" t="s">
        <v>89</v>
      </c>
      <c r="I101" s="277" t="s">
        <v>90</v>
      </c>
      <c r="J101" s="345" t="s">
        <v>348</v>
      </c>
      <c r="K101" s="346"/>
      <c r="L101" s="299">
        <v>100000</v>
      </c>
      <c r="M101" s="289">
        <v>85000</v>
      </c>
      <c r="N101" s="347">
        <v>2026</v>
      </c>
      <c r="O101" s="348">
        <v>2027</v>
      </c>
      <c r="P101" s="85"/>
      <c r="Q101" s="86"/>
      <c r="R101" s="84"/>
      <c r="S101" s="84"/>
    </row>
    <row r="102" spans="1:19" ht="27.6" customHeight="1" x14ac:dyDescent="0.3">
      <c r="A102" s="25">
        <v>93</v>
      </c>
      <c r="B102" s="80" t="s">
        <v>99</v>
      </c>
      <c r="C102" s="89" t="s">
        <v>100</v>
      </c>
      <c r="D102" s="34">
        <v>75020602</v>
      </c>
      <c r="E102" s="33">
        <v>107612852</v>
      </c>
      <c r="F102" s="34">
        <v>600123677</v>
      </c>
      <c r="G102" s="83" t="s">
        <v>101</v>
      </c>
      <c r="H102" s="55" t="s">
        <v>89</v>
      </c>
      <c r="I102" s="55" t="s">
        <v>90</v>
      </c>
      <c r="J102" s="63" t="s">
        <v>100</v>
      </c>
      <c r="K102" s="64"/>
      <c r="L102" s="91">
        <v>500000</v>
      </c>
      <c r="M102" s="151">
        <v>425000</v>
      </c>
      <c r="N102" s="297">
        <v>2023</v>
      </c>
      <c r="O102" s="298">
        <v>2027</v>
      </c>
      <c r="P102" s="85"/>
      <c r="Q102" s="86"/>
      <c r="R102" s="84"/>
      <c r="S102" s="84"/>
    </row>
    <row r="103" spans="1:19" ht="27" customHeight="1" x14ac:dyDescent="0.3">
      <c r="A103" s="25">
        <v>94</v>
      </c>
      <c r="B103" s="80" t="s">
        <v>99</v>
      </c>
      <c r="C103" s="89" t="s">
        <v>100</v>
      </c>
      <c r="D103" s="34">
        <v>75020602</v>
      </c>
      <c r="E103" s="33">
        <v>107612852</v>
      </c>
      <c r="F103" s="34">
        <v>600123677</v>
      </c>
      <c r="G103" s="63" t="s">
        <v>102</v>
      </c>
      <c r="H103" s="43" t="s">
        <v>89</v>
      </c>
      <c r="I103" s="55" t="s">
        <v>90</v>
      </c>
      <c r="J103" s="63" t="s">
        <v>100</v>
      </c>
      <c r="K103" s="64"/>
      <c r="L103" s="65">
        <v>400000</v>
      </c>
      <c r="M103" s="151">
        <v>340000</v>
      </c>
      <c r="N103" s="297">
        <v>2023</v>
      </c>
      <c r="O103" s="298">
        <v>2024</v>
      </c>
      <c r="P103" s="85"/>
      <c r="Q103" s="86"/>
      <c r="R103" s="84"/>
      <c r="S103" s="84"/>
    </row>
    <row r="104" spans="1:19" ht="27" customHeight="1" x14ac:dyDescent="0.3">
      <c r="A104" s="25">
        <v>95</v>
      </c>
      <c r="B104" s="80" t="s">
        <v>99</v>
      </c>
      <c r="C104" s="89" t="s">
        <v>100</v>
      </c>
      <c r="D104" s="34">
        <v>75020602</v>
      </c>
      <c r="E104" s="33">
        <v>107612852</v>
      </c>
      <c r="F104" s="34">
        <v>600123677</v>
      </c>
      <c r="G104" s="63" t="s">
        <v>103</v>
      </c>
      <c r="H104" s="55" t="s">
        <v>89</v>
      </c>
      <c r="I104" s="55" t="s">
        <v>90</v>
      </c>
      <c r="J104" s="63" t="s">
        <v>100</v>
      </c>
      <c r="K104" s="84"/>
      <c r="L104" s="299">
        <v>5000000</v>
      </c>
      <c r="M104" s="289">
        <v>4250000</v>
      </c>
      <c r="N104" s="297">
        <v>2023</v>
      </c>
      <c r="O104" s="298">
        <v>2027</v>
      </c>
      <c r="P104" s="94" t="s">
        <v>92</v>
      </c>
      <c r="Q104" s="86"/>
      <c r="R104" s="84"/>
      <c r="S104" s="84"/>
    </row>
    <row r="105" spans="1:19" ht="27" customHeight="1" x14ac:dyDescent="0.3">
      <c r="A105" s="25">
        <v>96</v>
      </c>
      <c r="B105" s="80" t="s">
        <v>99</v>
      </c>
      <c r="C105" s="89" t="s">
        <v>100</v>
      </c>
      <c r="D105" s="34">
        <v>75020602</v>
      </c>
      <c r="E105" s="33">
        <v>107612852</v>
      </c>
      <c r="F105" s="34">
        <v>600123677</v>
      </c>
      <c r="G105" s="63" t="s">
        <v>550</v>
      </c>
      <c r="H105" s="55" t="s">
        <v>89</v>
      </c>
      <c r="I105" s="55" t="s">
        <v>90</v>
      </c>
      <c r="J105" s="63" t="s">
        <v>100</v>
      </c>
      <c r="K105" s="84"/>
      <c r="L105" s="65">
        <v>2000000</v>
      </c>
      <c r="M105" s="151">
        <v>1700000</v>
      </c>
      <c r="N105" s="67">
        <v>2023</v>
      </c>
      <c r="O105" s="298">
        <v>2027</v>
      </c>
      <c r="P105" s="94"/>
      <c r="Q105" s="86"/>
      <c r="R105" s="84"/>
      <c r="S105" s="84"/>
    </row>
    <row r="106" spans="1:19" ht="27" customHeight="1" x14ac:dyDescent="0.3">
      <c r="A106" s="25">
        <v>97</v>
      </c>
      <c r="B106" s="80" t="s">
        <v>99</v>
      </c>
      <c r="C106" s="89" t="s">
        <v>100</v>
      </c>
      <c r="D106" s="34">
        <v>75020602</v>
      </c>
      <c r="E106" s="33">
        <v>107612852</v>
      </c>
      <c r="F106" s="100">
        <v>600123677</v>
      </c>
      <c r="G106" s="32" t="s">
        <v>353</v>
      </c>
      <c r="H106" s="43" t="s">
        <v>89</v>
      </c>
      <c r="I106" s="43" t="s">
        <v>90</v>
      </c>
      <c r="J106" s="63" t="s">
        <v>100</v>
      </c>
      <c r="K106" s="64"/>
      <c r="L106" s="65">
        <v>150000</v>
      </c>
      <c r="M106" s="151">
        <v>127500</v>
      </c>
      <c r="N106" s="297">
        <v>2023</v>
      </c>
      <c r="O106" s="298">
        <v>2024</v>
      </c>
      <c r="P106" s="69"/>
      <c r="Q106" s="66"/>
      <c r="R106" s="64"/>
      <c r="S106" s="64"/>
    </row>
    <row r="107" spans="1:19" ht="36" customHeight="1" x14ac:dyDescent="0.3">
      <c r="A107" s="25">
        <v>98</v>
      </c>
      <c r="B107" s="80" t="s">
        <v>99</v>
      </c>
      <c r="C107" s="89" t="s">
        <v>100</v>
      </c>
      <c r="D107" s="34">
        <v>75020602</v>
      </c>
      <c r="E107" s="33">
        <v>107612852</v>
      </c>
      <c r="F107" s="100">
        <v>600123677</v>
      </c>
      <c r="G107" s="63" t="s">
        <v>354</v>
      </c>
      <c r="H107" s="43" t="s">
        <v>89</v>
      </c>
      <c r="I107" s="43" t="s">
        <v>90</v>
      </c>
      <c r="J107" s="63" t="s">
        <v>100</v>
      </c>
      <c r="K107" s="64"/>
      <c r="L107" s="299">
        <v>2500000</v>
      </c>
      <c r="M107" s="289">
        <v>2125000</v>
      </c>
      <c r="N107" s="297">
        <v>2023</v>
      </c>
      <c r="O107" s="298">
        <v>2027</v>
      </c>
      <c r="P107" s="69"/>
      <c r="Q107" s="66"/>
      <c r="R107" s="64"/>
      <c r="S107" s="64"/>
    </row>
    <row r="108" spans="1:19" ht="30" customHeight="1" x14ac:dyDescent="0.3">
      <c r="A108" s="25">
        <v>99</v>
      </c>
      <c r="B108" s="80" t="s">
        <v>99</v>
      </c>
      <c r="C108" s="89" t="s">
        <v>100</v>
      </c>
      <c r="D108" s="34">
        <v>75020602</v>
      </c>
      <c r="E108" s="33">
        <v>173000061</v>
      </c>
      <c r="F108" s="100">
        <v>600123677</v>
      </c>
      <c r="G108" s="63" t="s">
        <v>355</v>
      </c>
      <c r="H108" s="43" t="s">
        <v>89</v>
      </c>
      <c r="I108" s="43" t="s">
        <v>90</v>
      </c>
      <c r="J108" s="63" t="s">
        <v>100</v>
      </c>
      <c r="K108" s="64"/>
      <c r="L108" s="65">
        <v>1000000</v>
      </c>
      <c r="M108" s="151">
        <v>850000</v>
      </c>
      <c r="N108" s="297">
        <v>2023</v>
      </c>
      <c r="O108" s="298">
        <v>2027</v>
      </c>
      <c r="P108" s="69"/>
      <c r="Q108" s="66"/>
      <c r="R108" s="64"/>
      <c r="S108" s="64"/>
    </row>
    <row r="109" spans="1:19" s="295" customFormat="1" ht="30" customHeight="1" x14ac:dyDescent="0.3">
      <c r="A109" s="25">
        <v>100</v>
      </c>
      <c r="B109" s="80" t="s">
        <v>104</v>
      </c>
      <c r="C109" s="89" t="s">
        <v>106</v>
      </c>
      <c r="D109" s="34">
        <v>70299749</v>
      </c>
      <c r="E109" s="34">
        <v>107612968</v>
      </c>
      <c r="F109" s="82">
        <v>600124193</v>
      </c>
      <c r="G109" s="83" t="s">
        <v>105</v>
      </c>
      <c r="H109" s="55" t="s">
        <v>89</v>
      </c>
      <c r="I109" s="55" t="s">
        <v>90</v>
      </c>
      <c r="J109" s="83" t="s">
        <v>106</v>
      </c>
      <c r="K109" s="84"/>
      <c r="L109" s="299">
        <v>20000000</v>
      </c>
      <c r="M109" s="289">
        <v>17000000</v>
      </c>
      <c r="N109" s="297">
        <v>2023</v>
      </c>
      <c r="O109" s="298">
        <v>2026</v>
      </c>
      <c r="P109" s="94" t="s">
        <v>92</v>
      </c>
      <c r="Q109" s="349" t="s">
        <v>92</v>
      </c>
      <c r="R109" s="84"/>
      <c r="S109" s="426" t="s">
        <v>345</v>
      </c>
    </row>
    <row r="110" spans="1:19" ht="30" customHeight="1" x14ac:dyDescent="0.3">
      <c r="A110" s="191">
        <v>101</v>
      </c>
      <c r="B110" s="319" t="s">
        <v>104</v>
      </c>
      <c r="C110" s="320" t="s">
        <v>106</v>
      </c>
      <c r="D110" s="321">
        <v>70299749</v>
      </c>
      <c r="E110" s="321">
        <v>107612968</v>
      </c>
      <c r="F110" s="322">
        <v>600124193</v>
      </c>
      <c r="G110" s="330" t="s">
        <v>107</v>
      </c>
      <c r="H110" s="191" t="s">
        <v>89</v>
      </c>
      <c r="I110" s="191" t="s">
        <v>90</v>
      </c>
      <c r="J110" s="336" t="s">
        <v>106</v>
      </c>
      <c r="K110" s="324"/>
      <c r="L110" s="337">
        <v>450000</v>
      </c>
      <c r="M110" s="326">
        <v>382500</v>
      </c>
      <c r="N110" s="338">
        <v>2022</v>
      </c>
      <c r="O110" s="328">
        <v>2023</v>
      </c>
      <c r="P110" s="339"/>
      <c r="Q110" s="340"/>
      <c r="R110" s="324"/>
      <c r="S110" s="324"/>
    </row>
    <row r="111" spans="1:19" ht="30" customHeight="1" x14ac:dyDescent="0.3">
      <c r="A111" s="25">
        <v>102</v>
      </c>
      <c r="B111" s="80" t="s">
        <v>104</v>
      </c>
      <c r="C111" s="89" t="s">
        <v>106</v>
      </c>
      <c r="D111" s="34">
        <v>70299749</v>
      </c>
      <c r="E111" s="34">
        <v>107612968</v>
      </c>
      <c r="F111" s="82">
        <v>600124193</v>
      </c>
      <c r="G111" s="63" t="s">
        <v>108</v>
      </c>
      <c r="H111" s="55" t="s">
        <v>89</v>
      </c>
      <c r="I111" s="43" t="s">
        <v>90</v>
      </c>
      <c r="J111" s="83" t="s">
        <v>106</v>
      </c>
      <c r="K111" s="84"/>
      <c r="L111" s="299">
        <v>5000000</v>
      </c>
      <c r="M111" s="289">
        <v>4250000</v>
      </c>
      <c r="N111" s="297">
        <v>2023</v>
      </c>
      <c r="O111" s="298">
        <v>2026</v>
      </c>
      <c r="P111" s="85"/>
      <c r="Q111" s="349" t="s">
        <v>92</v>
      </c>
      <c r="R111" s="84"/>
      <c r="S111" s="426" t="s">
        <v>345</v>
      </c>
    </row>
    <row r="112" spans="1:19" ht="41.4" customHeight="1" x14ac:dyDescent="0.3">
      <c r="A112" s="25">
        <v>103</v>
      </c>
      <c r="B112" s="80" t="s">
        <v>104</v>
      </c>
      <c r="C112" s="89" t="s">
        <v>106</v>
      </c>
      <c r="D112" s="34">
        <v>70299749</v>
      </c>
      <c r="E112" s="34">
        <v>107612968</v>
      </c>
      <c r="F112" s="82">
        <v>600124193</v>
      </c>
      <c r="G112" s="32" t="s">
        <v>426</v>
      </c>
      <c r="H112" s="55" t="s">
        <v>89</v>
      </c>
      <c r="I112" s="43" t="s">
        <v>90</v>
      </c>
      <c r="J112" s="83" t="s">
        <v>106</v>
      </c>
      <c r="K112" s="84"/>
      <c r="L112" s="288">
        <v>1000000</v>
      </c>
      <c r="M112" s="289">
        <v>850000</v>
      </c>
      <c r="N112" s="60">
        <v>2023</v>
      </c>
      <c r="O112" s="282">
        <v>2026</v>
      </c>
      <c r="P112" s="85"/>
      <c r="Q112" s="86"/>
      <c r="R112" s="84"/>
      <c r="S112" s="84"/>
    </row>
    <row r="113" spans="1:19" ht="30" customHeight="1" x14ac:dyDescent="0.3">
      <c r="A113" s="25">
        <v>104</v>
      </c>
      <c r="B113" s="80" t="s">
        <v>104</v>
      </c>
      <c r="C113" s="89" t="s">
        <v>106</v>
      </c>
      <c r="D113" s="34">
        <v>70299749</v>
      </c>
      <c r="E113" s="34">
        <v>107612968</v>
      </c>
      <c r="F113" s="82">
        <v>600124193</v>
      </c>
      <c r="G113" s="102" t="s">
        <v>485</v>
      </c>
      <c r="H113" s="55" t="s">
        <v>89</v>
      </c>
      <c r="I113" s="43" t="s">
        <v>90</v>
      </c>
      <c r="J113" s="83" t="s">
        <v>106</v>
      </c>
      <c r="K113" s="84"/>
      <c r="L113" s="92">
        <v>1000000</v>
      </c>
      <c r="M113" s="151">
        <f>L113*1.85-L113</f>
        <v>850000</v>
      </c>
      <c r="N113" s="297">
        <v>2023</v>
      </c>
      <c r="O113" s="298">
        <v>2026</v>
      </c>
      <c r="P113" s="352" t="s">
        <v>92</v>
      </c>
      <c r="Q113" s="349" t="s">
        <v>92</v>
      </c>
      <c r="R113" s="350" t="s">
        <v>581</v>
      </c>
      <c r="S113" s="84"/>
    </row>
    <row r="114" spans="1:19" ht="30" customHeight="1" x14ac:dyDescent="0.3">
      <c r="A114" s="25">
        <v>105</v>
      </c>
      <c r="B114" s="80" t="s">
        <v>104</v>
      </c>
      <c r="C114" s="89" t="s">
        <v>106</v>
      </c>
      <c r="D114" s="34">
        <v>70299749</v>
      </c>
      <c r="E114" s="34">
        <v>107612968</v>
      </c>
      <c r="F114" s="82">
        <v>600124193</v>
      </c>
      <c r="G114" s="89" t="s">
        <v>486</v>
      </c>
      <c r="H114" s="55" t="s">
        <v>89</v>
      </c>
      <c r="I114" s="43" t="s">
        <v>90</v>
      </c>
      <c r="J114" s="83" t="s">
        <v>106</v>
      </c>
      <c r="K114" s="84"/>
      <c r="L114" s="92">
        <v>1000000</v>
      </c>
      <c r="M114" s="151">
        <f>L114*1.85-L114</f>
        <v>850000</v>
      </c>
      <c r="N114" s="296">
        <v>2023</v>
      </c>
      <c r="O114" s="282">
        <v>2026</v>
      </c>
      <c r="P114" s="85"/>
      <c r="Q114" s="349" t="s">
        <v>92</v>
      </c>
      <c r="R114" s="84"/>
      <c r="S114" s="84"/>
    </row>
    <row r="115" spans="1:19" s="1" customFormat="1" ht="30" customHeight="1" x14ac:dyDescent="0.3">
      <c r="A115" s="25">
        <v>106</v>
      </c>
      <c r="B115" s="80" t="s">
        <v>104</v>
      </c>
      <c r="C115" s="89" t="s">
        <v>106</v>
      </c>
      <c r="D115" s="34">
        <v>70299749</v>
      </c>
      <c r="E115" s="34">
        <v>107612968</v>
      </c>
      <c r="F115" s="82">
        <v>600124193</v>
      </c>
      <c r="G115" s="89" t="s">
        <v>487</v>
      </c>
      <c r="H115" s="55" t="s">
        <v>89</v>
      </c>
      <c r="I115" s="43" t="s">
        <v>90</v>
      </c>
      <c r="J115" s="83" t="s">
        <v>106</v>
      </c>
      <c r="K115" s="84"/>
      <c r="L115" s="292">
        <v>15000000</v>
      </c>
      <c r="M115" s="152">
        <f>L115*1.85-L115</f>
        <v>12750000</v>
      </c>
      <c r="N115" s="296">
        <v>2023</v>
      </c>
      <c r="O115" s="282">
        <v>2026</v>
      </c>
      <c r="P115" s="227" t="s">
        <v>92</v>
      </c>
      <c r="Q115" s="349" t="s">
        <v>92</v>
      </c>
      <c r="R115" s="84"/>
      <c r="S115" s="84"/>
    </row>
    <row r="116" spans="1:19" ht="30" customHeight="1" x14ac:dyDescent="0.3">
      <c r="A116" s="277">
        <v>107</v>
      </c>
      <c r="B116" s="341" t="s">
        <v>104</v>
      </c>
      <c r="C116" s="342" t="s">
        <v>106</v>
      </c>
      <c r="D116" s="343">
        <v>70299749</v>
      </c>
      <c r="E116" s="343">
        <v>107612968</v>
      </c>
      <c r="F116" s="344">
        <v>600124193</v>
      </c>
      <c r="G116" s="278" t="s">
        <v>625</v>
      </c>
      <c r="H116" s="277" t="s">
        <v>89</v>
      </c>
      <c r="I116" s="351" t="s">
        <v>90</v>
      </c>
      <c r="J116" s="345" t="s">
        <v>106</v>
      </c>
      <c r="K116" s="346"/>
      <c r="L116" s="293">
        <v>5000000</v>
      </c>
      <c r="M116" s="289">
        <v>4250000</v>
      </c>
      <c r="N116" s="281">
        <v>2023</v>
      </c>
      <c r="O116" s="282">
        <v>2026</v>
      </c>
      <c r="P116" s="352" t="s">
        <v>92</v>
      </c>
      <c r="Q116" s="349"/>
      <c r="R116" s="346"/>
      <c r="S116" s="346"/>
    </row>
    <row r="117" spans="1:19" ht="30" customHeight="1" x14ac:dyDescent="0.3">
      <c r="A117" s="25">
        <v>107</v>
      </c>
      <c r="B117" s="80" t="s">
        <v>188</v>
      </c>
      <c r="C117" s="89" t="s">
        <v>192</v>
      </c>
      <c r="D117" s="34">
        <v>25349520</v>
      </c>
      <c r="E117" s="101">
        <v>110009321</v>
      </c>
      <c r="F117" s="34">
        <v>600001661</v>
      </c>
      <c r="G117" s="102" t="s">
        <v>189</v>
      </c>
      <c r="H117" s="55" t="s">
        <v>89</v>
      </c>
      <c r="I117" s="55" t="s">
        <v>90</v>
      </c>
      <c r="J117" s="63" t="s">
        <v>181</v>
      </c>
      <c r="K117" s="64"/>
      <c r="L117" s="234">
        <v>15000000</v>
      </c>
      <c r="M117" s="235">
        <v>12750000</v>
      </c>
      <c r="N117" s="95">
        <v>2022</v>
      </c>
      <c r="O117" s="202">
        <v>2027</v>
      </c>
      <c r="P117" s="94" t="s">
        <v>92</v>
      </c>
      <c r="Q117" s="66"/>
      <c r="R117" s="64"/>
      <c r="S117" s="64"/>
    </row>
    <row r="118" spans="1:19" ht="33" customHeight="1" x14ac:dyDescent="0.3">
      <c r="A118" s="25">
        <v>108</v>
      </c>
      <c r="B118" s="80" t="s">
        <v>188</v>
      </c>
      <c r="C118" s="89" t="s">
        <v>192</v>
      </c>
      <c r="D118" s="34">
        <v>25349520</v>
      </c>
      <c r="E118" s="101">
        <v>110009321</v>
      </c>
      <c r="F118" s="34">
        <v>600001661</v>
      </c>
      <c r="G118" s="63" t="s">
        <v>190</v>
      </c>
      <c r="H118" s="55" t="s">
        <v>89</v>
      </c>
      <c r="I118" s="55" t="s">
        <v>90</v>
      </c>
      <c r="J118" s="63" t="s">
        <v>181</v>
      </c>
      <c r="K118" s="64"/>
      <c r="L118" s="30">
        <v>2000000</v>
      </c>
      <c r="M118" s="151">
        <v>1700000</v>
      </c>
      <c r="N118" s="67">
        <v>2022</v>
      </c>
      <c r="O118" s="68">
        <v>2027</v>
      </c>
      <c r="P118" s="69"/>
      <c r="Q118" s="66"/>
      <c r="R118" s="64"/>
      <c r="S118" s="64"/>
    </row>
    <row r="119" spans="1:19" ht="36" customHeight="1" x14ac:dyDescent="0.3">
      <c r="A119" s="25">
        <v>109</v>
      </c>
      <c r="B119" s="80" t="s">
        <v>188</v>
      </c>
      <c r="C119" s="89" t="s">
        <v>192</v>
      </c>
      <c r="D119" s="34">
        <v>25349520</v>
      </c>
      <c r="E119" s="101">
        <v>110009321</v>
      </c>
      <c r="F119" s="34">
        <v>600001661</v>
      </c>
      <c r="G119" s="63" t="s">
        <v>191</v>
      </c>
      <c r="H119" s="43" t="s">
        <v>89</v>
      </c>
      <c r="I119" s="55" t="s">
        <v>90</v>
      </c>
      <c r="J119" s="63" t="s">
        <v>181</v>
      </c>
      <c r="K119" s="64"/>
      <c r="L119" s="30">
        <v>20000000</v>
      </c>
      <c r="M119" s="151">
        <v>17000000</v>
      </c>
      <c r="N119" s="67">
        <v>2022</v>
      </c>
      <c r="O119" s="68">
        <v>2027</v>
      </c>
      <c r="P119" s="94" t="s">
        <v>92</v>
      </c>
      <c r="Q119" s="66"/>
      <c r="R119" s="64"/>
      <c r="S119" s="64"/>
    </row>
    <row r="120" spans="1:19" ht="30" customHeight="1" x14ac:dyDescent="0.3">
      <c r="A120" s="25">
        <v>110</v>
      </c>
      <c r="B120" s="80" t="s">
        <v>188</v>
      </c>
      <c r="C120" s="89" t="s">
        <v>192</v>
      </c>
      <c r="D120" s="34">
        <v>25349520</v>
      </c>
      <c r="E120" s="101">
        <v>110009321</v>
      </c>
      <c r="F120" s="34">
        <v>600001661</v>
      </c>
      <c r="G120" s="63" t="s">
        <v>532</v>
      </c>
      <c r="H120" s="43" t="s">
        <v>89</v>
      </c>
      <c r="I120" s="55" t="s">
        <v>90</v>
      </c>
      <c r="J120" s="63" t="s">
        <v>181</v>
      </c>
      <c r="K120" s="64"/>
      <c r="L120" s="405">
        <v>30000000</v>
      </c>
      <c r="M120" s="406">
        <v>25500000</v>
      </c>
      <c r="N120" s="95">
        <v>2022</v>
      </c>
      <c r="O120" s="68">
        <v>2027</v>
      </c>
      <c r="P120" s="94" t="s">
        <v>92</v>
      </c>
      <c r="Q120" s="66"/>
      <c r="R120" s="64"/>
      <c r="S120" s="183" t="s">
        <v>92</v>
      </c>
    </row>
    <row r="121" spans="1:19" ht="36" customHeight="1" x14ac:dyDescent="0.3">
      <c r="A121" s="25">
        <v>111</v>
      </c>
      <c r="B121" s="80" t="s">
        <v>392</v>
      </c>
      <c r="C121" s="89" t="s">
        <v>89</v>
      </c>
      <c r="D121" s="34">
        <v>60370432</v>
      </c>
      <c r="E121" s="33">
        <v>107613093</v>
      </c>
      <c r="F121" s="34">
        <v>600025772</v>
      </c>
      <c r="G121" s="63" t="s">
        <v>193</v>
      </c>
      <c r="H121" s="43" t="s">
        <v>89</v>
      </c>
      <c r="I121" s="55" t="s">
        <v>90</v>
      </c>
      <c r="J121" s="63" t="s">
        <v>181</v>
      </c>
      <c r="K121" s="84"/>
      <c r="L121" s="353">
        <v>25000000</v>
      </c>
      <c r="M121" s="289">
        <v>21250000</v>
      </c>
      <c r="N121" s="347">
        <v>2023</v>
      </c>
      <c r="O121" s="348">
        <v>2025</v>
      </c>
      <c r="P121" s="85"/>
      <c r="Q121" s="86"/>
      <c r="R121" s="334" t="s">
        <v>582</v>
      </c>
      <c r="S121" s="84"/>
    </row>
    <row r="122" spans="1:19" ht="36" customHeight="1" x14ac:dyDescent="0.3">
      <c r="A122" s="25">
        <v>112</v>
      </c>
      <c r="B122" s="80" t="s">
        <v>482</v>
      </c>
      <c r="C122" s="89" t="s">
        <v>192</v>
      </c>
      <c r="D122" s="99" t="s">
        <v>483</v>
      </c>
      <c r="E122" s="53">
        <v>181093961</v>
      </c>
      <c r="F122" s="54">
        <v>691011656</v>
      </c>
      <c r="G122" s="32" t="s">
        <v>512</v>
      </c>
      <c r="H122" s="43" t="s">
        <v>89</v>
      </c>
      <c r="I122" s="55" t="s">
        <v>90</v>
      </c>
      <c r="J122" s="63" t="s">
        <v>181</v>
      </c>
      <c r="K122" s="84"/>
      <c r="L122" s="65">
        <v>1500000</v>
      </c>
      <c r="M122" s="151">
        <v>1275000</v>
      </c>
      <c r="N122" s="67">
        <v>2022</v>
      </c>
      <c r="O122" s="68">
        <v>2023</v>
      </c>
      <c r="P122" s="94" t="s">
        <v>92</v>
      </c>
      <c r="Q122" s="86"/>
      <c r="R122" s="236" t="s">
        <v>357</v>
      </c>
      <c r="S122" s="84"/>
    </row>
    <row r="123" spans="1:19" ht="30" customHeight="1" x14ac:dyDescent="0.3">
      <c r="A123" s="25">
        <v>113</v>
      </c>
      <c r="B123" s="80" t="s">
        <v>482</v>
      </c>
      <c r="C123" s="89" t="s">
        <v>192</v>
      </c>
      <c r="D123" s="111" t="s">
        <v>483</v>
      </c>
      <c r="E123" s="124">
        <v>181093961</v>
      </c>
      <c r="F123" s="54">
        <v>691011656</v>
      </c>
      <c r="G123" s="102" t="s">
        <v>513</v>
      </c>
      <c r="H123" s="43" t="s">
        <v>89</v>
      </c>
      <c r="I123" s="55" t="s">
        <v>90</v>
      </c>
      <c r="J123" s="63" t="s">
        <v>181</v>
      </c>
      <c r="K123" s="64"/>
      <c r="L123" s="65">
        <v>150000</v>
      </c>
      <c r="M123" s="151">
        <v>127500</v>
      </c>
      <c r="N123" s="67">
        <v>2022</v>
      </c>
      <c r="O123" s="68">
        <v>2023</v>
      </c>
      <c r="P123" s="94" t="s">
        <v>92</v>
      </c>
      <c r="Q123" s="66"/>
      <c r="R123" s="64"/>
      <c r="S123" s="64"/>
    </row>
    <row r="124" spans="1:19" ht="15" thickBot="1" x14ac:dyDescent="0.35">
      <c r="A124" s="29"/>
      <c r="B124" s="237"/>
      <c r="C124" s="238"/>
      <c r="D124" s="239"/>
      <c r="E124" s="239"/>
      <c r="F124" s="240"/>
      <c r="G124" s="241"/>
      <c r="H124" s="242"/>
      <c r="I124" s="243"/>
      <c r="J124" s="244"/>
      <c r="K124" s="245"/>
      <c r="L124" s="246"/>
      <c r="M124" s="247"/>
      <c r="N124" s="246"/>
      <c r="O124" s="248"/>
      <c r="P124" s="249"/>
      <c r="Q124" s="250"/>
      <c r="R124" s="245"/>
      <c r="S124" s="245"/>
    </row>
    <row r="125" spans="1:19" x14ac:dyDescent="0.3">
      <c r="A125" s="35"/>
      <c r="L125" s="36"/>
    </row>
    <row r="129" spans="1:19" x14ac:dyDescent="0.3">
      <c r="A129" s="1"/>
    </row>
    <row r="131" spans="1:19" ht="21" customHeight="1" x14ac:dyDescent="0.3"/>
    <row r="132" spans="1:19" x14ac:dyDescent="0.3">
      <c r="A132" s="430" t="s">
        <v>628</v>
      </c>
      <c r="B132" s="430"/>
      <c r="C132" s="430"/>
      <c r="D132" s="430"/>
      <c r="E132" s="430"/>
      <c r="F132" s="430"/>
      <c r="G132" s="430"/>
      <c r="H132" s="430"/>
      <c r="I132" s="430"/>
      <c r="J132" s="430"/>
      <c r="K132" s="430"/>
    </row>
    <row r="133" spans="1:19" ht="21" customHeight="1" x14ac:dyDescent="0.3">
      <c r="A133" s="22"/>
      <c r="B133" s="22"/>
      <c r="C133" s="22"/>
      <c r="D133" s="22"/>
      <c r="E133" s="22"/>
      <c r="F133" s="22"/>
      <c r="G133" s="22"/>
      <c r="H133" s="22"/>
    </row>
    <row r="134" spans="1:19" x14ac:dyDescent="0.3">
      <c r="A134" s="22" t="s">
        <v>481</v>
      </c>
      <c r="B134" s="22"/>
      <c r="C134" s="22"/>
      <c r="D134" s="22"/>
      <c r="E134" s="22"/>
      <c r="F134" s="22"/>
      <c r="G134" s="22"/>
      <c r="H134" s="22"/>
    </row>
    <row r="137" spans="1:19" x14ac:dyDescent="0.3">
      <c r="A137" t="s">
        <v>23</v>
      </c>
    </row>
    <row r="138" spans="1:19" x14ac:dyDescent="0.3">
      <c r="A138" t="s">
        <v>566</v>
      </c>
    </row>
    <row r="139" spans="1:19" x14ac:dyDescent="0.3">
      <c r="A139" t="s">
        <v>559</v>
      </c>
    </row>
    <row r="140" spans="1:19" x14ac:dyDescent="0.3">
      <c r="A140" t="s">
        <v>560</v>
      </c>
    </row>
    <row r="141" spans="1:19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3" spans="1:19" x14ac:dyDescent="0.3">
      <c r="A143" t="s">
        <v>24</v>
      </c>
    </row>
    <row r="144" spans="1:19" s="9" customFormat="1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</row>
    <row r="145" spans="1:19" x14ac:dyDescent="0.3">
      <c r="A145" s="4" t="s">
        <v>25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7" spans="1:19" x14ac:dyDescent="0.3">
      <c r="A147" s="4" t="s">
        <v>26</v>
      </c>
    </row>
  </sheetData>
  <autoFilter ref="A3:S124" xr:uid="{00000000-0009-0000-0000-000001000000}"/>
  <mergeCells count="13">
    <mergeCell ref="A132:K132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61"/>
  <sheetViews>
    <sheetView tabSelected="1" topLeftCell="A220" zoomScaleNormal="100" workbookViewId="0">
      <selection activeCell="A225" sqref="A225"/>
    </sheetView>
  </sheetViews>
  <sheetFormatPr defaultColWidth="9.33203125" defaultRowHeight="14.4" x14ac:dyDescent="0.3"/>
  <cols>
    <col min="1" max="1" width="5.6640625" customWidth="1"/>
    <col min="2" max="2" width="26.6640625" customWidth="1"/>
    <col min="3" max="3" width="11.6640625" customWidth="1"/>
    <col min="4" max="5" width="9.5546875" customWidth="1"/>
    <col min="6" max="6" width="9.44140625" customWidth="1"/>
    <col min="7" max="7" width="31.6640625" customWidth="1"/>
    <col min="8" max="8" width="11.6640625" customWidth="1"/>
    <col min="9" max="9" width="8.6640625" customWidth="1"/>
    <col min="10" max="10" width="11.6640625" customWidth="1"/>
    <col min="11" max="11" width="39.6640625" customWidth="1"/>
    <col min="12" max="13" width="12.6640625" customWidth="1"/>
    <col min="14" max="15" width="9.332031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9.6640625" customWidth="1"/>
    <col min="25" max="25" width="11.88671875" customWidth="1"/>
    <col min="26" max="26" width="10.33203125" customWidth="1"/>
  </cols>
  <sheetData>
    <row r="1" spans="1:26" ht="18" customHeight="1" thickBot="1" x14ac:dyDescent="0.35">
      <c r="A1" s="472" t="s">
        <v>533</v>
      </c>
      <c r="B1" s="473"/>
      <c r="C1" s="473"/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73"/>
      <c r="W1" s="473"/>
      <c r="X1" s="473"/>
      <c r="Y1" s="473"/>
      <c r="Z1" s="474"/>
    </row>
    <row r="2" spans="1:26" ht="29.1" customHeight="1" thickBot="1" x14ac:dyDescent="0.35">
      <c r="A2" s="475" t="s">
        <v>11</v>
      </c>
      <c r="B2" s="449" t="s">
        <v>12</v>
      </c>
      <c r="C2" s="450"/>
      <c r="D2" s="450"/>
      <c r="E2" s="450"/>
      <c r="F2" s="451"/>
      <c r="G2" s="482" t="s">
        <v>13</v>
      </c>
      <c r="H2" s="466" t="s">
        <v>27</v>
      </c>
      <c r="I2" s="447" t="s">
        <v>47</v>
      </c>
      <c r="J2" s="485" t="s">
        <v>15</v>
      </c>
      <c r="K2" s="442" t="s">
        <v>16</v>
      </c>
      <c r="L2" s="452" t="s">
        <v>74</v>
      </c>
      <c r="M2" s="453"/>
      <c r="N2" s="454" t="s">
        <v>64</v>
      </c>
      <c r="O2" s="455"/>
      <c r="P2" s="492" t="s">
        <v>75</v>
      </c>
      <c r="Q2" s="493"/>
      <c r="R2" s="493"/>
      <c r="S2" s="493"/>
      <c r="T2" s="493"/>
      <c r="U2" s="493"/>
      <c r="V2" s="493"/>
      <c r="W2" s="494"/>
      <c r="X2" s="494"/>
      <c r="Y2" s="431" t="s">
        <v>17</v>
      </c>
      <c r="Z2" s="432"/>
    </row>
    <row r="3" spans="1:26" ht="14.85" customHeight="1" x14ac:dyDescent="0.3">
      <c r="A3" s="476"/>
      <c r="B3" s="482" t="s">
        <v>68</v>
      </c>
      <c r="C3" s="478" t="s">
        <v>69</v>
      </c>
      <c r="D3" s="478" t="s">
        <v>70</v>
      </c>
      <c r="E3" s="478" t="s">
        <v>79</v>
      </c>
      <c r="F3" s="480" t="s">
        <v>72</v>
      </c>
      <c r="G3" s="483"/>
      <c r="H3" s="467"/>
      <c r="I3" s="471"/>
      <c r="J3" s="486"/>
      <c r="K3" s="495"/>
      <c r="L3" s="460" t="s">
        <v>18</v>
      </c>
      <c r="M3" s="462" t="s">
        <v>412</v>
      </c>
      <c r="N3" s="464" t="s">
        <v>19</v>
      </c>
      <c r="O3" s="465" t="s">
        <v>20</v>
      </c>
      <c r="P3" s="440" t="s">
        <v>28</v>
      </c>
      <c r="Q3" s="441"/>
      <c r="R3" s="441"/>
      <c r="S3" s="442"/>
      <c r="T3" s="469" t="s">
        <v>29</v>
      </c>
      <c r="U3" s="488" t="s">
        <v>73</v>
      </c>
      <c r="V3" s="488" t="s">
        <v>62</v>
      </c>
      <c r="W3" s="469" t="s">
        <v>30</v>
      </c>
      <c r="X3" s="490" t="s">
        <v>49</v>
      </c>
      <c r="Y3" s="456" t="s">
        <v>21</v>
      </c>
      <c r="Z3" s="458" t="s">
        <v>22</v>
      </c>
    </row>
    <row r="4" spans="1:26" ht="80.099999999999994" customHeight="1" thickBot="1" x14ac:dyDescent="0.35">
      <c r="A4" s="477"/>
      <c r="B4" s="484"/>
      <c r="C4" s="479"/>
      <c r="D4" s="479"/>
      <c r="E4" s="479"/>
      <c r="F4" s="481"/>
      <c r="G4" s="484"/>
      <c r="H4" s="468"/>
      <c r="I4" s="448"/>
      <c r="J4" s="487"/>
      <c r="K4" s="496"/>
      <c r="L4" s="461"/>
      <c r="M4" s="463"/>
      <c r="N4" s="461"/>
      <c r="O4" s="463"/>
      <c r="P4" s="14" t="s">
        <v>42</v>
      </c>
      <c r="Q4" s="19" t="s">
        <v>76</v>
      </c>
      <c r="R4" s="19" t="s">
        <v>77</v>
      </c>
      <c r="S4" s="20" t="s">
        <v>78</v>
      </c>
      <c r="T4" s="470"/>
      <c r="U4" s="489"/>
      <c r="V4" s="489"/>
      <c r="W4" s="470"/>
      <c r="X4" s="491"/>
      <c r="Y4" s="457"/>
      <c r="Z4" s="459"/>
    </row>
    <row r="5" spans="1:26" ht="27" customHeight="1" thickBot="1" x14ac:dyDescent="0.35">
      <c r="A5" s="24">
        <v>1</v>
      </c>
      <c r="B5" s="89" t="s">
        <v>194</v>
      </c>
      <c r="C5" s="103" t="s">
        <v>122</v>
      </c>
      <c r="D5" s="104">
        <v>75020904</v>
      </c>
      <c r="E5" s="104">
        <v>102731799</v>
      </c>
      <c r="F5" s="105">
        <v>600124339</v>
      </c>
      <c r="G5" s="106" t="s">
        <v>342</v>
      </c>
      <c r="H5" s="43" t="s">
        <v>89</v>
      </c>
      <c r="I5" s="107" t="s">
        <v>90</v>
      </c>
      <c r="J5" s="103" t="s">
        <v>122</v>
      </c>
      <c r="K5" s="107"/>
      <c r="L5" s="175">
        <v>1250000</v>
      </c>
      <c r="M5" s="176">
        <v>1062500</v>
      </c>
      <c r="N5" s="108">
        <v>2022</v>
      </c>
      <c r="O5" s="109">
        <v>2025</v>
      </c>
      <c r="P5" s="110" t="s">
        <v>92</v>
      </c>
      <c r="Q5" s="104"/>
      <c r="R5" s="104"/>
      <c r="S5" s="105"/>
      <c r="T5" s="107"/>
      <c r="U5" s="107"/>
      <c r="V5" s="107"/>
      <c r="W5" s="107"/>
      <c r="X5" s="107"/>
      <c r="Y5" s="110"/>
      <c r="Z5" s="105"/>
    </row>
    <row r="6" spans="1:26" s="295" customFormat="1" ht="30" customHeight="1" thickBot="1" x14ac:dyDescent="0.35">
      <c r="A6" s="24">
        <v>2</v>
      </c>
      <c r="B6" s="186" t="s">
        <v>123</v>
      </c>
      <c r="C6" s="407" t="s">
        <v>124</v>
      </c>
      <c r="D6" s="408">
        <v>46956786</v>
      </c>
      <c r="E6" s="189" t="s">
        <v>196</v>
      </c>
      <c r="F6" s="189">
        <v>600124029</v>
      </c>
      <c r="G6" s="190" t="s">
        <v>197</v>
      </c>
      <c r="H6" s="191" t="s">
        <v>89</v>
      </c>
      <c r="I6" s="192" t="s">
        <v>90</v>
      </c>
      <c r="J6" s="407" t="s">
        <v>124</v>
      </c>
      <c r="K6" s="193"/>
      <c r="L6" s="194">
        <v>4500000</v>
      </c>
      <c r="M6" s="195">
        <v>3825000</v>
      </c>
      <c r="N6" s="196">
        <v>2022</v>
      </c>
      <c r="O6" s="197">
        <v>2023</v>
      </c>
      <c r="P6" s="198"/>
      <c r="Q6" s="199"/>
      <c r="R6" s="199"/>
      <c r="S6" s="189" t="s">
        <v>92</v>
      </c>
      <c r="T6" s="193"/>
      <c r="U6" s="193"/>
      <c r="V6" s="193"/>
      <c r="W6" s="193"/>
      <c r="X6" s="193"/>
      <c r="Y6" s="198" t="s">
        <v>579</v>
      </c>
      <c r="Z6" s="205"/>
    </row>
    <row r="7" spans="1:26" ht="30" customHeight="1" thickBot="1" x14ac:dyDescent="0.35">
      <c r="A7" s="24">
        <v>3</v>
      </c>
      <c r="B7" s="51" t="s">
        <v>123</v>
      </c>
      <c r="C7" s="38" t="s">
        <v>124</v>
      </c>
      <c r="D7" s="39">
        <v>46956786</v>
      </c>
      <c r="E7" s="111" t="s">
        <v>196</v>
      </c>
      <c r="F7" s="54">
        <v>600124029</v>
      </c>
      <c r="G7" s="32" t="s">
        <v>198</v>
      </c>
      <c r="H7" s="55" t="s">
        <v>89</v>
      </c>
      <c r="I7" s="55" t="s">
        <v>90</v>
      </c>
      <c r="J7" s="38" t="s">
        <v>124</v>
      </c>
      <c r="K7" s="57"/>
      <c r="L7" s="58">
        <v>3000000</v>
      </c>
      <c r="M7" s="152">
        <v>2550000</v>
      </c>
      <c r="N7" s="60">
        <v>2022</v>
      </c>
      <c r="O7" s="61">
        <v>2023</v>
      </c>
      <c r="P7" s="62"/>
      <c r="Q7" s="112"/>
      <c r="R7" s="112"/>
      <c r="S7" s="59"/>
      <c r="T7" s="57"/>
      <c r="U7" s="57"/>
      <c r="V7" s="57"/>
      <c r="W7" s="57"/>
      <c r="X7" s="57"/>
      <c r="Y7" s="62"/>
      <c r="Z7" s="59"/>
    </row>
    <row r="8" spans="1:26" ht="30" customHeight="1" thickBot="1" x14ac:dyDescent="0.35">
      <c r="A8" s="24">
        <v>4</v>
      </c>
      <c r="B8" s="51" t="s">
        <v>123</v>
      </c>
      <c r="C8" s="38" t="s">
        <v>124</v>
      </c>
      <c r="D8" s="39">
        <v>46956786</v>
      </c>
      <c r="E8" s="111" t="s">
        <v>196</v>
      </c>
      <c r="F8" s="54">
        <v>600124029</v>
      </c>
      <c r="G8" s="32" t="s">
        <v>199</v>
      </c>
      <c r="H8" s="55" t="s">
        <v>89</v>
      </c>
      <c r="I8" s="55" t="s">
        <v>90</v>
      </c>
      <c r="J8" s="38" t="s">
        <v>124</v>
      </c>
      <c r="K8" s="57"/>
      <c r="L8" s="58">
        <v>900000</v>
      </c>
      <c r="M8" s="152">
        <v>765000</v>
      </c>
      <c r="N8" s="60">
        <v>2022</v>
      </c>
      <c r="O8" s="61">
        <v>2023</v>
      </c>
      <c r="P8" s="62"/>
      <c r="Q8" s="112"/>
      <c r="R8" s="112"/>
      <c r="S8" s="59"/>
      <c r="T8" s="57"/>
      <c r="U8" s="57"/>
      <c r="V8" s="57"/>
      <c r="W8" s="57"/>
      <c r="X8" s="57"/>
      <c r="Y8" s="62"/>
      <c r="Z8" s="59"/>
    </row>
    <row r="9" spans="1:26" s="295" customFormat="1" ht="30" customHeight="1" thickBot="1" x14ac:dyDescent="0.35">
      <c r="A9" s="24">
        <v>5</v>
      </c>
      <c r="B9" s="186" t="s">
        <v>123</v>
      </c>
      <c r="C9" s="407" t="s">
        <v>124</v>
      </c>
      <c r="D9" s="408">
        <v>46956786</v>
      </c>
      <c r="E9" s="409" t="s">
        <v>196</v>
      </c>
      <c r="F9" s="189">
        <v>600124029</v>
      </c>
      <c r="G9" s="190" t="s">
        <v>200</v>
      </c>
      <c r="H9" s="191" t="s">
        <v>89</v>
      </c>
      <c r="I9" s="191" t="s">
        <v>90</v>
      </c>
      <c r="J9" s="407" t="s">
        <v>124</v>
      </c>
      <c r="K9" s="193"/>
      <c r="L9" s="194">
        <v>650000</v>
      </c>
      <c r="M9" s="195">
        <v>552500</v>
      </c>
      <c r="N9" s="196">
        <v>2022</v>
      </c>
      <c r="O9" s="197">
        <v>2023</v>
      </c>
      <c r="P9" s="198"/>
      <c r="Q9" s="199"/>
      <c r="R9" s="199"/>
      <c r="S9" s="205"/>
      <c r="T9" s="193"/>
      <c r="U9" s="193"/>
      <c r="V9" s="193"/>
      <c r="W9" s="193"/>
      <c r="X9" s="193"/>
      <c r="Y9" s="198" t="s">
        <v>579</v>
      </c>
      <c r="Z9" s="205"/>
    </row>
    <row r="10" spans="1:26" ht="36" customHeight="1" thickBot="1" x14ac:dyDescent="0.35">
      <c r="A10" s="24">
        <v>6</v>
      </c>
      <c r="B10" s="51" t="s">
        <v>409</v>
      </c>
      <c r="C10" s="38" t="s">
        <v>407</v>
      </c>
      <c r="D10" s="39">
        <v>75022583</v>
      </c>
      <c r="E10" s="111" t="s">
        <v>410</v>
      </c>
      <c r="F10" s="54">
        <v>600124576</v>
      </c>
      <c r="G10" s="32" t="s">
        <v>445</v>
      </c>
      <c r="H10" s="55" t="s">
        <v>89</v>
      </c>
      <c r="I10" s="55" t="s">
        <v>90</v>
      </c>
      <c r="J10" s="38" t="s">
        <v>407</v>
      </c>
      <c r="K10" s="57"/>
      <c r="L10" s="58">
        <v>700000</v>
      </c>
      <c r="M10" s="170">
        <v>595000</v>
      </c>
      <c r="N10" s="60">
        <v>2025</v>
      </c>
      <c r="O10" s="61">
        <v>2027</v>
      </c>
      <c r="P10" s="62"/>
      <c r="Q10" s="112"/>
      <c r="R10" s="112"/>
      <c r="S10" s="59"/>
      <c r="T10" s="57"/>
      <c r="U10" s="57"/>
      <c r="V10" s="57"/>
      <c r="W10" s="57"/>
      <c r="X10" s="57"/>
      <c r="Y10" s="62"/>
      <c r="Z10" s="59"/>
    </row>
    <row r="11" spans="1:26" ht="36" customHeight="1" thickBot="1" x14ac:dyDescent="0.35">
      <c r="A11" s="24">
        <v>7</v>
      </c>
      <c r="B11" s="51" t="s">
        <v>409</v>
      </c>
      <c r="C11" s="38" t="s">
        <v>407</v>
      </c>
      <c r="D11" s="39">
        <v>75022583</v>
      </c>
      <c r="E11" s="111" t="s">
        <v>410</v>
      </c>
      <c r="F11" s="54">
        <v>600124576</v>
      </c>
      <c r="G11" s="32" t="s">
        <v>475</v>
      </c>
      <c r="H11" s="55" t="s">
        <v>89</v>
      </c>
      <c r="I11" s="55" t="s">
        <v>90</v>
      </c>
      <c r="J11" s="38" t="s">
        <v>407</v>
      </c>
      <c r="K11" s="57"/>
      <c r="L11" s="58">
        <v>400000</v>
      </c>
      <c r="M11" s="170">
        <v>340000</v>
      </c>
      <c r="N11" s="60">
        <v>2022</v>
      </c>
      <c r="O11" s="61">
        <v>2024</v>
      </c>
      <c r="P11" s="62"/>
      <c r="Q11" s="112"/>
      <c r="R11" s="112"/>
      <c r="S11" s="54" t="s">
        <v>92</v>
      </c>
      <c r="T11" s="57"/>
      <c r="U11" s="57"/>
      <c r="V11" s="57"/>
      <c r="W11" s="57"/>
      <c r="X11" s="57"/>
      <c r="Y11" s="62"/>
      <c r="Z11" s="59"/>
    </row>
    <row r="12" spans="1:26" ht="36" customHeight="1" thickBot="1" x14ac:dyDescent="0.35">
      <c r="A12" s="24">
        <v>8</v>
      </c>
      <c r="B12" s="51" t="s">
        <v>409</v>
      </c>
      <c r="C12" s="38" t="s">
        <v>407</v>
      </c>
      <c r="D12" s="39">
        <v>75022583</v>
      </c>
      <c r="E12" s="111" t="s">
        <v>410</v>
      </c>
      <c r="F12" s="54">
        <v>600124576</v>
      </c>
      <c r="G12" s="32" t="s">
        <v>444</v>
      </c>
      <c r="H12" s="55" t="s">
        <v>89</v>
      </c>
      <c r="I12" s="55" t="s">
        <v>90</v>
      </c>
      <c r="J12" s="38" t="s">
        <v>407</v>
      </c>
      <c r="K12" s="57"/>
      <c r="L12" s="58">
        <v>300000</v>
      </c>
      <c r="M12" s="170">
        <v>255000</v>
      </c>
      <c r="N12" s="60">
        <v>2022</v>
      </c>
      <c r="O12" s="61">
        <v>2023</v>
      </c>
      <c r="P12" s="62"/>
      <c r="Q12" s="112"/>
      <c r="R12" s="112"/>
      <c r="S12" s="59"/>
      <c r="T12" s="57"/>
      <c r="U12" s="57"/>
      <c r="V12" s="57"/>
      <c r="W12" s="57"/>
      <c r="X12" s="57"/>
      <c r="Y12" s="62"/>
      <c r="Z12" s="59"/>
    </row>
    <row r="13" spans="1:26" ht="36" customHeight="1" thickBot="1" x14ac:dyDescent="0.35">
      <c r="A13" s="24">
        <v>9</v>
      </c>
      <c r="B13" s="51" t="s">
        <v>409</v>
      </c>
      <c r="C13" s="38" t="s">
        <v>407</v>
      </c>
      <c r="D13" s="39">
        <v>75022583</v>
      </c>
      <c r="E13" s="111" t="s">
        <v>410</v>
      </c>
      <c r="F13" s="54">
        <v>600124576</v>
      </c>
      <c r="G13" s="32" t="s">
        <v>446</v>
      </c>
      <c r="H13" s="55" t="s">
        <v>89</v>
      </c>
      <c r="I13" s="55" t="s">
        <v>90</v>
      </c>
      <c r="J13" s="38" t="s">
        <v>407</v>
      </c>
      <c r="K13" s="57"/>
      <c r="L13" s="58">
        <v>2000000</v>
      </c>
      <c r="M13" s="177">
        <v>1700000</v>
      </c>
      <c r="N13" s="60">
        <v>2024</v>
      </c>
      <c r="O13" s="61">
        <v>2027</v>
      </c>
      <c r="P13" s="62"/>
      <c r="Q13" s="112"/>
      <c r="R13" s="112"/>
      <c r="S13" s="59"/>
      <c r="T13" s="57"/>
      <c r="U13" s="57"/>
      <c r="V13" s="57"/>
      <c r="W13" s="55" t="s">
        <v>92</v>
      </c>
      <c r="X13" s="57"/>
      <c r="Y13" s="62"/>
      <c r="Z13" s="59"/>
    </row>
    <row r="14" spans="1:26" ht="36" customHeight="1" thickBot="1" x14ac:dyDescent="0.35">
      <c r="A14" s="24">
        <v>10</v>
      </c>
      <c r="B14" s="51" t="s">
        <v>409</v>
      </c>
      <c r="C14" s="38" t="s">
        <v>407</v>
      </c>
      <c r="D14" s="39">
        <v>75022583</v>
      </c>
      <c r="E14" s="111" t="s">
        <v>410</v>
      </c>
      <c r="F14" s="54">
        <v>600124576</v>
      </c>
      <c r="G14" s="32" t="s">
        <v>447</v>
      </c>
      <c r="H14" s="55" t="s">
        <v>89</v>
      </c>
      <c r="I14" s="55" t="s">
        <v>90</v>
      </c>
      <c r="J14" s="38" t="s">
        <v>407</v>
      </c>
      <c r="K14" s="57"/>
      <c r="L14" s="58">
        <v>500000</v>
      </c>
      <c r="M14" s="177">
        <v>425000</v>
      </c>
      <c r="N14" s="60">
        <v>2022</v>
      </c>
      <c r="O14" s="61">
        <v>2027</v>
      </c>
      <c r="P14" s="62"/>
      <c r="Q14" s="112"/>
      <c r="R14" s="112"/>
      <c r="S14" s="59"/>
      <c r="T14" s="57"/>
      <c r="U14" s="57"/>
      <c r="V14" s="57"/>
      <c r="W14" s="55"/>
      <c r="X14" s="57"/>
      <c r="Y14" s="62"/>
      <c r="Z14" s="59"/>
    </row>
    <row r="15" spans="1:26" ht="30" customHeight="1" thickBot="1" x14ac:dyDescent="0.35">
      <c r="A15" s="24">
        <v>11</v>
      </c>
      <c r="B15" s="113" t="s">
        <v>201</v>
      </c>
      <c r="C15" s="52" t="s">
        <v>94</v>
      </c>
      <c r="D15" s="53">
        <v>75023547</v>
      </c>
      <c r="E15" s="53">
        <v>102731845</v>
      </c>
      <c r="F15" s="54">
        <v>600124355</v>
      </c>
      <c r="G15" s="32" t="s">
        <v>202</v>
      </c>
      <c r="H15" s="43" t="s">
        <v>89</v>
      </c>
      <c r="I15" s="55" t="s">
        <v>90</v>
      </c>
      <c r="J15" s="52" t="s">
        <v>94</v>
      </c>
      <c r="K15" s="57"/>
      <c r="L15" s="58">
        <v>1500000</v>
      </c>
      <c r="M15" s="152">
        <v>1275000</v>
      </c>
      <c r="N15" s="354">
        <v>2022</v>
      </c>
      <c r="O15" s="355">
        <v>2026</v>
      </c>
      <c r="P15" s="62"/>
      <c r="Q15" s="356" t="s">
        <v>92</v>
      </c>
      <c r="R15" s="356" t="s">
        <v>92</v>
      </c>
      <c r="S15" s="59"/>
      <c r="T15" s="57"/>
      <c r="U15" s="57"/>
      <c r="V15" s="57"/>
      <c r="W15" s="57"/>
      <c r="X15" s="57"/>
      <c r="Y15" s="62"/>
      <c r="Z15" s="59"/>
    </row>
    <row r="16" spans="1:26" ht="30" customHeight="1" thickBot="1" x14ac:dyDescent="0.35">
      <c r="A16" s="24">
        <v>12</v>
      </c>
      <c r="B16" s="113" t="s">
        <v>201</v>
      </c>
      <c r="C16" s="52" t="s">
        <v>94</v>
      </c>
      <c r="D16" s="53">
        <v>75023547</v>
      </c>
      <c r="E16" s="53">
        <v>102731845</v>
      </c>
      <c r="F16" s="54">
        <v>600124355</v>
      </c>
      <c r="G16" s="32" t="s">
        <v>203</v>
      </c>
      <c r="H16" s="43" t="s">
        <v>89</v>
      </c>
      <c r="I16" s="55" t="s">
        <v>90</v>
      </c>
      <c r="J16" s="52" t="s">
        <v>94</v>
      </c>
      <c r="K16" s="57"/>
      <c r="L16" s="58">
        <v>22000000</v>
      </c>
      <c r="M16" s="152">
        <v>18700000</v>
      </c>
      <c r="N16" s="354">
        <v>2023</v>
      </c>
      <c r="O16" s="355">
        <v>2026</v>
      </c>
      <c r="P16" s="62"/>
      <c r="Q16" s="112"/>
      <c r="R16" s="112"/>
      <c r="S16" s="59"/>
      <c r="T16" s="57"/>
      <c r="U16" s="57"/>
      <c r="V16" s="57"/>
      <c r="W16" s="57"/>
      <c r="X16" s="57"/>
      <c r="Y16" s="62"/>
      <c r="Z16" s="59"/>
    </row>
    <row r="17" spans="1:26" ht="30" customHeight="1" thickBot="1" x14ac:dyDescent="0.35">
      <c r="A17" s="24">
        <v>13</v>
      </c>
      <c r="B17" s="113" t="s">
        <v>201</v>
      </c>
      <c r="C17" s="52" t="s">
        <v>94</v>
      </c>
      <c r="D17" s="53">
        <v>75023547</v>
      </c>
      <c r="E17" s="53">
        <v>102731845</v>
      </c>
      <c r="F17" s="54">
        <v>600124355</v>
      </c>
      <c r="G17" s="32" t="s">
        <v>364</v>
      </c>
      <c r="H17" s="43" t="s">
        <v>89</v>
      </c>
      <c r="I17" s="55" t="s">
        <v>90</v>
      </c>
      <c r="J17" s="52" t="s">
        <v>94</v>
      </c>
      <c r="K17" s="57"/>
      <c r="L17" s="115">
        <v>700000</v>
      </c>
      <c r="M17" s="162">
        <v>595000</v>
      </c>
      <c r="N17" s="354">
        <v>2022</v>
      </c>
      <c r="O17" s="357">
        <v>2024</v>
      </c>
      <c r="P17" s="116"/>
      <c r="Q17" s="117" t="s">
        <v>92</v>
      </c>
      <c r="R17" s="118"/>
      <c r="S17" s="119" t="s">
        <v>92</v>
      </c>
      <c r="T17" s="57"/>
      <c r="U17" s="57"/>
      <c r="V17" s="57"/>
      <c r="W17" s="57"/>
      <c r="X17" s="57"/>
      <c r="Y17" s="62"/>
      <c r="Z17" s="59"/>
    </row>
    <row r="18" spans="1:26" ht="30" customHeight="1" thickBot="1" x14ac:dyDescent="0.35">
      <c r="A18" s="24">
        <v>14</v>
      </c>
      <c r="B18" s="113" t="s">
        <v>201</v>
      </c>
      <c r="C18" s="52" t="s">
        <v>94</v>
      </c>
      <c r="D18" s="53">
        <v>75023547</v>
      </c>
      <c r="E18" s="53">
        <v>102731845</v>
      </c>
      <c r="F18" s="54">
        <v>600124355</v>
      </c>
      <c r="G18" s="120" t="s">
        <v>379</v>
      </c>
      <c r="H18" s="43" t="s">
        <v>89</v>
      </c>
      <c r="I18" s="55" t="s">
        <v>90</v>
      </c>
      <c r="J18" s="52" t="s">
        <v>94</v>
      </c>
      <c r="K18" s="57"/>
      <c r="L18" s="358">
        <v>11000000</v>
      </c>
      <c r="M18" s="359">
        <v>9350000</v>
      </c>
      <c r="N18" s="178">
        <v>2024</v>
      </c>
      <c r="O18" s="357">
        <v>2026</v>
      </c>
      <c r="P18" s="116"/>
      <c r="Q18" s="117"/>
      <c r="R18" s="118"/>
      <c r="S18" s="119"/>
      <c r="T18" s="57"/>
      <c r="U18" s="57"/>
      <c r="V18" s="57"/>
      <c r="W18" s="57"/>
      <c r="X18" s="57"/>
      <c r="Y18" s="62"/>
      <c r="Z18" s="59"/>
    </row>
    <row r="19" spans="1:26" ht="30" customHeight="1" thickBot="1" x14ac:dyDescent="0.35">
      <c r="A19" s="24">
        <v>15</v>
      </c>
      <c r="B19" s="113" t="s">
        <v>201</v>
      </c>
      <c r="C19" s="52" t="s">
        <v>94</v>
      </c>
      <c r="D19" s="53">
        <v>75023547</v>
      </c>
      <c r="E19" s="53">
        <v>102731845</v>
      </c>
      <c r="F19" s="54">
        <v>600124355</v>
      </c>
      <c r="G19" s="120" t="s">
        <v>440</v>
      </c>
      <c r="H19" s="43" t="s">
        <v>89</v>
      </c>
      <c r="I19" s="55" t="s">
        <v>90</v>
      </c>
      <c r="J19" s="52" t="s">
        <v>94</v>
      </c>
      <c r="K19" s="57"/>
      <c r="L19" s="358">
        <v>8000000</v>
      </c>
      <c r="M19" s="360">
        <v>6800000</v>
      </c>
      <c r="N19" s="361">
        <v>2022</v>
      </c>
      <c r="O19" s="357">
        <v>2025</v>
      </c>
      <c r="P19" s="116"/>
      <c r="Q19" s="117" t="s">
        <v>92</v>
      </c>
      <c r="R19" s="118" t="s">
        <v>92</v>
      </c>
      <c r="S19" s="362"/>
      <c r="T19" s="57"/>
      <c r="U19" s="57"/>
      <c r="V19" s="57"/>
      <c r="W19" s="57"/>
      <c r="X19" s="57"/>
      <c r="Y19" s="62"/>
      <c r="Z19" s="59"/>
    </row>
    <row r="20" spans="1:26" ht="36" customHeight="1" thickBot="1" x14ac:dyDescent="0.35">
      <c r="A20" s="24">
        <v>16</v>
      </c>
      <c r="B20" s="113" t="s">
        <v>201</v>
      </c>
      <c r="C20" s="52" t="s">
        <v>94</v>
      </c>
      <c r="D20" s="53">
        <v>75023547</v>
      </c>
      <c r="E20" s="53">
        <v>102731845</v>
      </c>
      <c r="F20" s="54">
        <v>600124355</v>
      </c>
      <c r="G20" s="120" t="s">
        <v>583</v>
      </c>
      <c r="H20" s="43" t="s">
        <v>89</v>
      </c>
      <c r="I20" s="55" t="s">
        <v>90</v>
      </c>
      <c r="J20" s="52" t="s">
        <v>94</v>
      </c>
      <c r="K20" s="57"/>
      <c r="L20" s="115">
        <v>15000000</v>
      </c>
      <c r="M20" s="251">
        <v>12750000</v>
      </c>
      <c r="N20" s="361">
        <v>2024</v>
      </c>
      <c r="O20" s="357">
        <v>2026</v>
      </c>
      <c r="P20" s="410" t="s">
        <v>92</v>
      </c>
      <c r="Q20" s="117"/>
      <c r="R20" s="118"/>
      <c r="S20" s="411" t="s">
        <v>92</v>
      </c>
      <c r="T20" s="57"/>
      <c r="U20" s="57"/>
      <c r="V20" s="57"/>
      <c r="W20" s="57"/>
      <c r="X20" s="57"/>
      <c r="Y20" s="62"/>
      <c r="Z20" s="59"/>
    </row>
    <row r="21" spans="1:26" ht="30" customHeight="1" thickBot="1" x14ac:dyDescent="0.35">
      <c r="A21" s="24">
        <v>17</v>
      </c>
      <c r="B21" s="113" t="s">
        <v>201</v>
      </c>
      <c r="C21" s="52" t="s">
        <v>94</v>
      </c>
      <c r="D21" s="53">
        <v>75023547</v>
      </c>
      <c r="E21" s="53">
        <v>119100291</v>
      </c>
      <c r="F21" s="54">
        <v>600124355</v>
      </c>
      <c r="G21" s="120" t="s">
        <v>441</v>
      </c>
      <c r="H21" s="43" t="s">
        <v>89</v>
      </c>
      <c r="I21" s="55" t="s">
        <v>90</v>
      </c>
      <c r="J21" s="52" t="s">
        <v>94</v>
      </c>
      <c r="K21" s="57"/>
      <c r="L21" s="115">
        <v>1000000</v>
      </c>
      <c r="M21" s="162">
        <v>850000</v>
      </c>
      <c r="N21" s="178">
        <v>2022</v>
      </c>
      <c r="O21" s="357">
        <v>2024</v>
      </c>
      <c r="P21" s="116"/>
      <c r="Q21" s="117"/>
      <c r="R21" s="356" t="s">
        <v>92</v>
      </c>
      <c r="S21" s="362" t="s">
        <v>92</v>
      </c>
      <c r="T21" s="57"/>
      <c r="U21" s="57"/>
      <c r="V21" s="57"/>
      <c r="W21" s="118" t="s">
        <v>92</v>
      </c>
      <c r="X21" s="57"/>
      <c r="Y21" s="62"/>
      <c r="Z21" s="59"/>
    </row>
    <row r="22" spans="1:26" ht="30" customHeight="1" thickBot="1" x14ac:dyDescent="0.35">
      <c r="A22" s="24">
        <v>18</v>
      </c>
      <c r="B22" s="113" t="s">
        <v>201</v>
      </c>
      <c r="C22" s="52" t="s">
        <v>94</v>
      </c>
      <c r="D22" s="53">
        <v>75023547</v>
      </c>
      <c r="E22" s="53">
        <v>102731845</v>
      </c>
      <c r="F22" s="54">
        <v>600124355</v>
      </c>
      <c r="G22" s="120" t="s">
        <v>522</v>
      </c>
      <c r="H22" s="43" t="s">
        <v>89</v>
      </c>
      <c r="I22" s="55" t="s">
        <v>90</v>
      </c>
      <c r="J22" s="52" t="s">
        <v>94</v>
      </c>
      <c r="K22" s="57"/>
      <c r="L22" s="115">
        <v>10000000</v>
      </c>
      <c r="M22" s="162">
        <v>8500000</v>
      </c>
      <c r="N22" s="178">
        <v>2023</v>
      </c>
      <c r="O22" s="357">
        <v>2026</v>
      </c>
      <c r="P22" s="116"/>
      <c r="Q22" s="117" t="s">
        <v>92</v>
      </c>
      <c r="R22" s="118" t="s">
        <v>92</v>
      </c>
      <c r="S22" s="119"/>
      <c r="T22" s="57"/>
      <c r="U22" s="57"/>
      <c r="V22" s="57"/>
      <c r="W22" s="118"/>
      <c r="X22" s="57"/>
      <c r="Y22" s="62"/>
      <c r="Z22" s="59"/>
    </row>
    <row r="23" spans="1:26" ht="30" customHeight="1" thickBot="1" x14ac:dyDescent="0.35">
      <c r="A23" s="24">
        <v>19</v>
      </c>
      <c r="B23" s="113" t="s">
        <v>201</v>
      </c>
      <c r="C23" s="52" t="s">
        <v>94</v>
      </c>
      <c r="D23" s="53">
        <v>75023547</v>
      </c>
      <c r="E23" s="53">
        <v>102731845</v>
      </c>
      <c r="F23" s="54">
        <v>600124355</v>
      </c>
      <c r="G23" s="363" t="s">
        <v>584</v>
      </c>
      <c r="H23" s="43" t="s">
        <v>89</v>
      </c>
      <c r="I23" s="55" t="s">
        <v>90</v>
      </c>
      <c r="J23" s="52" t="s">
        <v>94</v>
      </c>
      <c r="K23" s="57"/>
      <c r="L23" s="358">
        <v>25000000</v>
      </c>
      <c r="M23" s="359">
        <v>21250000</v>
      </c>
      <c r="N23" s="178">
        <v>2023</v>
      </c>
      <c r="O23" s="357">
        <v>2026</v>
      </c>
      <c r="P23" s="116" t="s">
        <v>92</v>
      </c>
      <c r="Q23" s="356"/>
      <c r="R23" s="356"/>
      <c r="S23" s="119" t="s">
        <v>92</v>
      </c>
      <c r="T23" s="57"/>
      <c r="U23" s="57"/>
      <c r="V23" s="55" t="s">
        <v>92</v>
      </c>
      <c r="W23" s="118"/>
      <c r="X23" s="57"/>
      <c r="Y23" s="62"/>
      <c r="Z23" s="59"/>
    </row>
    <row r="24" spans="1:26" ht="36" customHeight="1" thickBot="1" x14ac:dyDescent="0.35">
      <c r="A24" s="24">
        <v>20</v>
      </c>
      <c r="B24" s="113" t="s">
        <v>128</v>
      </c>
      <c r="C24" s="26" t="s">
        <v>129</v>
      </c>
      <c r="D24" s="53" t="s">
        <v>204</v>
      </c>
      <c r="E24" s="53">
        <v>102731861</v>
      </c>
      <c r="F24" s="54">
        <v>600124363</v>
      </c>
      <c r="G24" s="32" t="s">
        <v>205</v>
      </c>
      <c r="H24" s="55" t="s">
        <v>89</v>
      </c>
      <c r="I24" s="55" t="s">
        <v>90</v>
      </c>
      <c r="J24" s="26" t="s">
        <v>129</v>
      </c>
      <c r="K24" s="57"/>
      <c r="L24" s="292">
        <v>4000000</v>
      </c>
      <c r="M24" s="315">
        <v>3400000</v>
      </c>
      <c r="N24" s="60">
        <v>2022</v>
      </c>
      <c r="O24" s="61">
        <v>2025</v>
      </c>
      <c r="P24" s="62"/>
      <c r="Q24" s="112"/>
      <c r="R24" s="112"/>
      <c r="S24" s="59"/>
      <c r="T24" s="57"/>
      <c r="U24" s="57"/>
      <c r="V24" s="57"/>
      <c r="W24" s="57"/>
      <c r="X24" s="57"/>
      <c r="Y24" s="62"/>
      <c r="Z24" s="59"/>
    </row>
    <row r="25" spans="1:26" ht="67.8" customHeight="1" thickBot="1" x14ac:dyDescent="0.35">
      <c r="A25" s="24">
        <v>21</v>
      </c>
      <c r="B25" s="113" t="s">
        <v>128</v>
      </c>
      <c r="C25" s="26" t="s">
        <v>129</v>
      </c>
      <c r="D25" s="53" t="s">
        <v>204</v>
      </c>
      <c r="E25" s="53">
        <v>102731861</v>
      </c>
      <c r="F25" s="54">
        <v>600124363</v>
      </c>
      <c r="G25" s="32" t="s">
        <v>626</v>
      </c>
      <c r="H25" s="55" t="s">
        <v>89</v>
      </c>
      <c r="I25" s="55" t="s">
        <v>90</v>
      </c>
      <c r="J25" s="26" t="s">
        <v>129</v>
      </c>
      <c r="K25" s="428" t="s">
        <v>610</v>
      </c>
      <c r="L25" s="292">
        <v>45000000</v>
      </c>
      <c r="M25" s="315">
        <v>38250000</v>
      </c>
      <c r="N25" s="296">
        <v>2022</v>
      </c>
      <c r="O25" s="282">
        <v>2025</v>
      </c>
      <c r="P25" s="302" t="s">
        <v>92</v>
      </c>
      <c r="Q25" s="302" t="s">
        <v>92</v>
      </c>
      <c r="R25" s="302" t="s">
        <v>92</v>
      </c>
      <c r="S25" s="302" t="s">
        <v>92</v>
      </c>
      <c r="T25" s="57"/>
      <c r="U25" s="57"/>
      <c r="V25" s="57"/>
      <c r="W25" s="57"/>
      <c r="Y25" s="429" t="s">
        <v>585</v>
      </c>
      <c r="Z25" s="364" t="s">
        <v>345</v>
      </c>
    </row>
    <row r="26" spans="1:26" ht="46.2" customHeight="1" thickBot="1" x14ac:dyDescent="0.35">
      <c r="A26" s="24">
        <v>22</v>
      </c>
      <c r="B26" s="113" t="s">
        <v>128</v>
      </c>
      <c r="C26" s="26" t="s">
        <v>129</v>
      </c>
      <c r="D26" s="53" t="s">
        <v>204</v>
      </c>
      <c r="E26" s="53">
        <v>102731861</v>
      </c>
      <c r="F26" s="54">
        <v>600124363</v>
      </c>
      <c r="G26" s="253" t="s">
        <v>586</v>
      </c>
      <c r="H26" s="55" t="s">
        <v>89</v>
      </c>
      <c r="I26" s="55" t="s">
        <v>90</v>
      </c>
      <c r="J26" s="26" t="s">
        <v>129</v>
      </c>
      <c r="K26" s="57"/>
      <c r="L26" s="292">
        <v>10000000</v>
      </c>
      <c r="M26" s="315">
        <v>8500000</v>
      </c>
      <c r="N26" s="296">
        <v>2023</v>
      </c>
      <c r="O26" s="61">
        <v>2025</v>
      </c>
      <c r="P26" s="62"/>
      <c r="Q26" s="53" t="s">
        <v>92</v>
      </c>
      <c r="R26" s="112"/>
      <c r="S26" s="59"/>
      <c r="T26" s="57"/>
      <c r="U26" s="57"/>
      <c r="V26" s="356" t="s">
        <v>92</v>
      </c>
      <c r="X26" s="57"/>
      <c r="Y26" s="62"/>
      <c r="Z26" s="59"/>
    </row>
    <row r="27" spans="1:26" ht="36" customHeight="1" thickBot="1" x14ac:dyDescent="0.35">
      <c r="A27" s="24">
        <v>23</v>
      </c>
      <c r="B27" s="113" t="s">
        <v>128</v>
      </c>
      <c r="C27" s="26" t="s">
        <v>129</v>
      </c>
      <c r="D27" s="53" t="s">
        <v>204</v>
      </c>
      <c r="E27" s="53">
        <v>102731861</v>
      </c>
      <c r="F27" s="54">
        <v>600124363</v>
      </c>
      <c r="G27" s="32" t="s">
        <v>206</v>
      </c>
      <c r="H27" s="55" t="s">
        <v>89</v>
      </c>
      <c r="I27" s="55" t="s">
        <v>90</v>
      </c>
      <c r="J27" s="26" t="s">
        <v>129</v>
      </c>
      <c r="K27" s="57"/>
      <c r="L27" s="58">
        <v>3000000</v>
      </c>
      <c r="M27" s="152">
        <v>2550000</v>
      </c>
      <c r="N27" s="60">
        <v>2022</v>
      </c>
      <c r="O27" s="61">
        <v>2025</v>
      </c>
      <c r="P27" s="53" t="s">
        <v>92</v>
      </c>
      <c r="Q27" s="53" t="s">
        <v>92</v>
      </c>
      <c r="R27" s="53" t="s">
        <v>92</v>
      </c>
      <c r="S27" s="53" t="s">
        <v>92</v>
      </c>
      <c r="T27" s="57"/>
      <c r="U27" s="57"/>
      <c r="V27" s="57"/>
      <c r="W27" s="57"/>
      <c r="X27" s="356" t="s">
        <v>92</v>
      </c>
      <c r="Y27" s="62"/>
      <c r="Z27" s="59"/>
    </row>
    <row r="28" spans="1:26" ht="36" customHeight="1" thickBot="1" x14ac:dyDescent="0.35">
      <c r="A28" s="24">
        <v>24</v>
      </c>
      <c r="B28" s="113" t="s">
        <v>128</v>
      </c>
      <c r="C28" s="26" t="s">
        <v>129</v>
      </c>
      <c r="D28" s="53" t="s">
        <v>204</v>
      </c>
      <c r="E28" s="53">
        <v>102731861</v>
      </c>
      <c r="F28" s="54">
        <v>600124363</v>
      </c>
      <c r="G28" s="32" t="s">
        <v>207</v>
      </c>
      <c r="H28" s="55" t="s">
        <v>89</v>
      </c>
      <c r="I28" s="43" t="s">
        <v>90</v>
      </c>
      <c r="J28" s="26" t="s">
        <v>129</v>
      </c>
      <c r="K28" s="57"/>
      <c r="L28" s="292">
        <v>10000000</v>
      </c>
      <c r="M28" s="315">
        <v>1275000</v>
      </c>
      <c r="N28" s="60">
        <v>2022</v>
      </c>
      <c r="O28" s="61">
        <v>2024</v>
      </c>
      <c r="P28" s="62"/>
      <c r="Q28" s="112"/>
      <c r="R28" s="112"/>
      <c r="S28" s="53" t="s">
        <v>92</v>
      </c>
      <c r="T28" s="57"/>
      <c r="U28" s="57"/>
      <c r="V28" s="57"/>
      <c r="W28" s="57"/>
      <c r="X28" s="57"/>
      <c r="Y28" s="62"/>
      <c r="Z28" s="59"/>
    </row>
    <row r="29" spans="1:26" s="379" customFormat="1" ht="36" customHeight="1" thickBot="1" x14ac:dyDescent="0.35">
      <c r="A29" s="24">
        <v>25</v>
      </c>
      <c r="B29" s="366" t="s">
        <v>128</v>
      </c>
      <c r="C29" s="367" t="s">
        <v>129</v>
      </c>
      <c r="D29" s="368" t="s">
        <v>204</v>
      </c>
      <c r="E29" s="368">
        <v>102731861</v>
      </c>
      <c r="F29" s="369">
        <v>600124363</v>
      </c>
      <c r="G29" s="307" t="s">
        <v>208</v>
      </c>
      <c r="H29" s="365" t="s">
        <v>89</v>
      </c>
      <c r="I29" s="370" t="s">
        <v>90</v>
      </c>
      <c r="J29" s="367" t="s">
        <v>129</v>
      </c>
      <c r="K29" s="371"/>
      <c r="L29" s="372">
        <v>1000000</v>
      </c>
      <c r="M29" s="373">
        <v>850000</v>
      </c>
      <c r="N29" s="374">
        <v>2022</v>
      </c>
      <c r="O29" s="375">
        <v>2024</v>
      </c>
      <c r="P29" s="376"/>
      <c r="Q29" s="377"/>
      <c r="R29" s="377"/>
      <c r="S29" s="378"/>
      <c r="T29" s="371"/>
      <c r="U29" s="371"/>
      <c r="V29" s="371"/>
      <c r="W29" s="371"/>
      <c r="X29" s="371"/>
      <c r="Y29" s="376"/>
      <c r="Z29" s="378"/>
    </row>
    <row r="30" spans="1:26" ht="36" customHeight="1" thickBot="1" x14ac:dyDescent="0.35">
      <c r="A30" s="24">
        <v>26</v>
      </c>
      <c r="B30" s="113" t="s">
        <v>128</v>
      </c>
      <c r="C30" s="26" t="s">
        <v>129</v>
      </c>
      <c r="D30" s="53" t="s">
        <v>204</v>
      </c>
      <c r="E30" s="53">
        <v>102731861</v>
      </c>
      <c r="F30" s="54">
        <v>600124363</v>
      </c>
      <c r="G30" s="32" t="s">
        <v>587</v>
      </c>
      <c r="H30" s="43" t="s">
        <v>89</v>
      </c>
      <c r="I30" s="55" t="s">
        <v>90</v>
      </c>
      <c r="J30" s="26" t="s">
        <v>129</v>
      </c>
      <c r="K30" s="57"/>
      <c r="L30" s="292">
        <v>2000000</v>
      </c>
      <c r="M30" s="315">
        <v>1700000</v>
      </c>
      <c r="N30" s="60">
        <v>2022</v>
      </c>
      <c r="O30" s="61">
        <v>2024</v>
      </c>
      <c r="P30" s="62"/>
      <c r="Q30" s="112"/>
      <c r="R30" s="302" t="s">
        <v>92</v>
      </c>
      <c r="S30" s="59"/>
      <c r="T30" s="57"/>
      <c r="U30" s="57"/>
      <c r="V30" s="57"/>
      <c r="W30" s="57"/>
      <c r="X30" s="57"/>
      <c r="Y30" s="62"/>
      <c r="Z30" s="59"/>
    </row>
    <row r="31" spans="1:26" ht="36" customHeight="1" thickBot="1" x14ac:dyDescent="0.35">
      <c r="A31" s="24">
        <v>27</v>
      </c>
      <c r="B31" s="113" t="s">
        <v>128</v>
      </c>
      <c r="C31" s="26" t="s">
        <v>129</v>
      </c>
      <c r="D31" s="53" t="s">
        <v>204</v>
      </c>
      <c r="E31" s="53">
        <v>102731861</v>
      </c>
      <c r="F31" s="54">
        <v>600124363</v>
      </c>
      <c r="G31" s="32" t="s">
        <v>388</v>
      </c>
      <c r="H31" s="43" t="s">
        <v>89</v>
      </c>
      <c r="I31" s="55" t="s">
        <v>90</v>
      </c>
      <c r="J31" s="26" t="s">
        <v>129</v>
      </c>
      <c r="K31" s="57"/>
      <c r="L31" s="292">
        <v>20000000</v>
      </c>
      <c r="M31" s="315">
        <v>17000000</v>
      </c>
      <c r="N31" s="60">
        <v>2022</v>
      </c>
      <c r="O31" s="282">
        <v>2025</v>
      </c>
      <c r="P31" s="62"/>
      <c r="Q31" s="112"/>
      <c r="R31" s="112"/>
      <c r="S31" s="59"/>
      <c r="T31" s="57"/>
      <c r="U31" s="57"/>
      <c r="V31" s="57"/>
      <c r="W31" s="57"/>
      <c r="X31" s="57"/>
      <c r="Y31" s="62"/>
      <c r="Z31" s="59"/>
    </row>
    <row r="32" spans="1:26" ht="36" customHeight="1" thickBot="1" x14ac:dyDescent="0.35">
      <c r="A32" s="24">
        <v>28</v>
      </c>
      <c r="B32" s="113" t="s">
        <v>128</v>
      </c>
      <c r="C32" s="26" t="s">
        <v>129</v>
      </c>
      <c r="D32" s="53" t="s">
        <v>204</v>
      </c>
      <c r="E32" s="53">
        <v>102731861</v>
      </c>
      <c r="F32" s="54">
        <v>600124363</v>
      </c>
      <c r="G32" s="32" t="s">
        <v>378</v>
      </c>
      <c r="H32" s="55" t="s">
        <v>89</v>
      </c>
      <c r="I32" s="55" t="s">
        <v>90</v>
      </c>
      <c r="J32" s="26" t="s">
        <v>129</v>
      </c>
      <c r="K32" s="57"/>
      <c r="L32" s="311">
        <v>3000000</v>
      </c>
      <c r="M32" s="315">
        <v>2550000</v>
      </c>
      <c r="N32" s="60">
        <v>2022</v>
      </c>
      <c r="O32" s="282">
        <v>2025</v>
      </c>
      <c r="P32" s="62"/>
      <c r="Q32" s="112"/>
      <c r="R32" s="112"/>
      <c r="S32" s="59"/>
      <c r="T32" s="57"/>
      <c r="U32" s="57"/>
      <c r="V32" s="57"/>
      <c r="W32" s="57"/>
      <c r="X32" s="57"/>
      <c r="Y32" s="62"/>
      <c r="Z32" s="59"/>
    </row>
    <row r="33" spans="1:26" ht="36" customHeight="1" thickBot="1" x14ac:dyDescent="0.35">
      <c r="A33" s="24">
        <v>29</v>
      </c>
      <c r="B33" s="113" t="s">
        <v>128</v>
      </c>
      <c r="C33" s="26" t="s">
        <v>129</v>
      </c>
      <c r="D33" s="53" t="s">
        <v>204</v>
      </c>
      <c r="E33" s="53">
        <v>102731861</v>
      </c>
      <c r="F33" s="54">
        <v>600124363</v>
      </c>
      <c r="G33" s="32" t="s">
        <v>209</v>
      </c>
      <c r="H33" s="55" t="s">
        <v>89</v>
      </c>
      <c r="I33" s="55" t="s">
        <v>90</v>
      </c>
      <c r="J33" s="26" t="s">
        <v>129</v>
      </c>
      <c r="K33" s="57"/>
      <c r="L33" s="292">
        <v>2000000</v>
      </c>
      <c r="M33" s="315">
        <v>1700000</v>
      </c>
      <c r="N33" s="296">
        <v>2023</v>
      </c>
      <c r="O33" s="282">
        <v>2025</v>
      </c>
      <c r="P33" s="62"/>
      <c r="Q33" s="112"/>
      <c r="R33" s="112"/>
      <c r="S33" s="59"/>
      <c r="T33" s="57"/>
      <c r="U33" s="57"/>
      <c r="V33" s="57"/>
      <c r="W33" s="57"/>
      <c r="X33" s="57"/>
      <c r="Y33" s="62"/>
      <c r="Z33" s="59"/>
    </row>
    <row r="34" spans="1:26" ht="36" customHeight="1" thickBot="1" x14ac:dyDescent="0.35">
      <c r="A34" s="24">
        <v>30</v>
      </c>
      <c r="B34" s="113" t="s">
        <v>128</v>
      </c>
      <c r="C34" s="26" t="s">
        <v>129</v>
      </c>
      <c r="D34" s="53" t="s">
        <v>204</v>
      </c>
      <c r="E34" s="53">
        <v>102731861</v>
      </c>
      <c r="F34" s="54">
        <v>600124363</v>
      </c>
      <c r="G34" s="32" t="s">
        <v>389</v>
      </c>
      <c r="H34" s="55" t="s">
        <v>89</v>
      </c>
      <c r="I34" s="55" t="s">
        <v>90</v>
      </c>
      <c r="J34" s="26" t="s">
        <v>129</v>
      </c>
      <c r="K34" s="57"/>
      <c r="L34" s="292">
        <v>20000000</v>
      </c>
      <c r="M34" s="315">
        <v>17000000</v>
      </c>
      <c r="N34" s="60">
        <v>2022</v>
      </c>
      <c r="O34" s="282">
        <v>2025</v>
      </c>
      <c r="P34" s="62"/>
      <c r="Q34" s="112"/>
      <c r="R34" s="112"/>
      <c r="S34" s="59"/>
      <c r="T34" s="57"/>
      <c r="U34" s="57"/>
      <c r="V34" s="57"/>
      <c r="W34" s="57"/>
      <c r="X34" s="57"/>
      <c r="Y34" s="62"/>
      <c r="Z34" s="59"/>
    </row>
    <row r="35" spans="1:26" ht="84" customHeight="1" thickBot="1" x14ac:dyDescent="0.35">
      <c r="A35" s="24">
        <v>31</v>
      </c>
      <c r="B35" s="113" t="s">
        <v>128</v>
      </c>
      <c r="C35" s="26" t="s">
        <v>129</v>
      </c>
      <c r="D35" s="53" t="s">
        <v>204</v>
      </c>
      <c r="E35" s="53">
        <v>103267557</v>
      </c>
      <c r="F35" s="54">
        <v>600124363</v>
      </c>
      <c r="G35" s="32" t="s">
        <v>588</v>
      </c>
      <c r="H35" s="55" t="s">
        <v>89</v>
      </c>
      <c r="I35" s="43" t="s">
        <v>90</v>
      </c>
      <c r="J35" s="26" t="s">
        <v>129</v>
      </c>
      <c r="K35" s="57"/>
      <c r="L35" s="292">
        <v>30000000</v>
      </c>
      <c r="M35" s="315">
        <v>25500000</v>
      </c>
      <c r="N35" s="60">
        <v>2022</v>
      </c>
      <c r="O35" s="282">
        <v>2025</v>
      </c>
      <c r="P35" s="62"/>
      <c r="Q35" s="112"/>
      <c r="R35" s="112"/>
      <c r="S35" s="59"/>
      <c r="T35" s="57"/>
      <c r="U35" s="57"/>
      <c r="V35" s="57"/>
      <c r="W35" s="57"/>
      <c r="X35" s="57"/>
      <c r="Y35" s="62"/>
      <c r="Z35" s="59"/>
    </row>
    <row r="36" spans="1:26" ht="30" customHeight="1" thickBot="1" x14ac:dyDescent="0.35">
      <c r="A36" s="24">
        <v>32</v>
      </c>
      <c r="B36" s="113" t="s">
        <v>87</v>
      </c>
      <c r="C36" s="26" t="s">
        <v>88</v>
      </c>
      <c r="D36" s="53">
        <v>46956981</v>
      </c>
      <c r="E36" s="111" t="s">
        <v>210</v>
      </c>
      <c r="F36" s="54">
        <v>600124037</v>
      </c>
      <c r="G36" s="32" t="s">
        <v>365</v>
      </c>
      <c r="H36" s="55" t="s">
        <v>89</v>
      </c>
      <c r="I36" s="43" t="s">
        <v>90</v>
      </c>
      <c r="J36" s="26" t="s">
        <v>88</v>
      </c>
      <c r="K36" s="57"/>
      <c r="L36" s="58">
        <v>15000000</v>
      </c>
      <c r="M36" s="152">
        <v>12750000</v>
      </c>
      <c r="N36" s="296">
        <v>2024</v>
      </c>
      <c r="O36" s="282">
        <v>2026</v>
      </c>
      <c r="P36" s="62"/>
      <c r="Q36" s="112"/>
      <c r="R36" s="112"/>
      <c r="S36" s="59"/>
      <c r="T36" s="57"/>
      <c r="U36" s="57"/>
      <c r="V36" s="57"/>
      <c r="W36" s="57"/>
      <c r="X36" s="57"/>
      <c r="Y36" s="62"/>
      <c r="Z36" s="59"/>
    </row>
    <row r="37" spans="1:26" ht="39" customHeight="1" thickBot="1" x14ac:dyDescent="0.35">
      <c r="A37" s="24">
        <v>33</v>
      </c>
      <c r="B37" s="113" t="s">
        <v>87</v>
      </c>
      <c r="C37" s="26" t="s">
        <v>88</v>
      </c>
      <c r="D37" s="53">
        <v>46956981</v>
      </c>
      <c r="E37" s="111" t="s">
        <v>210</v>
      </c>
      <c r="F37" s="54">
        <v>600124037</v>
      </c>
      <c r="G37" s="32" t="s">
        <v>589</v>
      </c>
      <c r="H37" s="55" t="s">
        <v>89</v>
      </c>
      <c r="I37" s="55" t="s">
        <v>90</v>
      </c>
      <c r="J37" s="26" t="s">
        <v>88</v>
      </c>
      <c r="K37" s="57"/>
      <c r="L37" s="292">
        <v>10000000</v>
      </c>
      <c r="M37" s="315">
        <v>8500000</v>
      </c>
      <c r="N37" s="296">
        <v>2023</v>
      </c>
      <c r="O37" s="282">
        <v>2025</v>
      </c>
      <c r="P37" s="62"/>
      <c r="Q37" s="302" t="s">
        <v>92</v>
      </c>
      <c r="R37" s="112"/>
      <c r="S37" s="59"/>
      <c r="T37" s="57"/>
      <c r="U37" s="57"/>
      <c r="V37" s="55" t="s">
        <v>92</v>
      </c>
      <c r="W37" s="55" t="s">
        <v>92</v>
      </c>
      <c r="X37" s="55"/>
      <c r="Y37" s="51" t="s">
        <v>366</v>
      </c>
      <c r="Z37" s="54" t="s">
        <v>345</v>
      </c>
    </row>
    <row r="38" spans="1:26" ht="45" customHeight="1" thickBot="1" x14ac:dyDescent="0.35">
      <c r="A38" s="24">
        <v>34</v>
      </c>
      <c r="B38" s="113" t="s">
        <v>87</v>
      </c>
      <c r="C38" s="26" t="s">
        <v>88</v>
      </c>
      <c r="D38" s="53">
        <v>46956981</v>
      </c>
      <c r="E38" s="111" t="s">
        <v>210</v>
      </c>
      <c r="F38" s="54">
        <v>600124037</v>
      </c>
      <c r="G38" s="32" t="s">
        <v>367</v>
      </c>
      <c r="H38" s="55" t="s">
        <v>89</v>
      </c>
      <c r="I38" s="55" t="s">
        <v>90</v>
      </c>
      <c r="J38" s="26" t="s">
        <v>88</v>
      </c>
      <c r="K38" s="57"/>
      <c r="L38" s="58">
        <v>1000000</v>
      </c>
      <c r="M38" s="152">
        <v>850000</v>
      </c>
      <c r="N38" s="296">
        <v>2023</v>
      </c>
      <c r="O38" s="282">
        <v>2024</v>
      </c>
      <c r="P38" s="62"/>
      <c r="Q38" s="53" t="s">
        <v>92</v>
      </c>
      <c r="R38" s="53" t="s">
        <v>92</v>
      </c>
      <c r="S38" s="54"/>
      <c r="T38" s="55"/>
      <c r="U38" s="55"/>
      <c r="V38" s="55"/>
      <c r="W38" s="55" t="s">
        <v>92</v>
      </c>
      <c r="X38" s="55"/>
      <c r="Y38" s="51" t="s">
        <v>366</v>
      </c>
      <c r="Z38" s="54" t="s">
        <v>345</v>
      </c>
    </row>
    <row r="39" spans="1:26" ht="42" customHeight="1" thickBot="1" x14ac:dyDescent="0.35">
      <c r="A39" s="24">
        <v>35</v>
      </c>
      <c r="B39" s="113" t="s">
        <v>87</v>
      </c>
      <c r="C39" s="26" t="s">
        <v>88</v>
      </c>
      <c r="D39" s="53">
        <v>46956981</v>
      </c>
      <c r="E39" s="111" t="s">
        <v>210</v>
      </c>
      <c r="F39" s="54">
        <v>600124037</v>
      </c>
      <c r="G39" s="32" t="s">
        <v>368</v>
      </c>
      <c r="H39" s="55" t="s">
        <v>89</v>
      </c>
      <c r="I39" s="55" t="s">
        <v>90</v>
      </c>
      <c r="J39" s="26" t="s">
        <v>88</v>
      </c>
      <c r="K39" s="57"/>
      <c r="L39" s="292">
        <v>5000000</v>
      </c>
      <c r="M39" s="315">
        <v>4250000</v>
      </c>
      <c r="N39" s="60">
        <v>2023</v>
      </c>
      <c r="O39" s="61">
        <v>2024</v>
      </c>
      <c r="P39" s="62"/>
      <c r="Q39" s="53" t="s">
        <v>92</v>
      </c>
      <c r="R39" s="53" t="s">
        <v>92</v>
      </c>
      <c r="S39" s="59"/>
      <c r="T39" s="57"/>
      <c r="U39" s="57"/>
      <c r="V39" s="55" t="s">
        <v>92</v>
      </c>
      <c r="W39" s="55" t="s">
        <v>92</v>
      </c>
      <c r="X39" s="55"/>
      <c r="Y39" s="51" t="s">
        <v>366</v>
      </c>
      <c r="Z39" s="54" t="s">
        <v>345</v>
      </c>
    </row>
    <row r="40" spans="1:26" ht="54" customHeight="1" thickBot="1" x14ac:dyDescent="0.35">
      <c r="A40" s="24">
        <v>36</v>
      </c>
      <c r="B40" s="113" t="s">
        <v>87</v>
      </c>
      <c r="C40" s="26" t="s">
        <v>88</v>
      </c>
      <c r="D40" s="53">
        <v>46956981</v>
      </c>
      <c r="E40" s="111" t="s">
        <v>210</v>
      </c>
      <c r="F40" s="54">
        <v>600124037</v>
      </c>
      <c r="G40" s="32" t="s">
        <v>369</v>
      </c>
      <c r="H40" s="55" t="s">
        <v>89</v>
      </c>
      <c r="I40" s="55" t="s">
        <v>90</v>
      </c>
      <c r="J40" s="26" t="s">
        <v>88</v>
      </c>
      <c r="K40" s="57"/>
      <c r="L40" s="58">
        <v>15000000</v>
      </c>
      <c r="M40" s="152">
        <v>12750000</v>
      </c>
      <c r="N40" s="60">
        <v>2024</v>
      </c>
      <c r="O40" s="61">
        <v>2025</v>
      </c>
      <c r="P40" s="62"/>
      <c r="Q40" s="53" t="s">
        <v>92</v>
      </c>
      <c r="R40" s="53" t="s">
        <v>92</v>
      </c>
      <c r="S40" s="54"/>
      <c r="T40" s="55"/>
      <c r="U40" s="55"/>
      <c r="V40" s="55" t="s">
        <v>92</v>
      </c>
      <c r="W40" s="55" t="s">
        <v>92</v>
      </c>
      <c r="X40" s="55"/>
      <c r="Y40" s="51" t="s">
        <v>366</v>
      </c>
      <c r="Z40" s="54" t="s">
        <v>345</v>
      </c>
    </row>
    <row r="41" spans="1:26" ht="48" customHeight="1" thickBot="1" x14ac:dyDescent="0.35">
      <c r="A41" s="24">
        <v>37</v>
      </c>
      <c r="B41" s="113" t="s">
        <v>87</v>
      </c>
      <c r="C41" s="26" t="s">
        <v>88</v>
      </c>
      <c r="D41" s="53">
        <v>46956981</v>
      </c>
      <c r="E41" s="381" t="s">
        <v>590</v>
      </c>
      <c r="F41" s="54">
        <v>600124037</v>
      </c>
      <c r="G41" s="32" t="s">
        <v>370</v>
      </c>
      <c r="H41" s="55" t="s">
        <v>89</v>
      </c>
      <c r="I41" s="55" t="s">
        <v>90</v>
      </c>
      <c r="J41" s="26" t="s">
        <v>88</v>
      </c>
      <c r="K41" s="57"/>
      <c r="L41" s="292">
        <v>5000000</v>
      </c>
      <c r="M41" s="315">
        <v>4250000</v>
      </c>
      <c r="N41" s="60">
        <v>2024</v>
      </c>
      <c r="O41" s="61">
        <v>2026</v>
      </c>
      <c r="P41" s="123" t="s">
        <v>92</v>
      </c>
      <c r="Q41" s="53" t="s">
        <v>92</v>
      </c>
      <c r="R41" s="53" t="s">
        <v>92</v>
      </c>
      <c r="S41" s="54" t="s">
        <v>92</v>
      </c>
      <c r="T41" s="57"/>
      <c r="U41" s="57"/>
      <c r="V41" s="55" t="s">
        <v>92</v>
      </c>
      <c r="W41" s="55" t="s">
        <v>92</v>
      </c>
      <c r="X41" s="55"/>
      <c r="Y41" s="51" t="s">
        <v>366</v>
      </c>
      <c r="Z41" s="54"/>
    </row>
    <row r="42" spans="1:26" ht="36" customHeight="1" thickBot="1" x14ac:dyDescent="0.35">
      <c r="A42" s="24">
        <v>38</v>
      </c>
      <c r="B42" s="113" t="s">
        <v>87</v>
      </c>
      <c r="C42" s="26" t="s">
        <v>88</v>
      </c>
      <c r="D42" s="53">
        <v>46956981</v>
      </c>
      <c r="E42" s="111" t="s">
        <v>210</v>
      </c>
      <c r="F42" s="54">
        <v>600124037</v>
      </c>
      <c r="G42" s="32" t="s">
        <v>371</v>
      </c>
      <c r="H42" s="43" t="s">
        <v>89</v>
      </c>
      <c r="I42" s="55" t="s">
        <v>90</v>
      </c>
      <c r="J42" s="26" t="s">
        <v>88</v>
      </c>
      <c r="K42" s="57"/>
      <c r="L42" s="292">
        <v>3000000</v>
      </c>
      <c r="M42" s="315">
        <v>2550000</v>
      </c>
      <c r="N42" s="60">
        <v>2024</v>
      </c>
      <c r="O42" s="61">
        <v>2025</v>
      </c>
      <c r="P42" s="62"/>
      <c r="Q42" s="112"/>
      <c r="R42" s="122" t="s">
        <v>92</v>
      </c>
      <c r="S42" s="59"/>
      <c r="T42" s="57"/>
      <c r="U42" s="57"/>
      <c r="V42" s="57"/>
      <c r="W42" s="57"/>
      <c r="X42" s="57"/>
      <c r="Y42" s="62"/>
      <c r="Z42" s="59"/>
    </row>
    <row r="43" spans="1:26" ht="36" customHeight="1" thickBot="1" x14ac:dyDescent="0.35">
      <c r="A43" s="24">
        <v>39</v>
      </c>
      <c r="B43" s="113" t="s">
        <v>87</v>
      </c>
      <c r="C43" s="26" t="s">
        <v>88</v>
      </c>
      <c r="D43" s="53">
        <v>46956981</v>
      </c>
      <c r="E43" s="111" t="s">
        <v>210</v>
      </c>
      <c r="F43" s="54">
        <v>600124037</v>
      </c>
      <c r="G43" s="32" t="s">
        <v>480</v>
      </c>
      <c r="H43" s="43" t="s">
        <v>89</v>
      </c>
      <c r="I43" s="55" t="s">
        <v>90</v>
      </c>
      <c r="J43" s="26" t="s">
        <v>88</v>
      </c>
      <c r="K43" s="57"/>
      <c r="L43" s="292">
        <v>4000000</v>
      </c>
      <c r="M43" s="315">
        <v>3400000</v>
      </c>
      <c r="N43" s="296">
        <v>2023</v>
      </c>
      <c r="O43" s="282">
        <v>2025</v>
      </c>
      <c r="P43" s="123"/>
      <c r="Q43" s="53" t="s">
        <v>92</v>
      </c>
      <c r="R43" s="122" t="s">
        <v>92</v>
      </c>
      <c r="S43" s="54"/>
      <c r="T43" s="57"/>
      <c r="U43" s="57"/>
      <c r="V43" s="57"/>
      <c r="W43" s="57"/>
      <c r="X43" s="57"/>
      <c r="Y43" s="62"/>
      <c r="Z43" s="54" t="s">
        <v>92</v>
      </c>
    </row>
    <row r="44" spans="1:26" ht="57" customHeight="1" thickBot="1" x14ac:dyDescent="0.35">
      <c r="A44" s="24">
        <v>40</v>
      </c>
      <c r="B44" s="113" t="s">
        <v>87</v>
      </c>
      <c r="C44" s="26" t="s">
        <v>88</v>
      </c>
      <c r="D44" s="53">
        <v>46956981</v>
      </c>
      <c r="E44" s="111" t="s">
        <v>210</v>
      </c>
      <c r="F44" s="54">
        <v>600124037</v>
      </c>
      <c r="G44" s="32" t="s">
        <v>211</v>
      </c>
      <c r="H44" s="55" t="s">
        <v>89</v>
      </c>
      <c r="I44" s="55" t="s">
        <v>90</v>
      </c>
      <c r="J44" s="26" t="s">
        <v>88</v>
      </c>
      <c r="K44" s="57"/>
      <c r="L44" s="382">
        <v>3500000</v>
      </c>
      <c r="M44" s="315">
        <v>2975000</v>
      </c>
      <c r="N44" s="60">
        <v>2023</v>
      </c>
      <c r="O44" s="61">
        <v>2024</v>
      </c>
      <c r="P44" s="62"/>
      <c r="Q44" s="112"/>
      <c r="R44" s="112"/>
      <c r="S44" s="59"/>
      <c r="T44" s="57"/>
      <c r="U44" s="57"/>
      <c r="V44" s="55" t="s">
        <v>92</v>
      </c>
      <c r="W44" s="55" t="s">
        <v>92</v>
      </c>
      <c r="X44" s="57"/>
      <c r="Y44" s="62"/>
      <c r="Z44" s="59"/>
    </row>
    <row r="45" spans="1:26" ht="30" customHeight="1" thickBot="1" x14ac:dyDescent="0.35">
      <c r="A45" s="24">
        <v>41</v>
      </c>
      <c r="B45" s="113" t="s">
        <v>87</v>
      </c>
      <c r="C45" s="26" t="s">
        <v>88</v>
      </c>
      <c r="D45" s="53">
        <v>46956981</v>
      </c>
      <c r="E45" s="111" t="s">
        <v>210</v>
      </c>
      <c r="F45" s="54">
        <v>600124037</v>
      </c>
      <c r="G45" s="56" t="s">
        <v>212</v>
      </c>
      <c r="H45" s="55" t="s">
        <v>89</v>
      </c>
      <c r="I45" s="55" t="s">
        <v>90</v>
      </c>
      <c r="J45" s="26" t="s">
        <v>88</v>
      </c>
      <c r="K45" s="57"/>
      <c r="L45" s="58">
        <v>1500000</v>
      </c>
      <c r="M45" s="152">
        <v>1275000</v>
      </c>
      <c r="N45" s="60">
        <v>2023</v>
      </c>
      <c r="O45" s="282">
        <v>2025</v>
      </c>
      <c r="P45" s="62"/>
      <c r="Q45" s="53" t="s">
        <v>92</v>
      </c>
      <c r="R45" s="112"/>
      <c r="S45" s="59"/>
      <c r="T45" s="57"/>
      <c r="U45" s="57"/>
      <c r="V45" s="57"/>
      <c r="W45" s="57"/>
      <c r="X45" s="57"/>
      <c r="Y45" s="62"/>
      <c r="Z45" s="59"/>
    </row>
    <row r="46" spans="1:26" ht="30" customHeight="1" thickBot="1" x14ac:dyDescent="0.35">
      <c r="A46" s="24">
        <v>42</v>
      </c>
      <c r="B46" s="113" t="s">
        <v>87</v>
      </c>
      <c r="C46" s="26" t="s">
        <v>88</v>
      </c>
      <c r="D46" s="53">
        <v>46956981</v>
      </c>
      <c r="E46" s="111" t="s">
        <v>459</v>
      </c>
      <c r="F46" s="54">
        <v>600124037</v>
      </c>
      <c r="G46" s="32" t="s">
        <v>458</v>
      </c>
      <c r="H46" s="55" t="s">
        <v>89</v>
      </c>
      <c r="I46" s="55" t="s">
        <v>90</v>
      </c>
      <c r="J46" s="26" t="s">
        <v>88</v>
      </c>
      <c r="K46" s="57"/>
      <c r="L46" s="292">
        <v>500000</v>
      </c>
      <c r="M46" s="315">
        <v>425000</v>
      </c>
      <c r="N46" s="296">
        <v>2023</v>
      </c>
      <c r="O46" s="282">
        <v>2024</v>
      </c>
      <c r="P46" s="62"/>
      <c r="Q46" s="112"/>
      <c r="R46" s="112"/>
      <c r="S46" s="59"/>
      <c r="T46" s="57"/>
      <c r="U46" s="57"/>
      <c r="V46" s="57"/>
      <c r="W46" s="57"/>
      <c r="X46" s="57"/>
      <c r="Y46" s="51"/>
      <c r="Z46" s="59"/>
    </row>
    <row r="47" spans="1:26" ht="30" customHeight="1" thickBot="1" x14ac:dyDescent="0.35">
      <c r="A47" s="24">
        <v>43</v>
      </c>
      <c r="B47" s="113" t="s">
        <v>87</v>
      </c>
      <c r="C47" s="26" t="s">
        <v>88</v>
      </c>
      <c r="D47" s="53">
        <v>46956981</v>
      </c>
      <c r="E47" s="381" t="s">
        <v>210</v>
      </c>
      <c r="F47" s="54">
        <v>600124037</v>
      </c>
      <c r="G47" s="32" t="s">
        <v>520</v>
      </c>
      <c r="H47" s="55" t="s">
        <v>89</v>
      </c>
      <c r="I47" s="55" t="s">
        <v>90</v>
      </c>
      <c r="J47" s="26" t="s">
        <v>88</v>
      </c>
      <c r="K47" s="57"/>
      <c r="L47" s="292">
        <v>1000000</v>
      </c>
      <c r="M47" s="315">
        <v>850000</v>
      </c>
      <c r="N47" s="60">
        <v>2023</v>
      </c>
      <c r="O47" s="61">
        <v>2024</v>
      </c>
      <c r="P47" s="123" t="s">
        <v>92</v>
      </c>
      <c r="Q47" s="53" t="s">
        <v>92</v>
      </c>
      <c r="R47" s="53"/>
      <c r="S47" s="54" t="s">
        <v>92</v>
      </c>
      <c r="T47" s="57"/>
      <c r="U47" s="57"/>
      <c r="V47" s="55" t="s">
        <v>92</v>
      </c>
      <c r="W47" s="55" t="s">
        <v>92</v>
      </c>
      <c r="X47" s="57"/>
      <c r="Y47" s="51"/>
      <c r="Z47" s="59"/>
    </row>
    <row r="48" spans="1:26" s="1" customFormat="1" ht="30" customHeight="1" thickBot="1" x14ac:dyDescent="0.35">
      <c r="A48" s="24">
        <v>44</v>
      </c>
      <c r="B48" s="383" t="s">
        <v>87</v>
      </c>
      <c r="C48" s="274" t="s">
        <v>88</v>
      </c>
      <c r="D48" s="302">
        <v>46956981</v>
      </c>
      <c r="E48" s="381" t="s">
        <v>210</v>
      </c>
      <c r="F48" s="303">
        <v>600124037</v>
      </c>
      <c r="G48" s="278" t="s">
        <v>591</v>
      </c>
      <c r="H48" s="277" t="s">
        <v>89</v>
      </c>
      <c r="I48" s="277" t="s">
        <v>90</v>
      </c>
      <c r="J48" s="274" t="s">
        <v>88</v>
      </c>
      <c r="K48" s="279"/>
      <c r="L48" s="292">
        <v>8000000</v>
      </c>
      <c r="M48" s="315">
        <v>6800000</v>
      </c>
      <c r="N48" s="296">
        <v>2023</v>
      </c>
      <c r="O48" s="282">
        <v>2025</v>
      </c>
      <c r="P48" s="364"/>
      <c r="Q48" s="302"/>
      <c r="R48" s="302"/>
      <c r="S48" s="303"/>
      <c r="T48" s="279"/>
      <c r="U48" s="279"/>
      <c r="V48" s="277"/>
      <c r="W48" s="277"/>
      <c r="X48" s="279"/>
      <c r="Y48" s="273"/>
      <c r="Z48" s="384"/>
    </row>
    <row r="49" spans="1:26" s="1" customFormat="1" ht="30" customHeight="1" thickBot="1" x14ac:dyDescent="0.35">
      <c r="A49" s="24">
        <v>45</v>
      </c>
      <c r="B49" s="383" t="s">
        <v>87</v>
      </c>
      <c r="C49" s="274" t="s">
        <v>88</v>
      </c>
      <c r="D49" s="302">
        <v>46956981</v>
      </c>
      <c r="E49" s="381" t="s">
        <v>210</v>
      </c>
      <c r="F49" s="303">
        <v>600124037</v>
      </c>
      <c r="G49" s="278" t="s">
        <v>359</v>
      </c>
      <c r="H49" s="277" t="s">
        <v>89</v>
      </c>
      <c r="I49" s="277" t="s">
        <v>90</v>
      </c>
      <c r="J49" s="274" t="s">
        <v>88</v>
      </c>
      <c r="K49" s="279"/>
      <c r="L49" s="292">
        <v>4500000</v>
      </c>
      <c r="M49" s="315">
        <v>3825000</v>
      </c>
      <c r="N49" s="296">
        <v>2023</v>
      </c>
      <c r="O49" s="282">
        <v>2024</v>
      </c>
      <c r="P49" s="364"/>
      <c r="Q49" s="302"/>
      <c r="R49" s="302"/>
      <c r="S49" s="303"/>
      <c r="T49" s="279"/>
      <c r="U49" s="279"/>
      <c r="V49" s="277"/>
      <c r="W49" s="277"/>
      <c r="X49" s="279"/>
      <c r="Y49" s="273"/>
      <c r="Z49" s="384"/>
    </row>
    <row r="50" spans="1:26" s="1" customFormat="1" ht="30" customHeight="1" thickBot="1" x14ac:dyDescent="0.35">
      <c r="A50" s="24">
        <v>46</v>
      </c>
      <c r="B50" s="383" t="s">
        <v>87</v>
      </c>
      <c r="C50" s="274" t="s">
        <v>88</v>
      </c>
      <c r="D50" s="302">
        <v>46956981</v>
      </c>
      <c r="E50" s="381" t="s">
        <v>210</v>
      </c>
      <c r="F50" s="303">
        <v>600124037</v>
      </c>
      <c r="G50" s="278" t="s">
        <v>352</v>
      </c>
      <c r="H50" s="277" t="s">
        <v>89</v>
      </c>
      <c r="I50" s="277" t="s">
        <v>90</v>
      </c>
      <c r="J50" s="274" t="s">
        <v>88</v>
      </c>
      <c r="K50" s="279"/>
      <c r="L50" s="292">
        <v>3000000</v>
      </c>
      <c r="M50" s="315">
        <v>2550000</v>
      </c>
      <c r="N50" s="296">
        <v>2024</v>
      </c>
      <c r="O50" s="282">
        <v>2026</v>
      </c>
      <c r="P50" s="364"/>
      <c r="Q50" s="302"/>
      <c r="R50" s="302"/>
      <c r="S50" s="303"/>
      <c r="T50" s="279"/>
      <c r="U50" s="279"/>
      <c r="V50" s="277"/>
      <c r="W50" s="277"/>
      <c r="X50" s="279"/>
      <c r="Y50" s="273"/>
      <c r="Z50" s="384"/>
    </row>
    <row r="51" spans="1:26" s="1" customFormat="1" ht="30" customHeight="1" thickBot="1" x14ac:dyDescent="0.35">
      <c r="A51" s="24">
        <v>47</v>
      </c>
      <c r="B51" s="383" t="s">
        <v>87</v>
      </c>
      <c r="C51" s="274" t="s">
        <v>88</v>
      </c>
      <c r="D51" s="302">
        <v>46956981</v>
      </c>
      <c r="E51" s="381" t="s">
        <v>210</v>
      </c>
      <c r="F51" s="303">
        <v>600124037</v>
      </c>
      <c r="G51" s="278" t="s">
        <v>592</v>
      </c>
      <c r="H51" s="277" t="s">
        <v>89</v>
      </c>
      <c r="I51" s="277" t="s">
        <v>90</v>
      </c>
      <c r="J51" s="274" t="s">
        <v>88</v>
      </c>
      <c r="K51" s="279"/>
      <c r="L51" s="292">
        <v>5000000</v>
      </c>
      <c r="M51" s="315">
        <v>4250000</v>
      </c>
      <c r="N51" s="296">
        <v>2023</v>
      </c>
      <c r="O51" s="282">
        <v>2024</v>
      </c>
      <c r="P51" s="364"/>
      <c r="Q51" s="302"/>
      <c r="R51" s="302"/>
      <c r="S51" s="303"/>
      <c r="T51" s="279"/>
      <c r="U51" s="279"/>
      <c r="V51" s="277"/>
      <c r="W51" s="277"/>
      <c r="X51" s="279"/>
      <c r="Y51" s="273"/>
      <c r="Z51" s="384"/>
    </row>
    <row r="52" spans="1:26" ht="33" customHeight="1" thickBot="1" x14ac:dyDescent="0.35">
      <c r="A52" s="24">
        <v>48</v>
      </c>
      <c r="B52" s="51" t="s">
        <v>393</v>
      </c>
      <c r="C52" s="26" t="s">
        <v>132</v>
      </c>
      <c r="D52" s="53">
        <v>75020033</v>
      </c>
      <c r="E52" s="53">
        <v>103279351</v>
      </c>
      <c r="F52" s="54">
        <v>600124118</v>
      </c>
      <c r="G52" s="32" t="s">
        <v>213</v>
      </c>
      <c r="H52" s="55" t="s">
        <v>89</v>
      </c>
      <c r="I52" s="55" t="s">
        <v>90</v>
      </c>
      <c r="J52" s="32" t="s">
        <v>132</v>
      </c>
      <c r="K52" s="57"/>
      <c r="L52" s="58">
        <v>8000000</v>
      </c>
      <c r="M52" s="152">
        <v>6800000</v>
      </c>
      <c r="N52" s="60">
        <v>2022</v>
      </c>
      <c r="O52" s="61">
        <v>2025</v>
      </c>
      <c r="P52" s="62"/>
      <c r="Q52" s="112"/>
      <c r="R52" s="112"/>
      <c r="S52" s="59"/>
      <c r="T52" s="57"/>
      <c r="U52" s="57"/>
      <c r="V52" s="57"/>
      <c r="W52" s="57"/>
      <c r="X52" s="57"/>
      <c r="Y52" s="125" t="s">
        <v>414</v>
      </c>
      <c r="Z52" s="59"/>
    </row>
    <row r="53" spans="1:26" ht="33" customHeight="1" thickBot="1" x14ac:dyDescent="0.35">
      <c r="A53" s="24">
        <v>49</v>
      </c>
      <c r="B53" s="51" t="s">
        <v>393</v>
      </c>
      <c r="C53" s="26" t="s">
        <v>132</v>
      </c>
      <c r="D53" s="53">
        <v>75020033</v>
      </c>
      <c r="E53" s="124">
        <v>102731497</v>
      </c>
      <c r="F53" s="54">
        <v>600124118</v>
      </c>
      <c r="G53" s="32" t="s">
        <v>497</v>
      </c>
      <c r="H53" s="55" t="s">
        <v>89</v>
      </c>
      <c r="I53" s="55" t="s">
        <v>90</v>
      </c>
      <c r="J53" s="32" t="s">
        <v>132</v>
      </c>
      <c r="K53" s="57"/>
      <c r="L53" s="58">
        <v>25000000</v>
      </c>
      <c r="M53" s="152">
        <v>21250000</v>
      </c>
      <c r="N53" s="60">
        <v>2022</v>
      </c>
      <c r="O53" s="61">
        <v>2025</v>
      </c>
      <c r="P53" s="62"/>
      <c r="Q53" s="121"/>
      <c r="R53" s="112"/>
      <c r="S53" s="121"/>
      <c r="T53" s="57"/>
      <c r="U53" s="57"/>
      <c r="V53" s="57"/>
      <c r="W53" s="55" t="s">
        <v>92</v>
      </c>
      <c r="X53" s="55" t="s">
        <v>92</v>
      </c>
      <c r="Y53" s="125" t="s">
        <v>414</v>
      </c>
      <c r="Z53" s="59"/>
    </row>
    <row r="54" spans="1:26" ht="30" customHeight="1" thickBot="1" x14ac:dyDescent="0.35">
      <c r="A54" s="24">
        <v>50</v>
      </c>
      <c r="B54" s="125" t="s">
        <v>394</v>
      </c>
      <c r="C54" s="26" t="s">
        <v>112</v>
      </c>
      <c r="D54" s="53">
        <v>75022311</v>
      </c>
      <c r="E54" s="53">
        <v>102731683</v>
      </c>
      <c r="F54" s="54">
        <v>600124258</v>
      </c>
      <c r="G54" s="32" t="s">
        <v>214</v>
      </c>
      <c r="H54" s="43" t="s">
        <v>89</v>
      </c>
      <c r="I54" s="55" t="s">
        <v>90</v>
      </c>
      <c r="J54" s="26" t="s">
        <v>112</v>
      </c>
      <c r="K54" s="57"/>
      <c r="L54" s="58">
        <v>4000000</v>
      </c>
      <c r="M54" s="152">
        <v>3400000</v>
      </c>
      <c r="N54" s="296">
        <v>2023</v>
      </c>
      <c r="O54" s="61">
        <v>2024</v>
      </c>
      <c r="P54" s="123" t="s">
        <v>92</v>
      </c>
      <c r="Q54" s="122" t="s">
        <v>92</v>
      </c>
      <c r="R54" s="112"/>
      <c r="S54" s="122" t="s">
        <v>92</v>
      </c>
      <c r="T54" s="57"/>
      <c r="U54" s="55" t="s">
        <v>92</v>
      </c>
      <c r="V54" s="55"/>
      <c r="W54" s="55" t="s">
        <v>92</v>
      </c>
      <c r="X54" s="57"/>
      <c r="Y54" s="62"/>
      <c r="Z54" s="59"/>
    </row>
    <row r="55" spans="1:26" ht="30" customHeight="1" thickBot="1" x14ac:dyDescent="0.35">
      <c r="A55" s="24">
        <v>51</v>
      </c>
      <c r="B55" s="125" t="s">
        <v>394</v>
      </c>
      <c r="C55" s="26" t="s">
        <v>112</v>
      </c>
      <c r="D55" s="53">
        <v>75022311</v>
      </c>
      <c r="E55" s="53">
        <v>102731683</v>
      </c>
      <c r="F55" s="54">
        <v>600124258</v>
      </c>
      <c r="G55" s="32" t="s">
        <v>215</v>
      </c>
      <c r="H55" s="43" t="s">
        <v>89</v>
      </c>
      <c r="I55" s="55" t="s">
        <v>90</v>
      </c>
      <c r="J55" s="26" t="s">
        <v>112</v>
      </c>
      <c r="K55" s="57"/>
      <c r="L55" s="58">
        <v>1000000</v>
      </c>
      <c r="M55" s="152">
        <v>850000</v>
      </c>
      <c r="N55" s="296">
        <v>2023</v>
      </c>
      <c r="O55" s="61">
        <v>2024</v>
      </c>
      <c r="P55" s="123" t="s">
        <v>92</v>
      </c>
      <c r="Q55" s="112"/>
      <c r="R55" s="126"/>
      <c r="S55" s="54" t="s">
        <v>92</v>
      </c>
      <c r="T55" s="57"/>
      <c r="U55" s="57"/>
      <c r="V55" s="57"/>
      <c r="W55" s="57"/>
      <c r="X55" s="55" t="s">
        <v>92</v>
      </c>
      <c r="Y55" s="62"/>
      <c r="Z55" s="59"/>
    </row>
    <row r="56" spans="1:26" ht="30" customHeight="1" thickBot="1" x14ac:dyDescent="0.35">
      <c r="A56" s="24">
        <v>52</v>
      </c>
      <c r="B56" s="125" t="s">
        <v>394</v>
      </c>
      <c r="C56" s="26" t="s">
        <v>112</v>
      </c>
      <c r="D56" s="53">
        <v>75022311</v>
      </c>
      <c r="E56" s="53">
        <v>102731683</v>
      </c>
      <c r="F56" s="54">
        <v>600124258</v>
      </c>
      <c r="G56" s="32" t="s">
        <v>216</v>
      </c>
      <c r="H56" s="55" t="s">
        <v>89</v>
      </c>
      <c r="I56" s="43" t="s">
        <v>90</v>
      </c>
      <c r="J56" s="26" t="s">
        <v>112</v>
      </c>
      <c r="K56" s="57"/>
      <c r="L56" s="58">
        <v>10000000</v>
      </c>
      <c r="M56" s="152">
        <v>8500000</v>
      </c>
      <c r="N56" s="296">
        <v>2023</v>
      </c>
      <c r="O56" s="61">
        <v>2026</v>
      </c>
      <c r="P56" s="62"/>
      <c r="Q56" s="127" t="s">
        <v>92</v>
      </c>
      <c r="R56" s="112"/>
      <c r="S56" s="59"/>
      <c r="T56" s="57"/>
      <c r="U56" s="57"/>
      <c r="V56" s="57"/>
      <c r="W56" s="55" t="s">
        <v>92</v>
      </c>
      <c r="X56" s="57"/>
      <c r="Y56" s="62"/>
      <c r="Z56" s="59"/>
    </row>
    <row r="57" spans="1:26" ht="30" customHeight="1" thickBot="1" x14ac:dyDescent="0.35">
      <c r="A57" s="24">
        <v>53</v>
      </c>
      <c r="B57" s="125" t="s">
        <v>394</v>
      </c>
      <c r="C57" s="26" t="s">
        <v>112</v>
      </c>
      <c r="D57" s="53">
        <v>75022311</v>
      </c>
      <c r="E57" s="53">
        <v>102731683</v>
      </c>
      <c r="F57" s="54">
        <v>600124258</v>
      </c>
      <c r="G57" s="32" t="s">
        <v>217</v>
      </c>
      <c r="H57" s="55" t="s">
        <v>89</v>
      </c>
      <c r="I57" s="43" t="s">
        <v>90</v>
      </c>
      <c r="J57" s="26" t="s">
        <v>112</v>
      </c>
      <c r="K57" s="57"/>
      <c r="L57" s="292">
        <v>3000000</v>
      </c>
      <c r="M57" s="315">
        <v>2550000</v>
      </c>
      <c r="N57" s="296">
        <v>2023</v>
      </c>
      <c r="O57" s="61">
        <v>2024</v>
      </c>
      <c r="P57" s="62"/>
      <c r="Q57" s="127" t="s">
        <v>92</v>
      </c>
      <c r="R57" s="112"/>
      <c r="S57" s="59"/>
      <c r="T57" s="57"/>
      <c r="U57" s="57"/>
      <c r="V57" s="57"/>
      <c r="W57" s="55" t="s">
        <v>92</v>
      </c>
      <c r="X57" s="57"/>
      <c r="Y57" s="62"/>
      <c r="Z57" s="59"/>
    </row>
    <row r="58" spans="1:26" ht="30" customHeight="1" thickBot="1" x14ac:dyDescent="0.35">
      <c r="A58" s="24">
        <v>54</v>
      </c>
      <c r="B58" s="125" t="s">
        <v>394</v>
      </c>
      <c r="C58" s="26" t="s">
        <v>112</v>
      </c>
      <c r="D58" s="53">
        <v>75022311</v>
      </c>
      <c r="E58" s="53">
        <v>102731683</v>
      </c>
      <c r="F58" s="54">
        <v>600124258</v>
      </c>
      <c r="G58" s="56" t="s">
        <v>218</v>
      </c>
      <c r="H58" s="55" t="s">
        <v>89</v>
      </c>
      <c r="I58" s="55" t="s">
        <v>90</v>
      </c>
      <c r="J58" s="26" t="s">
        <v>112</v>
      </c>
      <c r="K58" s="57"/>
      <c r="L58" s="292">
        <v>30000000</v>
      </c>
      <c r="M58" s="315">
        <v>25500000</v>
      </c>
      <c r="N58" s="296">
        <v>2023</v>
      </c>
      <c r="O58" s="61">
        <v>2026</v>
      </c>
      <c r="P58" s="62"/>
      <c r="Q58" s="112"/>
      <c r="R58" s="112"/>
      <c r="S58" s="59"/>
      <c r="T58" s="57"/>
      <c r="U58" s="57"/>
      <c r="V58" s="57"/>
      <c r="W58" s="55" t="s">
        <v>92</v>
      </c>
      <c r="X58" s="57"/>
      <c r="Y58" s="62"/>
      <c r="Z58" s="59"/>
    </row>
    <row r="59" spans="1:26" ht="30" customHeight="1" thickBot="1" x14ac:dyDescent="0.35">
      <c r="A59" s="24">
        <v>55</v>
      </c>
      <c r="B59" s="125" t="s">
        <v>394</v>
      </c>
      <c r="C59" s="26" t="s">
        <v>112</v>
      </c>
      <c r="D59" s="53">
        <v>75022311</v>
      </c>
      <c r="E59" s="53">
        <v>102731683</v>
      </c>
      <c r="F59" s="54">
        <v>600124258</v>
      </c>
      <c r="G59" s="56" t="s">
        <v>219</v>
      </c>
      <c r="H59" s="55" t="s">
        <v>89</v>
      </c>
      <c r="I59" s="55" t="s">
        <v>90</v>
      </c>
      <c r="J59" s="26" t="s">
        <v>112</v>
      </c>
      <c r="K59" s="57"/>
      <c r="L59" s="292">
        <v>10000000</v>
      </c>
      <c r="M59" s="315">
        <v>8500000</v>
      </c>
      <c r="N59" s="296">
        <v>2023</v>
      </c>
      <c r="O59" s="61">
        <v>2024</v>
      </c>
      <c r="P59" s="62"/>
      <c r="Q59" s="112"/>
      <c r="R59" s="112"/>
      <c r="S59" s="59"/>
      <c r="T59" s="57"/>
      <c r="U59" s="57"/>
      <c r="V59" s="57"/>
      <c r="W59" s="55" t="s">
        <v>92</v>
      </c>
      <c r="X59" s="57"/>
      <c r="Y59" s="62"/>
      <c r="Z59" s="59"/>
    </row>
    <row r="60" spans="1:26" ht="30" customHeight="1" thickBot="1" x14ac:dyDescent="0.35">
      <c r="A60" s="24">
        <v>56</v>
      </c>
      <c r="B60" s="125" t="s">
        <v>394</v>
      </c>
      <c r="C60" s="26" t="s">
        <v>112</v>
      </c>
      <c r="D60" s="53">
        <v>75022311</v>
      </c>
      <c r="E60" s="53">
        <v>102731683</v>
      </c>
      <c r="F60" s="54">
        <v>600124258</v>
      </c>
      <c r="G60" s="56" t="s">
        <v>220</v>
      </c>
      <c r="H60" s="55" t="s">
        <v>89</v>
      </c>
      <c r="I60" s="55" t="s">
        <v>90</v>
      </c>
      <c r="J60" s="26" t="s">
        <v>112</v>
      </c>
      <c r="K60" s="57"/>
      <c r="L60" s="292">
        <v>2000000</v>
      </c>
      <c r="M60" s="315">
        <v>1700000</v>
      </c>
      <c r="N60" s="296">
        <v>2023</v>
      </c>
      <c r="O60" s="61">
        <v>2026</v>
      </c>
      <c r="P60" s="62"/>
      <c r="Q60" s="112"/>
      <c r="R60" s="112"/>
      <c r="S60" s="59"/>
      <c r="T60" s="57"/>
      <c r="U60" s="57"/>
      <c r="V60" s="57"/>
      <c r="W60" s="55" t="s">
        <v>92</v>
      </c>
      <c r="X60" s="57"/>
      <c r="Y60" s="62"/>
      <c r="Z60" s="59"/>
    </row>
    <row r="61" spans="1:26" ht="30" customHeight="1" thickBot="1" x14ac:dyDescent="0.35">
      <c r="A61" s="24">
        <v>57</v>
      </c>
      <c r="B61" s="125" t="s">
        <v>394</v>
      </c>
      <c r="C61" s="26" t="s">
        <v>112</v>
      </c>
      <c r="D61" s="53">
        <v>75022311</v>
      </c>
      <c r="E61" s="53">
        <v>102731683</v>
      </c>
      <c r="F61" s="54">
        <v>600124258</v>
      </c>
      <c r="G61" s="32" t="s">
        <v>221</v>
      </c>
      <c r="H61" s="55" t="s">
        <v>89</v>
      </c>
      <c r="I61" s="55" t="s">
        <v>90</v>
      </c>
      <c r="J61" s="26" t="s">
        <v>112</v>
      </c>
      <c r="K61" s="57"/>
      <c r="L61" s="58">
        <v>15000000</v>
      </c>
      <c r="M61" s="152">
        <v>12750000</v>
      </c>
      <c r="N61" s="296">
        <v>2023</v>
      </c>
      <c r="O61" s="61">
        <v>2024</v>
      </c>
      <c r="P61" s="62"/>
      <c r="Q61" s="112"/>
      <c r="R61" s="112"/>
      <c r="S61" s="59"/>
      <c r="T61" s="57"/>
      <c r="U61" s="57"/>
      <c r="V61" s="57"/>
      <c r="W61" s="55" t="s">
        <v>92</v>
      </c>
      <c r="X61" s="57"/>
      <c r="Y61" s="62"/>
      <c r="Z61" s="59"/>
    </row>
    <row r="62" spans="1:26" ht="30" customHeight="1" thickBot="1" x14ac:dyDescent="0.35">
      <c r="A62" s="24">
        <v>58</v>
      </c>
      <c r="B62" s="125" t="s">
        <v>394</v>
      </c>
      <c r="C62" s="26" t="s">
        <v>112</v>
      </c>
      <c r="D62" s="53">
        <v>75022311</v>
      </c>
      <c r="E62" s="53">
        <v>102731683</v>
      </c>
      <c r="F62" s="54">
        <v>600124258</v>
      </c>
      <c r="G62" s="56" t="s">
        <v>222</v>
      </c>
      <c r="H62" s="43" t="s">
        <v>89</v>
      </c>
      <c r="I62" s="55" t="s">
        <v>90</v>
      </c>
      <c r="J62" s="26" t="s">
        <v>112</v>
      </c>
      <c r="K62" s="57"/>
      <c r="L62" s="292">
        <v>1000000</v>
      </c>
      <c r="M62" s="315">
        <v>850000</v>
      </c>
      <c r="N62" s="296">
        <v>2023</v>
      </c>
      <c r="O62" s="61">
        <v>2024</v>
      </c>
      <c r="P62" s="62"/>
      <c r="Q62" s="112"/>
      <c r="R62" s="112"/>
      <c r="S62" s="59"/>
      <c r="T62" s="57"/>
      <c r="U62" s="57"/>
      <c r="V62" s="57"/>
      <c r="W62" s="57"/>
      <c r="X62" s="55" t="s">
        <v>92</v>
      </c>
      <c r="Y62" s="62"/>
      <c r="Z62" s="59"/>
    </row>
    <row r="63" spans="1:26" ht="36" customHeight="1" thickBot="1" x14ac:dyDescent="0.35">
      <c r="A63" s="24">
        <v>59</v>
      </c>
      <c r="B63" s="51" t="s">
        <v>140</v>
      </c>
      <c r="C63" s="26" t="s">
        <v>141</v>
      </c>
      <c r="D63" s="53">
        <v>75023601</v>
      </c>
      <c r="E63" s="34">
        <v>102731446</v>
      </c>
      <c r="F63" s="54">
        <v>600124088</v>
      </c>
      <c r="G63" s="32" t="s">
        <v>472</v>
      </c>
      <c r="H63" s="55" t="s">
        <v>89</v>
      </c>
      <c r="I63" s="43" t="s">
        <v>90</v>
      </c>
      <c r="J63" s="26" t="s">
        <v>141</v>
      </c>
      <c r="K63" s="57"/>
      <c r="L63" s="58">
        <v>8000000</v>
      </c>
      <c r="M63" s="152">
        <v>6800000</v>
      </c>
      <c r="N63" s="60">
        <v>2024</v>
      </c>
      <c r="O63" s="61">
        <v>2025</v>
      </c>
      <c r="P63" s="62"/>
      <c r="Q63" s="112"/>
      <c r="R63" s="112"/>
      <c r="S63" s="59"/>
      <c r="T63" s="57"/>
      <c r="U63" s="57"/>
      <c r="V63" s="57"/>
      <c r="W63" s="57"/>
      <c r="X63" s="57"/>
      <c r="Y63" s="62"/>
      <c r="Z63" s="59"/>
    </row>
    <row r="64" spans="1:26" ht="45" customHeight="1" thickBot="1" x14ac:dyDescent="0.35">
      <c r="A64" s="24">
        <v>60</v>
      </c>
      <c r="B64" s="51" t="s">
        <v>397</v>
      </c>
      <c r="C64" s="26" t="s">
        <v>142</v>
      </c>
      <c r="D64" s="53">
        <v>75021536</v>
      </c>
      <c r="E64" s="53">
        <v>102731454</v>
      </c>
      <c r="F64" s="54">
        <v>600124096</v>
      </c>
      <c r="G64" s="32" t="s">
        <v>390</v>
      </c>
      <c r="H64" s="55" t="s">
        <v>89</v>
      </c>
      <c r="I64" s="55" t="s">
        <v>90</v>
      </c>
      <c r="J64" s="26" t="s">
        <v>142</v>
      </c>
      <c r="K64" s="57"/>
      <c r="L64" s="292">
        <v>15000000</v>
      </c>
      <c r="M64" s="152">
        <v>8500000</v>
      </c>
      <c r="N64" s="60">
        <v>2023</v>
      </c>
      <c r="O64" s="61">
        <v>2027</v>
      </c>
      <c r="P64" s="62"/>
      <c r="Q64" s="112"/>
      <c r="R64" s="127" t="s">
        <v>92</v>
      </c>
      <c r="S64" s="127" t="s">
        <v>92</v>
      </c>
      <c r="T64" s="57"/>
      <c r="U64" s="57"/>
      <c r="V64" s="55" t="s">
        <v>92</v>
      </c>
      <c r="W64" s="55" t="s">
        <v>92</v>
      </c>
      <c r="X64" s="57"/>
      <c r="Y64" s="62"/>
      <c r="Z64" s="59"/>
    </row>
    <row r="65" spans="1:26" ht="39" customHeight="1" thickBot="1" x14ac:dyDescent="0.35">
      <c r="A65" s="24">
        <v>61</v>
      </c>
      <c r="B65" s="51" t="s">
        <v>397</v>
      </c>
      <c r="C65" s="26" t="s">
        <v>142</v>
      </c>
      <c r="D65" s="53">
        <v>75021536</v>
      </c>
      <c r="E65" s="53">
        <v>102731454</v>
      </c>
      <c r="F65" s="54">
        <v>600124096</v>
      </c>
      <c r="G65" s="32" t="s">
        <v>223</v>
      </c>
      <c r="H65" s="55" t="s">
        <v>89</v>
      </c>
      <c r="I65" s="55" t="s">
        <v>90</v>
      </c>
      <c r="J65" s="26" t="s">
        <v>142</v>
      </c>
      <c r="K65" s="57"/>
      <c r="L65" s="292">
        <v>1500000</v>
      </c>
      <c r="M65" s="152">
        <v>680000</v>
      </c>
      <c r="N65" s="60">
        <v>2022</v>
      </c>
      <c r="O65" s="61">
        <v>2025</v>
      </c>
      <c r="P65" s="62"/>
      <c r="Q65" s="112"/>
      <c r="R65" s="112"/>
      <c r="S65" s="59"/>
      <c r="T65" s="57"/>
      <c r="U65" s="57"/>
      <c r="V65" s="57"/>
      <c r="W65" s="57"/>
      <c r="X65" s="57"/>
      <c r="Y65" s="62"/>
      <c r="Z65" s="59"/>
    </row>
    <row r="66" spans="1:26" ht="39" customHeight="1" thickBot="1" x14ac:dyDescent="0.35">
      <c r="A66" s="24">
        <v>62</v>
      </c>
      <c r="B66" s="51" t="s">
        <v>397</v>
      </c>
      <c r="C66" s="26" t="s">
        <v>142</v>
      </c>
      <c r="D66" s="53">
        <v>75021536</v>
      </c>
      <c r="E66" s="53">
        <v>102731454</v>
      </c>
      <c r="F66" s="54">
        <v>600124096</v>
      </c>
      <c r="G66" s="56" t="s">
        <v>224</v>
      </c>
      <c r="H66" s="55" t="s">
        <v>89</v>
      </c>
      <c r="I66" s="55" t="s">
        <v>90</v>
      </c>
      <c r="J66" s="26" t="s">
        <v>142</v>
      </c>
      <c r="K66" s="57"/>
      <c r="L66" s="292">
        <v>1500000</v>
      </c>
      <c r="M66" s="152">
        <v>850000</v>
      </c>
      <c r="N66" s="60">
        <v>2022</v>
      </c>
      <c r="O66" s="61">
        <v>2025</v>
      </c>
      <c r="P66" s="62"/>
      <c r="Q66" s="112"/>
      <c r="R66" s="112"/>
      <c r="S66" s="59"/>
      <c r="T66" s="57"/>
      <c r="U66" s="57"/>
      <c r="V66" s="57"/>
      <c r="W66" s="57"/>
      <c r="X66" s="57"/>
      <c r="Y66" s="62"/>
      <c r="Z66" s="66"/>
    </row>
    <row r="67" spans="1:26" s="295" customFormat="1" ht="39" customHeight="1" thickBot="1" x14ac:dyDescent="0.35">
      <c r="A67" s="24">
        <v>63</v>
      </c>
      <c r="B67" s="186" t="s">
        <v>397</v>
      </c>
      <c r="C67" s="187" t="s">
        <v>142</v>
      </c>
      <c r="D67" s="188">
        <v>75021536</v>
      </c>
      <c r="E67" s="188">
        <v>102731454</v>
      </c>
      <c r="F67" s="189">
        <v>600124096</v>
      </c>
      <c r="G67" s="190" t="s">
        <v>225</v>
      </c>
      <c r="H67" s="192" t="s">
        <v>89</v>
      </c>
      <c r="I67" s="191" t="s">
        <v>90</v>
      </c>
      <c r="J67" s="187" t="s">
        <v>142</v>
      </c>
      <c r="K67" s="193"/>
      <c r="L67" s="194">
        <v>500000</v>
      </c>
      <c r="M67" s="195">
        <v>425000</v>
      </c>
      <c r="N67" s="196">
        <v>2022</v>
      </c>
      <c r="O67" s="197">
        <v>2022</v>
      </c>
      <c r="P67" s="198"/>
      <c r="Q67" s="188" t="s">
        <v>92</v>
      </c>
      <c r="R67" s="188" t="s">
        <v>92</v>
      </c>
      <c r="S67" s="205"/>
      <c r="T67" s="193"/>
      <c r="U67" s="193"/>
      <c r="V67" s="193"/>
      <c r="W67" s="193"/>
      <c r="X67" s="193"/>
      <c r="Y67" s="206" t="s">
        <v>484</v>
      </c>
      <c r="Z67" s="189" t="s">
        <v>92</v>
      </c>
    </row>
    <row r="68" spans="1:26" ht="39" customHeight="1" thickBot="1" x14ac:dyDescent="0.35">
      <c r="A68" s="24">
        <v>64</v>
      </c>
      <c r="B68" s="51" t="s">
        <v>397</v>
      </c>
      <c r="C68" s="26" t="s">
        <v>142</v>
      </c>
      <c r="D68" s="53">
        <v>75021536</v>
      </c>
      <c r="E68" s="53">
        <v>102731454</v>
      </c>
      <c r="F68" s="54">
        <v>600124096</v>
      </c>
      <c r="G68" s="128" t="s">
        <v>358</v>
      </c>
      <c r="H68" s="43" t="s">
        <v>89</v>
      </c>
      <c r="I68" s="55" t="s">
        <v>90</v>
      </c>
      <c r="J68" s="26" t="s">
        <v>142</v>
      </c>
      <c r="K68" s="57"/>
      <c r="L68" s="58">
        <v>1000000</v>
      </c>
      <c r="M68" s="152">
        <v>850000</v>
      </c>
      <c r="N68" s="60">
        <v>2023</v>
      </c>
      <c r="O68" s="61">
        <v>2027</v>
      </c>
      <c r="P68" s="62"/>
      <c r="Q68" s="53"/>
      <c r="R68" s="53"/>
      <c r="S68" s="59"/>
      <c r="T68" s="57"/>
      <c r="U68" s="57"/>
      <c r="V68" s="57"/>
      <c r="W68" s="57"/>
      <c r="X68" s="57"/>
      <c r="Y68" s="62"/>
      <c r="Z68" s="46"/>
    </row>
    <row r="69" spans="1:26" ht="39" customHeight="1" thickBot="1" x14ac:dyDescent="0.35">
      <c r="A69" s="24">
        <v>65</v>
      </c>
      <c r="B69" s="51" t="s">
        <v>397</v>
      </c>
      <c r="C69" s="26" t="s">
        <v>142</v>
      </c>
      <c r="D69" s="53">
        <v>75021536</v>
      </c>
      <c r="E69" s="53">
        <v>102731454</v>
      </c>
      <c r="F69" s="54">
        <v>600124096</v>
      </c>
      <c r="G69" s="32" t="s">
        <v>359</v>
      </c>
      <c r="H69" s="43" t="s">
        <v>89</v>
      </c>
      <c r="I69" s="55" t="s">
        <v>90</v>
      </c>
      <c r="J69" s="26" t="s">
        <v>142</v>
      </c>
      <c r="K69" s="57"/>
      <c r="L69" s="292">
        <v>700000</v>
      </c>
      <c r="M69" s="152">
        <v>340000</v>
      </c>
      <c r="N69" s="60">
        <v>2022</v>
      </c>
      <c r="O69" s="61">
        <v>2025</v>
      </c>
      <c r="P69" s="62"/>
      <c r="Q69" s="53"/>
      <c r="R69" s="53"/>
      <c r="S69" s="59"/>
      <c r="T69" s="57"/>
      <c r="U69" s="57"/>
      <c r="V69" s="57"/>
      <c r="W69" s="57"/>
      <c r="X69" s="57"/>
      <c r="Y69" s="62"/>
      <c r="Z69" s="59"/>
    </row>
    <row r="70" spans="1:26" ht="39" customHeight="1" thickBot="1" x14ac:dyDescent="0.35">
      <c r="A70" s="24">
        <v>66</v>
      </c>
      <c r="B70" s="51" t="s">
        <v>397</v>
      </c>
      <c r="C70" s="26" t="s">
        <v>142</v>
      </c>
      <c r="D70" s="53">
        <v>75021536</v>
      </c>
      <c r="E70" s="53">
        <v>102731454</v>
      </c>
      <c r="F70" s="54">
        <v>600124096</v>
      </c>
      <c r="G70" s="32" t="s">
        <v>360</v>
      </c>
      <c r="H70" s="43" t="s">
        <v>89</v>
      </c>
      <c r="I70" s="55" t="s">
        <v>90</v>
      </c>
      <c r="J70" s="26" t="s">
        <v>142</v>
      </c>
      <c r="K70" s="57"/>
      <c r="L70" s="58">
        <v>1500000</v>
      </c>
      <c r="M70" s="152">
        <v>1275000</v>
      </c>
      <c r="N70" s="60">
        <v>2023</v>
      </c>
      <c r="O70" s="61">
        <v>2027</v>
      </c>
      <c r="P70" s="62"/>
      <c r="Q70" s="53"/>
      <c r="R70" s="53"/>
      <c r="S70" s="59"/>
      <c r="T70" s="57"/>
      <c r="U70" s="57"/>
      <c r="V70" s="64"/>
      <c r="W70" s="57"/>
      <c r="X70" s="57"/>
      <c r="Y70" s="62"/>
      <c r="Z70" s="59"/>
    </row>
    <row r="71" spans="1:26" ht="39" customHeight="1" thickBot="1" x14ac:dyDescent="0.35">
      <c r="A71" s="24">
        <v>67</v>
      </c>
      <c r="B71" s="51" t="s">
        <v>397</v>
      </c>
      <c r="C71" s="26" t="s">
        <v>142</v>
      </c>
      <c r="D71" s="53">
        <v>75021536</v>
      </c>
      <c r="E71" s="53">
        <v>102731454</v>
      </c>
      <c r="F71" s="54">
        <v>600124096</v>
      </c>
      <c r="G71" s="32" t="s">
        <v>416</v>
      </c>
      <c r="H71" s="43" t="s">
        <v>89</v>
      </c>
      <c r="I71" s="55" t="s">
        <v>90</v>
      </c>
      <c r="J71" s="26" t="s">
        <v>142</v>
      </c>
      <c r="K71" s="57"/>
      <c r="L71" s="58">
        <v>1500000</v>
      </c>
      <c r="M71" s="152">
        <v>1275000</v>
      </c>
      <c r="N71" s="60">
        <v>2022</v>
      </c>
      <c r="O71" s="61">
        <v>2027</v>
      </c>
      <c r="P71" s="62"/>
      <c r="Q71" s="53" t="s">
        <v>92</v>
      </c>
      <c r="R71" s="53" t="s">
        <v>92</v>
      </c>
      <c r="S71" s="59"/>
      <c r="T71" s="57"/>
      <c r="U71" s="57"/>
      <c r="V71" s="55" t="s">
        <v>92</v>
      </c>
      <c r="W71" s="127" t="s">
        <v>92</v>
      </c>
      <c r="X71" s="57"/>
      <c r="Y71" s="62"/>
      <c r="Z71" s="59"/>
    </row>
    <row r="72" spans="1:26" ht="39" customHeight="1" thickBot="1" x14ac:dyDescent="0.35">
      <c r="A72" s="24">
        <v>68</v>
      </c>
      <c r="B72" s="186" t="s">
        <v>397</v>
      </c>
      <c r="C72" s="187" t="s">
        <v>142</v>
      </c>
      <c r="D72" s="188">
        <v>75021536</v>
      </c>
      <c r="E72" s="188">
        <v>102731454</v>
      </c>
      <c r="F72" s="189">
        <v>600124096</v>
      </c>
      <c r="G72" s="190" t="s">
        <v>417</v>
      </c>
      <c r="H72" s="192" t="s">
        <v>89</v>
      </c>
      <c r="I72" s="191" t="s">
        <v>90</v>
      </c>
      <c r="J72" s="187" t="s">
        <v>142</v>
      </c>
      <c r="K72" s="193"/>
      <c r="L72" s="194">
        <v>400000</v>
      </c>
      <c r="M72" s="195">
        <v>340000</v>
      </c>
      <c r="N72" s="196">
        <v>2022</v>
      </c>
      <c r="O72" s="203">
        <v>2023</v>
      </c>
      <c r="P72" s="198"/>
      <c r="Q72" s="188"/>
      <c r="R72" s="188"/>
      <c r="S72" s="188" t="s">
        <v>92</v>
      </c>
      <c r="T72" s="193"/>
      <c r="U72" s="193"/>
      <c r="V72" s="204"/>
      <c r="W72" s="193"/>
      <c r="X72" s="188" t="s">
        <v>92</v>
      </c>
      <c r="Y72" s="206" t="s">
        <v>484</v>
      </c>
      <c r="Z72" s="205"/>
    </row>
    <row r="73" spans="1:26" ht="36" customHeight="1" thickBot="1" x14ac:dyDescent="0.35">
      <c r="A73" s="24">
        <v>69</v>
      </c>
      <c r="B73" s="51" t="s">
        <v>226</v>
      </c>
      <c r="C73" s="26" t="s">
        <v>144</v>
      </c>
      <c r="D73" s="53">
        <v>75021021</v>
      </c>
      <c r="E73" s="53">
        <v>102731501</v>
      </c>
      <c r="F73" s="54">
        <v>600124126</v>
      </c>
      <c r="G73" s="32" t="s">
        <v>523</v>
      </c>
      <c r="H73" s="55" t="s">
        <v>89</v>
      </c>
      <c r="I73" s="55" t="s">
        <v>90</v>
      </c>
      <c r="J73" s="26" t="s">
        <v>144</v>
      </c>
      <c r="K73" s="57"/>
      <c r="L73" s="58">
        <v>18000000</v>
      </c>
      <c r="M73" s="152">
        <f>L73*0.85</f>
        <v>15300000</v>
      </c>
      <c r="N73" s="60">
        <v>2023</v>
      </c>
      <c r="O73" s="61">
        <v>2025</v>
      </c>
      <c r="P73" s="62"/>
      <c r="Q73" s="112"/>
      <c r="R73" s="112"/>
      <c r="S73" s="59"/>
      <c r="T73" s="57"/>
      <c r="U73" s="57"/>
      <c r="V73" s="55" t="s">
        <v>92</v>
      </c>
      <c r="W73" s="57"/>
      <c r="X73" s="57"/>
      <c r="Y73" s="62"/>
      <c r="Z73" s="59"/>
    </row>
    <row r="74" spans="1:26" ht="39" customHeight="1" thickBot="1" x14ac:dyDescent="0.35">
      <c r="A74" s="24">
        <v>70</v>
      </c>
      <c r="B74" s="51" t="s">
        <v>226</v>
      </c>
      <c r="C74" s="26" t="s">
        <v>144</v>
      </c>
      <c r="D74" s="53">
        <v>75021021</v>
      </c>
      <c r="E74" s="53">
        <v>102731501</v>
      </c>
      <c r="F74" s="54">
        <v>600124126</v>
      </c>
      <c r="G74" s="32" t="s">
        <v>548</v>
      </c>
      <c r="H74" s="55" t="s">
        <v>89</v>
      </c>
      <c r="I74" s="55" t="s">
        <v>90</v>
      </c>
      <c r="J74" s="26" t="s">
        <v>144</v>
      </c>
      <c r="K74" s="57"/>
      <c r="L74" s="292">
        <v>1400000</v>
      </c>
      <c r="M74" s="315">
        <v>1190000</v>
      </c>
      <c r="N74" s="60">
        <v>2022</v>
      </c>
      <c r="O74" s="61">
        <v>2023</v>
      </c>
      <c r="P74" s="62"/>
      <c r="Q74" s="112"/>
      <c r="R74" s="112"/>
      <c r="S74" s="59"/>
      <c r="T74" s="57"/>
      <c r="U74" s="57"/>
      <c r="V74" s="57"/>
      <c r="W74" s="57"/>
      <c r="X74" s="57"/>
      <c r="Y74" s="62"/>
      <c r="Z74" s="59"/>
    </row>
    <row r="75" spans="1:26" ht="36" customHeight="1" thickBot="1" x14ac:dyDescent="0.35">
      <c r="A75" s="24">
        <v>71</v>
      </c>
      <c r="B75" s="51" t="s">
        <v>226</v>
      </c>
      <c r="C75" s="26" t="s">
        <v>144</v>
      </c>
      <c r="D75" s="53">
        <v>75021021</v>
      </c>
      <c r="E75" s="53">
        <v>102731501</v>
      </c>
      <c r="F75" s="54">
        <v>600124126</v>
      </c>
      <c r="G75" s="32" t="s">
        <v>227</v>
      </c>
      <c r="H75" s="55" t="s">
        <v>89</v>
      </c>
      <c r="I75" s="55" t="s">
        <v>90</v>
      </c>
      <c r="J75" s="26" t="s">
        <v>144</v>
      </c>
      <c r="K75" s="57"/>
      <c r="L75" s="58">
        <v>1000000</v>
      </c>
      <c r="M75" s="152">
        <v>850000</v>
      </c>
      <c r="N75" s="60">
        <v>2024</v>
      </c>
      <c r="O75" s="129">
        <v>2025</v>
      </c>
      <c r="P75" s="62"/>
      <c r="Q75" s="112"/>
      <c r="R75" s="112"/>
      <c r="S75" s="59"/>
      <c r="T75" s="57"/>
      <c r="U75" s="57"/>
      <c r="V75" s="57"/>
      <c r="W75" s="57"/>
      <c r="X75" s="57"/>
      <c r="Y75" s="62"/>
      <c r="Z75" s="59"/>
    </row>
    <row r="76" spans="1:26" ht="36" customHeight="1" thickBot="1" x14ac:dyDescent="0.35">
      <c r="A76" s="24">
        <v>72</v>
      </c>
      <c r="B76" s="51" t="s">
        <v>226</v>
      </c>
      <c r="C76" s="26" t="s">
        <v>144</v>
      </c>
      <c r="D76" s="53">
        <v>75021021</v>
      </c>
      <c r="E76" s="53">
        <v>102731501</v>
      </c>
      <c r="F76" s="54">
        <v>600124126</v>
      </c>
      <c r="G76" s="32" t="s">
        <v>228</v>
      </c>
      <c r="H76" s="55" t="s">
        <v>89</v>
      </c>
      <c r="I76" s="55" t="s">
        <v>90</v>
      </c>
      <c r="J76" s="26" t="s">
        <v>144</v>
      </c>
      <c r="K76" s="57"/>
      <c r="L76" s="292">
        <v>4500000</v>
      </c>
      <c r="M76" s="315">
        <v>3400000</v>
      </c>
      <c r="N76" s="60">
        <v>2024</v>
      </c>
      <c r="O76" s="129">
        <v>2025</v>
      </c>
      <c r="P76" s="62"/>
      <c r="Q76" s="112"/>
      <c r="R76" s="112"/>
      <c r="S76" s="54" t="s">
        <v>92</v>
      </c>
      <c r="T76" s="57"/>
      <c r="U76" s="57"/>
      <c r="V76" s="57"/>
      <c r="W76" s="55" t="s">
        <v>92</v>
      </c>
      <c r="X76" s="57"/>
      <c r="Y76" s="62"/>
      <c r="Z76" s="59"/>
    </row>
    <row r="77" spans="1:26" ht="36" customHeight="1" thickBot="1" x14ac:dyDescent="0.35">
      <c r="A77" s="24">
        <v>73</v>
      </c>
      <c r="B77" s="51" t="s">
        <v>226</v>
      </c>
      <c r="C77" s="26" t="s">
        <v>144</v>
      </c>
      <c r="D77" s="53">
        <v>75021021</v>
      </c>
      <c r="E77" s="53">
        <v>102731501</v>
      </c>
      <c r="F77" s="54">
        <v>600124126</v>
      </c>
      <c r="G77" s="32" t="s">
        <v>352</v>
      </c>
      <c r="H77" s="55" t="s">
        <v>89</v>
      </c>
      <c r="I77" s="43" t="s">
        <v>90</v>
      </c>
      <c r="J77" s="26" t="s">
        <v>144</v>
      </c>
      <c r="K77" s="57"/>
      <c r="L77" s="292">
        <v>1700000</v>
      </c>
      <c r="M77" s="315">
        <v>1445000</v>
      </c>
      <c r="N77" s="60">
        <v>2022</v>
      </c>
      <c r="O77" s="61">
        <v>2023</v>
      </c>
      <c r="P77" s="62"/>
      <c r="Q77" s="112"/>
      <c r="R77" s="112"/>
      <c r="S77" s="59"/>
      <c r="T77" s="57"/>
      <c r="U77" s="57"/>
      <c r="V77" s="57"/>
      <c r="W77" s="57"/>
      <c r="X77" s="57"/>
      <c r="Y77" s="62"/>
      <c r="Z77" s="59"/>
    </row>
    <row r="78" spans="1:26" ht="36" customHeight="1" thickBot="1" x14ac:dyDescent="0.35">
      <c r="A78" s="24">
        <v>74</v>
      </c>
      <c r="B78" s="51" t="s">
        <v>226</v>
      </c>
      <c r="C78" s="26" t="s">
        <v>144</v>
      </c>
      <c r="D78" s="53">
        <v>75021021</v>
      </c>
      <c r="E78" s="53">
        <v>102731501</v>
      </c>
      <c r="F78" s="54">
        <v>600124126</v>
      </c>
      <c r="G78" s="32" t="s">
        <v>448</v>
      </c>
      <c r="H78" s="55" t="s">
        <v>89</v>
      </c>
      <c r="I78" s="43" t="s">
        <v>90</v>
      </c>
      <c r="J78" s="26" t="s">
        <v>144</v>
      </c>
      <c r="K78" s="57"/>
      <c r="L78" s="292">
        <v>3000000</v>
      </c>
      <c r="M78" s="315">
        <v>2550000</v>
      </c>
      <c r="N78" s="60">
        <v>2022</v>
      </c>
      <c r="O78" s="61">
        <v>2023</v>
      </c>
      <c r="P78" s="62"/>
      <c r="Q78" s="112"/>
      <c r="R78" s="112"/>
      <c r="S78" s="59"/>
      <c r="T78" s="57"/>
      <c r="U78" s="57"/>
      <c r="V78" s="57"/>
      <c r="W78" s="57"/>
      <c r="X78" s="57"/>
      <c r="Y78" s="62"/>
      <c r="Z78" s="59"/>
    </row>
    <row r="79" spans="1:26" ht="36" customHeight="1" thickBot="1" x14ac:dyDescent="0.35">
      <c r="A79" s="24">
        <v>75</v>
      </c>
      <c r="B79" s="51" t="s">
        <v>226</v>
      </c>
      <c r="C79" s="26" t="s">
        <v>144</v>
      </c>
      <c r="D79" s="53">
        <v>75021021</v>
      </c>
      <c r="E79" s="53">
        <v>102731501</v>
      </c>
      <c r="F79" s="54">
        <v>600124126</v>
      </c>
      <c r="G79" s="32" t="s">
        <v>229</v>
      </c>
      <c r="H79" s="43" t="s">
        <v>89</v>
      </c>
      <c r="I79" s="55" t="s">
        <v>90</v>
      </c>
      <c r="J79" s="26" t="s">
        <v>144</v>
      </c>
      <c r="K79" s="57"/>
      <c r="L79" s="58">
        <v>500000</v>
      </c>
      <c r="M79" s="152">
        <v>425000</v>
      </c>
      <c r="N79" s="60">
        <v>2022</v>
      </c>
      <c r="O79" s="61">
        <v>2024</v>
      </c>
      <c r="P79" s="62"/>
      <c r="Q79" s="112"/>
      <c r="R79" s="112"/>
      <c r="S79" s="59"/>
      <c r="T79" s="57"/>
      <c r="U79" s="57"/>
      <c r="V79" s="57"/>
      <c r="W79" s="57"/>
      <c r="X79" s="57"/>
      <c r="Y79" s="62"/>
      <c r="Z79" s="59"/>
    </row>
    <row r="80" spans="1:26" ht="36" customHeight="1" thickBot="1" x14ac:dyDescent="0.35">
      <c r="A80" s="24">
        <v>76</v>
      </c>
      <c r="B80" s="51" t="s">
        <v>226</v>
      </c>
      <c r="C80" s="26" t="s">
        <v>144</v>
      </c>
      <c r="D80" s="53">
        <v>75021021</v>
      </c>
      <c r="E80" s="53">
        <v>102731501</v>
      </c>
      <c r="F80" s="54">
        <v>600124126</v>
      </c>
      <c r="G80" s="32" t="s">
        <v>230</v>
      </c>
      <c r="H80" s="43" t="s">
        <v>89</v>
      </c>
      <c r="I80" s="55" t="s">
        <v>90</v>
      </c>
      <c r="J80" s="26" t="s">
        <v>144</v>
      </c>
      <c r="K80" s="57"/>
      <c r="L80" s="58">
        <v>700000</v>
      </c>
      <c r="M80" s="152">
        <v>595000</v>
      </c>
      <c r="N80" s="60">
        <v>2022</v>
      </c>
      <c r="O80" s="61">
        <v>2024</v>
      </c>
      <c r="P80" s="62"/>
      <c r="Q80" s="112"/>
      <c r="R80" s="112"/>
      <c r="S80" s="54" t="s">
        <v>92</v>
      </c>
      <c r="T80" s="57"/>
      <c r="U80" s="57"/>
      <c r="V80" s="57"/>
      <c r="W80" s="57"/>
      <c r="X80" s="55" t="s">
        <v>92</v>
      </c>
      <c r="Y80" s="62"/>
      <c r="Z80" s="59"/>
    </row>
    <row r="81" spans="1:26" ht="36" customHeight="1" thickBot="1" x14ac:dyDescent="0.35">
      <c r="A81" s="24">
        <v>77</v>
      </c>
      <c r="B81" s="51" t="s">
        <v>226</v>
      </c>
      <c r="C81" s="26" t="s">
        <v>144</v>
      </c>
      <c r="D81" s="53">
        <v>75021021</v>
      </c>
      <c r="E81" s="53">
        <v>102731501</v>
      </c>
      <c r="F81" s="54">
        <v>600124126</v>
      </c>
      <c r="G81" s="32" t="s">
        <v>231</v>
      </c>
      <c r="H81" s="55" t="s">
        <v>89</v>
      </c>
      <c r="I81" s="55" t="s">
        <v>90</v>
      </c>
      <c r="J81" s="26" t="s">
        <v>144</v>
      </c>
      <c r="K81" s="57"/>
      <c r="L81" s="58">
        <v>950000</v>
      </c>
      <c r="M81" s="152">
        <v>807500</v>
      </c>
      <c r="N81" s="60">
        <v>2022</v>
      </c>
      <c r="O81" s="61">
        <v>2023</v>
      </c>
      <c r="P81" s="62"/>
      <c r="Q81" s="112"/>
      <c r="R81" s="112"/>
      <c r="S81" s="59"/>
      <c r="T81" s="57"/>
      <c r="U81" s="57"/>
      <c r="V81" s="57"/>
      <c r="W81" s="57"/>
      <c r="X81" s="57"/>
      <c r="Y81" s="62"/>
      <c r="Z81" s="59"/>
    </row>
    <row r="82" spans="1:26" ht="36" customHeight="1" thickBot="1" x14ac:dyDescent="0.35">
      <c r="A82" s="24">
        <v>78</v>
      </c>
      <c r="B82" s="51" t="s">
        <v>226</v>
      </c>
      <c r="C82" s="26" t="s">
        <v>144</v>
      </c>
      <c r="D82" s="53">
        <v>75021021</v>
      </c>
      <c r="E82" s="53">
        <v>102731501</v>
      </c>
      <c r="F82" s="54">
        <v>600124126</v>
      </c>
      <c r="G82" s="32" t="s">
        <v>232</v>
      </c>
      <c r="H82" s="55" t="s">
        <v>89</v>
      </c>
      <c r="I82" s="55" t="s">
        <v>90</v>
      </c>
      <c r="J82" s="26" t="s">
        <v>144</v>
      </c>
      <c r="K82" s="57"/>
      <c r="L82" s="58">
        <v>2000000</v>
      </c>
      <c r="M82" s="152">
        <v>1700000</v>
      </c>
      <c r="N82" s="60">
        <v>2023</v>
      </c>
      <c r="O82" s="61">
        <v>2024</v>
      </c>
      <c r="P82" s="62"/>
      <c r="Q82" s="112"/>
      <c r="R82" s="112"/>
      <c r="S82" s="59"/>
      <c r="T82" s="57"/>
      <c r="U82" s="57"/>
      <c r="V82" s="57"/>
      <c r="W82" s="57"/>
      <c r="X82" s="57"/>
      <c r="Y82" s="62"/>
      <c r="Z82" s="59"/>
    </row>
    <row r="83" spans="1:26" ht="36" customHeight="1" thickBot="1" x14ac:dyDescent="0.35">
      <c r="A83" s="24">
        <v>79</v>
      </c>
      <c r="B83" s="51" t="s">
        <v>226</v>
      </c>
      <c r="C83" s="26" t="s">
        <v>144</v>
      </c>
      <c r="D83" s="53">
        <v>75021021</v>
      </c>
      <c r="E83" s="53">
        <v>102731501</v>
      </c>
      <c r="F83" s="54">
        <v>600124126</v>
      </c>
      <c r="G83" s="32" t="s">
        <v>525</v>
      </c>
      <c r="H83" s="55" t="s">
        <v>89</v>
      </c>
      <c r="I83" s="55" t="s">
        <v>90</v>
      </c>
      <c r="J83" s="26" t="s">
        <v>144</v>
      </c>
      <c r="K83" s="57"/>
      <c r="L83" s="58">
        <v>150000000</v>
      </c>
      <c r="M83" s="152">
        <v>127500000</v>
      </c>
      <c r="N83" s="60">
        <v>2023</v>
      </c>
      <c r="O83" s="61">
        <v>2027</v>
      </c>
      <c r="P83" s="123" t="s">
        <v>92</v>
      </c>
      <c r="Q83" s="53" t="s">
        <v>92</v>
      </c>
      <c r="R83" s="53" t="s">
        <v>92</v>
      </c>
      <c r="S83" s="53" t="s">
        <v>92</v>
      </c>
      <c r="T83" s="57"/>
      <c r="U83" s="57"/>
      <c r="V83" s="57"/>
      <c r="W83" s="55" t="s">
        <v>92</v>
      </c>
      <c r="X83" s="57"/>
      <c r="Y83" s="62"/>
      <c r="Z83" s="59"/>
    </row>
    <row r="84" spans="1:26" ht="36" customHeight="1" thickBot="1" x14ac:dyDescent="0.35">
      <c r="A84" s="24">
        <v>80</v>
      </c>
      <c r="B84" s="51" t="s">
        <v>226</v>
      </c>
      <c r="C84" s="26" t="s">
        <v>144</v>
      </c>
      <c r="D84" s="53">
        <v>75021021</v>
      </c>
      <c r="E84" s="53">
        <v>102731501</v>
      </c>
      <c r="F84" s="54">
        <v>600124126</v>
      </c>
      <c r="G84" s="32" t="s">
        <v>524</v>
      </c>
      <c r="H84" s="55" t="s">
        <v>89</v>
      </c>
      <c r="I84" s="55" t="s">
        <v>90</v>
      </c>
      <c r="J84" s="26" t="s">
        <v>144</v>
      </c>
      <c r="K84" s="57"/>
      <c r="L84" s="58">
        <v>12000000</v>
      </c>
      <c r="M84" s="152">
        <f>L84*0.85</f>
        <v>10200000</v>
      </c>
      <c r="N84" s="60">
        <v>2022</v>
      </c>
      <c r="O84" s="61">
        <v>2023</v>
      </c>
      <c r="P84" s="123"/>
      <c r="Q84" s="53"/>
      <c r="R84" s="53"/>
      <c r="S84" s="53"/>
      <c r="T84" s="57"/>
      <c r="U84" s="57"/>
      <c r="V84" s="57"/>
      <c r="W84" s="55"/>
      <c r="X84" s="57"/>
      <c r="Y84" s="62"/>
      <c r="Z84" s="59"/>
    </row>
    <row r="85" spans="1:26" ht="36" customHeight="1" thickBot="1" x14ac:dyDescent="0.35">
      <c r="A85" s="24">
        <v>81</v>
      </c>
      <c r="B85" s="51" t="s">
        <v>233</v>
      </c>
      <c r="C85" s="26" t="s">
        <v>154</v>
      </c>
      <c r="D85" s="53">
        <v>75022982</v>
      </c>
      <c r="E85" s="53">
        <v>102731519</v>
      </c>
      <c r="F85" s="54">
        <v>600124134</v>
      </c>
      <c r="G85" s="32" t="s">
        <v>234</v>
      </c>
      <c r="H85" s="55" t="s">
        <v>89</v>
      </c>
      <c r="I85" s="55" t="s">
        <v>90</v>
      </c>
      <c r="J85" s="26" t="s">
        <v>154</v>
      </c>
      <c r="K85" s="57"/>
      <c r="L85" s="292">
        <v>2000000</v>
      </c>
      <c r="M85" s="315">
        <v>1700000</v>
      </c>
      <c r="N85" s="296">
        <v>2023</v>
      </c>
      <c r="O85" s="282">
        <v>2025</v>
      </c>
      <c r="P85" s="62"/>
      <c r="Q85" s="53" t="s">
        <v>92</v>
      </c>
      <c r="R85" s="53" t="s">
        <v>92</v>
      </c>
      <c r="S85" s="59"/>
      <c r="T85" s="57"/>
      <c r="U85" s="57"/>
      <c r="V85" s="277" t="s">
        <v>92</v>
      </c>
      <c r="W85" s="57"/>
      <c r="X85" s="57"/>
      <c r="Y85" s="364" t="s">
        <v>593</v>
      </c>
      <c r="Z85" s="303" t="s">
        <v>345</v>
      </c>
    </row>
    <row r="86" spans="1:26" ht="36" customHeight="1" thickBot="1" x14ac:dyDescent="0.35">
      <c r="A86" s="24">
        <v>82</v>
      </c>
      <c r="B86" s="51" t="s">
        <v>233</v>
      </c>
      <c r="C86" s="26" t="s">
        <v>154</v>
      </c>
      <c r="D86" s="53">
        <v>75022982</v>
      </c>
      <c r="E86" s="53">
        <v>102731519</v>
      </c>
      <c r="F86" s="54">
        <v>600124134</v>
      </c>
      <c r="G86" s="32" t="s">
        <v>235</v>
      </c>
      <c r="H86" s="55" t="s">
        <v>89</v>
      </c>
      <c r="I86" s="43" t="s">
        <v>90</v>
      </c>
      <c r="J86" s="26" t="s">
        <v>154</v>
      </c>
      <c r="K86" s="57"/>
      <c r="L86" s="292">
        <v>1500000</v>
      </c>
      <c r="M86" s="315">
        <v>1275000</v>
      </c>
      <c r="N86" s="296">
        <v>2023</v>
      </c>
      <c r="O86" s="61">
        <v>2025</v>
      </c>
      <c r="P86" s="53" t="s">
        <v>92</v>
      </c>
      <c r="Q86" s="53" t="s">
        <v>92</v>
      </c>
      <c r="R86" s="53" t="s">
        <v>92</v>
      </c>
      <c r="S86" s="302" t="s">
        <v>92</v>
      </c>
      <c r="T86" s="57"/>
      <c r="U86" s="57"/>
      <c r="V86" s="277" t="s">
        <v>92</v>
      </c>
      <c r="W86" s="277" t="s">
        <v>92</v>
      </c>
      <c r="X86" s="57"/>
      <c r="Y86" s="62"/>
      <c r="Z86" s="59"/>
    </row>
    <row r="87" spans="1:26" s="1" customFormat="1" ht="36" customHeight="1" thickBot="1" x14ac:dyDescent="0.35">
      <c r="A87" s="24">
        <v>83</v>
      </c>
      <c r="B87" s="273" t="s">
        <v>233</v>
      </c>
      <c r="C87" s="274" t="s">
        <v>154</v>
      </c>
      <c r="D87" s="302">
        <v>75022982</v>
      </c>
      <c r="E87" s="302">
        <v>102731519</v>
      </c>
      <c r="F87" s="303">
        <v>600124134</v>
      </c>
      <c r="G87" s="278" t="s">
        <v>595</v>
      </c>
      <c r="H87" s="277" t="s">
        <v>89</v>
      </c>
      <c r="I87" s="351" t="s">
        <v>90</v>
      </c>
      <c r="J87" s="274" t="s">
        <v>154</v>
      </c>
      <c r="K87" s="279"/>
      <c r="L87" s="292">
        <v>25000000</v>
      </c>
      <c r="M87" s="315">
        <v>21250000</v>
      </c>
      <c r="N87" s="296">
        <v>2024</v>
      </c>
      <c r="O87" s="282">
        <v>2025</v>
      </c>
      <c r="P87" s="302" t="s">
        <v>92</v>
      </c>
      <c r="Q87" s="302" t="s">
        <v>92</v>
      </c>
      <c r="R87" s="302" t="s">
        <v>92</v>
      </c>
      <c r="S87" s="302" t="s">
        <v>92</v>
      </c>
      <c r="T87" s="279"/>
      <c r="U87" s="277" t="s">
        <v>92</v>
      </c>
      <c r="V87" s="277" t="s">
        <v>92</v>
      </c>
      <c r="W87" s="277" t="s">
        <v>92</v>
      </c>
      <c r="X87" s="279"/>
      <c r="Y87" s="364" t="s">
        <v>594</v>
      </c>
      <c r="Z87" s="303" t="s">
        <v>345</v>
      </c>
    </row>
    <row r="88" spans="1:26" ht="36" customHeight="1" thickBot="1" x14ac:dyDescent="0.35">
      <c r="A88" s="24">
        <v>84</v>
      </c>
      <c r="B88" s="51" t="s">
        <v>156</v>
      </c>
      <c r="C88" s="26" t="s">
        <v>157</v>
      </c>
      <c r="D88" s="53">
        <v>75023652</v>
      </c>
      <c r="E88" s="53">
        <v>108011216</v>
      </c>
      <c r="F88" s="54">
        <v>600124550</v>
      </c>
      <c r="G88" s="32" t="s">
        <v>236</v>
      </c>
      <c r="H88" s="55" t="s">
        <v>89</v>
      </c>
      <c r="I88" s="43" t="s">
        <v>90</v>
      </c>
      <c r="J88" s="26" t="s">
        <v>157</v>
      </c>
      <c r="K88" s="57"/>
      <c r="L88" s="58">
        <v>2400000</v>
      </c>
      <c r="M88" s="152">
        <v>20400000</v>
      </c>
      <c r="N88" s="60">
        <v>2023</v>
      </c>
      <c r="O88" s="61">
        <v>2025</v>
      </c>
      <c r="P88" s="53" t="s">
        <v>92</v>
      </c>
      <c r="Q88" s="53" t="s">
        <v>92</v>
      </c>
      <c r="R88" s="53" t="s">
        <v>92</v>
      </c>
      <c r="S88" s="53" t="s">
        <v>92</v>
      </c>
      <c r="T88" s="57"/>
      <c r="U88" s="55" t="s">
        <v>92</v>
      </c>
      <c r="V88" s="55" t="s">
        <v>92</v>
      </c>
      <c r="W88" s="55" t="s">
        <v>92</v>
      </c>
      <c r="X88" s="57"/>
      <c r="Y88" s="62"/>
      <c r="Z88" s="62"/>
    </row>
    <row r="89" spans="1:26" ht="36" customHeight="1" thickBot="1" x14ac:dyDescent="0.35">
      <c r="A89" s="24">
        <v>85</v>
      </c>
      <c r="B89" s="51" t="s">
        <v>156</v>
      </c>
      <c r="C89" s="26" t="s">
        <v>157</v>
      </c>
      <c r="D89" s="53">
        <v>75023652</v>
      </c>
      <c r="E89" s="53">
        <v>108011216</v>
      </c>
      <c r="F89" s="54">
        <v>600124550</v>
      </c>
      <c r="G89" s="32" t="s">
        <v>237</v>
      </c>
      <c r="H89" s="55" t="s">
        <v>89</v>
      </c>
      <c r="I89" s="55" t="s">
        <v>90</v>
      </c>
      <c r="J89" s="26" t="s">
        <v>157</v>
      </c>
      <c r="K89" s="57"/>
      <c r="L89" s="58">
        <v>10000000</v>
      </c>
      <c r="M89" s="152">
        <v>8500000</v>
      </c>
      <c r="N89" s="60">
        <v>2023</v>
      </c>
      <c r="O89" s="61">
        <v>2025</v>
      </c>
      <c r="P89" s="62"/>
      <c r="Q89" s="112"/>
      <c r="R89" s="112"/>
      <c r="S89" s="59"/>
      <c r="T89" s="57"/>
      <c r="U89" s="57"/>
      <c r="V89" s="55" t="s">
        <v>92</v>
      </c>
      <c r="W89" s="277" t="s">
        <v>92</v>
      </c>
      <c r="X89" s="57"/>
      <c r="Z89" s="62"/>
    </row>
    <row r="90" spans="1:26" ht="36" customHeight="1" thickBot="1" x14ac:dyDescent="0.35">
      <c r="A90" s="24">
        <v>86</v>
      </c>
      <c r="B90" s="51" t="s">
        <v>156</v>
      </c>
      <c r="C90" s="26" t="s">
        <v>157</v>
      </c>
      <c r="D90" s="53">
        <v>75023652</v>
      </c>
      <c r="E90" s="53">
        <v>108011216</v>
      </c>
      <c r="F90" s="54">
        <v>600124550</v>
      </c>
      <c r="G90" s="32" t="s">
        <v>238</v>
      </c>
      <c r="H90" s="43" t="s">
        <v>89</v>
      </c>
      <c r="I90" s="55" t="s">
        <v>90</v>
      </c>
      <c r="J90" s="26" t="s">
        <v>157</v>
      </c>
      <c r="K90" s="57"/>
      <c r="L90" s="58">
        <v>20000000</v>
      </c>
      <c r="M90" s="152">
        <v>17000000</v>
      </c>
      <c r="N90" s="60">
        <v>2025</v>
      </c>
      <c r="O90" s="61">
        <v>2027</v>
      </c>
      <c r="P90" s="62"/>
      <c r="Q90" s="112"/>
      <c r="R90" s="112"/>
      <c r="S90" s="59"/>
      <c r="T90" s="57"/>
      <c r="U90" s="57"/>
      <c r="V90" s="55" t="s">
        <v>92</v>
      </c>
      <c r="W90" s="277" t="s">
        <v>92</v>
      </c>
      <c r="X90" s="57"/>
      <c r="Y90" s="62"/>
      <c r="Z90" s="59"/>
    </row>
    <row r="91" spans="1:26" s="1" customFormat="1" ht="36" customHeight="1" thickBot="1" x14ac:dyDescent="0.35">
      <c r="A91" s="24">
        <v>87</v>
      </c>
      <c r="B91" s="273" t="s">
        <v>156</v>
      </c>
      <c r="C91" s="274" t="s">
        <v>157</v>
      </c>
      <c r="D91" s="302">
        <v>75023652</v>
      </c>
      <c r="E91" s="302">
        <v>108011216</v>
      </c>
      <c r="F91" s="303">
        <v>600124550</v>
      </c>
      <c r="G91" s="278" t="s">
        <v>596</v>
      </c>
      <c r="H91" s="351" t="s">
        <v>89</v>
      </c>
      <c r="I91" s="277" t="s">
        <v>90</v>
      </c>
      <c r="J91" s="274" t="s">
        <v>157</v>
      </c>
      <c r="K91" s="279"/>
      <c r="L91" s="292">
        <v>650000</v>
      </c>
      <c r="M91" s="315">
        <v>552500</v>
      </c>
      <c r="N91" s="296">
        <v>2023</v>
      </c>
      <c r="O91" s="282">
        <v>2024</v>
      </c>
      <c r="P91" s="302" t="s">
        <v>92</v>
      </c>
      <c r="Q91" s="302" t="s">
        <v>92</v>
      </c>
      <c r="R91" s="380"/>
      <c r="S91" s="302" t="s">
        <v>92</v>
      </c>
      <c r="T91" s="279"/>
      <c r="U91" s="279"/>
      <c r="V91" s="277"/>
      <c r="W91" s="277"/>
      <c r="X91" s="279"/>
      <c r="Y91" s="385" t="s">
        <v>414</v>
      </c>
      <c r="Z91" s="303" t="s">
        <v>345</v>
      </c>
    </row>
    <row r="92" spans="1:26" s="295" customFormat="1" ht="36" customHeight="1" thickBot="1" x14ac:dyDescent="0.35">
      <c r="A92" s="24">
        <v>88</v>
      </c>
      <c r="B92" s="186" t="s">
        <v>156</v>
      </c>
      <c r="C92" s="187" t="s">
        <v>157</v>
      </c>
      <c r="D92" s="188">
        <v>75023652</v>
      </c>
      <c r="E92" s="188">
        <v>108011216</v>
      </c>
      <c r="F92" s="189">
        <v>600124550</v>
      </c>
      <c r="G92" s="190" t="s">
        <v>499</v>
      </c>
      <c r="H92" s="192" t="s">
        <v>89</v>
      </c>
      <c r="I92" s="191" t="s">
        <v>90</v>
      </c>
      <c r="J92" s="187" t="s">
        <v>157</v>
      </c>
      <c r="K92" s="193"/>
      <c r="L92" s="194" t="s">
        <v>500</v>
      </c>
      <c r="M92" s="195" t="s">
        <v>501</v>
      </c>
      <c r="N92" s="196">
        <v>2022</v>
      </c>
      <c r="O92" s="197">
        <v>2024</v>
      </c>
      <c r="P92" s="198"/>
      <c r="Q92" s="199"/>
      <c r="R92" s="199"/>
      <c r="S92" s="205"/>
      <c r="T92" s="193"/>
      <c r="U92" s="193"/>
      <c r="V92" s="191"/>
      <c r="W92" s="193"/>
      <c r="X92" s="193"/>
      <c r="Y92" s="206" t="s">
        <v>484</v>
      </c>
      <c r="Z92" s="205"/>
    </row>
    <row r="93" spans="1:26" ht="30" customHeight="1" thickBot="1" x14ac:dyDescent="0.35">
      <c r="A93" s="24">
        <v>89</v>
      </c>
      <c r="B93" s="51" t="s">
        <v>404</v>
      </c>
      <c r="C93" s="26" t="s">
        <v>239</v>
      </c>
      <c r="D93" s="53">
        <v>46956999</v>
      </c>
      <c r="E93" s="111" t="s">
        <v>240</v>
      </c>
      <c r="F93" s="54">
        <v>600124045</v>
      </c>
      <c r="G93" s="32" t="s">
        <v>241</v>
      </c>
      <c r="H93" s="55" t="s">
        <v>89</v>
      </c>
      <c r="I93" s="55" t="s">
        <v>90</v>
      </c>
      <c r="J93" s="26" t="s">
        <v>239</v>
      </c>
      <c r="K93" s="57"/>
      <c r="L93" s="58">
        <v>12000000</v>
      </c>
      <c r="M93" s="152">
        <v>10200000</v>
      </c>
      <c r="N93" s="60">
        <v>2022</v>
      </c>
      <c r="O93" s="61">
        <v>2027</v>
      </c>
      <c r="P93" s="53" t="s">
        <v>92</v>
      </c>
      <c r="Q93" s="53" t="s">
        <v>92</v>
      </c>
      <c r="R93" s="53" t="s">
        <v>92</v>
      </c>
      <c r="S93" s="53" t="s">
        <v>92</v>
      </c>
      <c r="T93" s="57"/>
      <c r="U93" s="57"/>
      <c r="V93" s="57"/>
      <c r="W93" s="57"/>
      <c r="X93" s="57"/>
      <c r="Y93" s="62"/>
      <c r="Z93" s="59"/>
    </row>
    <row r="94" spans="1:26" ht="30" customHeight="1" thickBot="1" x14ac:dyDescent="0.35">
      <c r="A94" s="24">
        <v>90</v>
      </c>
      <c r="B94" s="51" t="s">
        <v>404</v>
      </c>
      <c r="C94" s="26" t="s">
        <v>239</v>
      </c>
      <c r="D94" s="53">
        <v>46956999</v>
      </c>
      <c r="E94" s="111" t="s">
        <v>240</v>
      </c>
      <c r="F94" s="54">
        <v>600124045</v>
      </c>
      <c r="G94" s="26" t="s">
        <v>242</v>
      </c>
      <c r="H94" s="55" t="s">
        <v>89</v>
      </c>
      <c r="I94" s="55" t="s">
        <v>90</v>
      </c>
      <c r="J94" s="26" t="s">
        <v>239</v>
      </c>
      <c r="K94" s="57"/>
      <c r="L94" s="58">
        <v>1900000</v>
      </c>
      <c r="M94" s="152">
        <v>1615000</v>
      </c>
      <c r="N94" s="60">
        <v>2022</v>
      </c>
      <c r="O94" s="61">
        <v>2022</v>
      </c>
      <c r="P94" s="62"/>
      <c r="Q94" s="112"/>
      <c r="R94" s="112"/>
      <c r="S94" s="59"/>
      <c r="T94" s="57"/>
      <c r="U94" s="57"/>
      <c r="V94" s="57"/>
      <c r="W94" s="57"/>
      <c r="X94" s="57"/>
      <c r="Y94" s="62"/>
      <c r="Z94" s="59"/>
    </row>
    <row r="95" spans="1:26" ht="30" customHeight="1" thickBot="1" x14ac:dyDescent="0.35">
      <c r="A95" s="24">
        <v>91</v>
      </c>
      <c r="B95" s="51" t="s">
        <v>404</v>
      </c>
      <c r="C95" s="26" t="s">
        <v>239</v>
      </c>
      <c r="D95" s="53">
        <v>46956999</v>
      </c>
      <c r="E95" s="111" t="s">
        <v>384</v>
      </c>
      <c r="F95" s="54">
        <v>600124045</v>
      </c>
      <c r="G95" s="56" t="s">
        <v>243</v>
      </c>
      <c r="H95" s="55" t="s">
        <v>89</v>
      </c>
      <c r="I95" s="55" t="s">
        <v>90</v>
      </c>
      <c r="J95" s="26" t="s">
        <v>239</v>
      </c>
      <c r="K95" s="57"/>
      <c r="L95" s="58">
        <v>2500000</v>
      </c>
      <c r="M95" s="152">
        <v>2125000</v>
      </c>
      <c r="N95" s="60">
        <v>2022</v>
      </c>
      <c r="O95" s="61">
        <v>2023</v>
      </c>
      <c r="P95" s="62"/>
      <c r="Q95" s="112"/>
      <c r="R95" s="112"/>
      <c r="S95" s="59"/>
      <c r="T95" s="57"/>
      <c r="U95" s="57"/>
      <c r="V95" s="57"/>
      <c r="W95" s="57"/>
      <c r="X95" s="57"/>
      <c r="Y95" s="62"/>
      <c r="Z95" s="59"/>
    </row>
    <row r="96" spans="1:26" ht="42" customHeight="1" thickBot="1" x14ac:dyDescent="0.35">
      <c r="A96" s="24">
        <v>92</v>
      </c>
      <c r="B96" s="51" t="s">
        <v>404</v>
      </c>
      <c r="C96" s="26" t="s">
        <v>239</v>
      </c>
      <c r="D96" s="53">
        <v>46956999</v>
      </c>
      <c r="E96" s="111" t="s">
        <v>240</v>
      </c>
      <c r="F96" s="54">
        <v>600124045</v>
      </c>
      <c r="G96" s="56" t="s">
        <v>534</v>
      </c>
      <c r="H96" s="55" t="s">
        <v>89</v>
      </c>
      <c r="I96" s="55" t="s">
        <v>90</v>
      </c>
      <c r="J96" s="26" t="s">
        <v>239</v>
      </c>
      <c r="K96" s="57"/>
      <c r="L96" s="58">
        <v>17500000</v>
      </c>
      <c r="M96" s="152">
        <v>14875000</v>
      </c>
      <c r="N96" s="60">
        <v>2022</v>
      </c>
      <c r="O96" s="61">
        <v>2025</v>
      </c>
      <c r="P96" s="53" t="s">
        <v>92</v>
      </c>
      <c r="Q96" s="53" t="s">
        <v>92</v>
      </c>
      <c r="R96" s="53" t="s">
        <v>92</v>
      </c>
      <c r="S96" s="53" t="s">
        <v>92</v>
      </c>
      <c r="T96" s="57"/>
      <c r="U96" s="57"/>
      <c r="V96" s="57"/>
      <c r="W96" s="57"/>
      <c r="X96" s="55" t="s">
        <v>92</v>
      </c>
      <c r="Y96" s="131" t="s">
        <v>536</v>
      </c>
      <c r="Z96" s="54" t="s">
        <v>345</v>
      </c>
    </row>
    <row r="97" spans="1:26" ht="42" customHeight="1" thickBot="1" x14ac:dyDescent="0.35">
      <c r="A97" s="24">
        <v>93</v>
      </c>
      <c r="B97" s="51" t="s">
        <v>404</v>
      </c>
      <c r="C97" s="26" t="s">
        <v>239</v>
      </c>
      <c r="D97" s="53">
        <v>46956999</v>
      </c>
      <c r="E97" s="111" t="s">
        <v>240</v>
      </c>
      <c r="F97" s="54">
        <v>600124045</v>
      </c>
      <c r="G97" s="32" t="s">
        <v>535</v>
      </c>
      <c r="H97" s="55" t="s">
        <v>89</v>
      </c>
      <c r="I97" s="55" t="s">
        <v>90</v>
      </c>
      <c r="J97" s="26" t="s">
        <v>239</v>
      </c>
      <c r="K97" s="57"/>
      <c r="L97" s="58">
        <v>4500000</v>
      </c>
      <c r="M97" s="152">
        <v>3825000</v>
      </c>
      <c r="N97" s="60">
        <v>2022</v>
      </c>
      <c r="O97" s="61">
        <v>2025</v>
      </c>
      <c r="P97" s="62"/>
      <c r="Q97" s="112"/>
      <c r="R97" s="112"/>
      <c r="S97" s="59"/>
      <c r="T97" s="57"/>
      <c r="U97" s="57"/>
      <c r="V97" s="57"/>
      <c r="W97" s="55" t="s">
        <v>92</v>
      </c>
      <c r="X97" s="57"/>
      <c r="Y97" s="131" t="s">
        <v>536</v>
      </c>
      <c r="Z97" s="54" t="s">
        <v>345</v>
      </c>
    </row>
    <row r="98" spans="1:26" ht="30" customHeight="1" thickBot="1" x14ac:dyDescent="0.35">
      <c r="A98" s="24">
        <v>94</v>
      </c>
      <c r="B98" s="51" t="s">
        <v>160</v>
      </c>
      <c r="C98" s="26" t="s">
        <v>161</v>
      </c>
      <c r="D98" s="53">
        <v>70993891</v>
      </c>
      <c r="E98" s="53">
        <v>102731543</v>
      </c>
      <c r="F98" s="54">
        <v>600124142</v>
      </c>
      <c r="G98" s="32" t="s">
        <v>381</v>
      </c>
      <c r="H98" s="55" t="s">
        <v>89</v>
      </c>
      <c r="I98" s="55" t="s">
        <v>90</v>
      </c>
      <c r="J98" s="26" t="s">
        <v>161</v>
      </c>
      <c r="K98" s="57"/>
      <c r="L98" s="58">
        <v>750000</v>
      </c>
      <c r="M98" s="152">
        <v>637500</v>
      </c>
      <c r="N98" s="60">
        <v>2022</v>
      </c>
      <c r="O98" s="61">
        <v>2023</v>
      </c>
      <c r="P98" s="62"/>
      <c r="Q98" s="130" t="s">
        <v>92</v>
      </c>
      <c r="R98" s="112"/>
      <c r="S98" s="59"/>
      <c r="T98" s="57"/>
      <c r="U98" s="57"/>
      <c r="V98" s="57"/>
      <c r="W98" s="57"/>
      <c r="X98" s="57"/>
      <c r="Y98" s="62"/>
      <c r="Z98" s="59"/>
    </row>
    <row r="99" spans="1:26" ht="30" customHeight="1" thickBot="1" x14ac:dyDescent="0.35">
      <c r="A99" s="24">
        <v>95</v>
      </c>
      <c r="B99" s="51" t="s">
        <v>160</v>
      </c>
      <c r="C99" s="26" t="s">
        <v>161</v>
      </c>
      <c r="D99" s="53">
        <v>70993891</v>
      </c>
      <c r="E99" s="53">
        <v>102731543</v>
      </c>
      <c r="F99" s="54">
        <v>600124142</v>
      </c>
      <c r="G99" s="32" t="s">
        <v>420</v>
      </c>
      <c r="H99" s="55" t="s">
        <v>89</v>
      </c>
      <c r="I99" s="55" t="s">
        <v>90</v>
      </c>
      <c r="J99" s="26" t="s">
        <v>161</v>
      </c>
      <c r="K99" s="57"/>
      <c r="L99" s="58">
        <v>3500000</v>
      </c>
      <c r="M99" s="152">
        <v>2975000</v>
      </c>
      <c r="N99" s="60">
        <v>2023</v>
      </c>
      <c r="O99" s="61">
        <v>2023</v>
      </c>
      <c r="P99" s="62"/>
      <c r="Q99" s="130"/>
      <c r="R99" s="112"/>
      <c r="S99" s="59"/>
      <c r="T99" s="57"/>
      <c r="U99" s="57"/>
      <c r="V99" s="57"/>
      <c r="W99" s="57"/>
      <c r="X99" s="57"/>
      <c r="Y99" s="62"/>
      <c r="Z99" s="59"/>
    </row>
    <row r="100" spans="1:26" ht="36" customHeight="1" thickBot="1" x14ac:dyDescent="0.35">
      <c r="A100" s="24">
        <v>96</v>
      </c>
      <c r="B100" s="186" t="s">
        <v>405</v>
      </c>
      <c r="C100" s="187" t="s">
        <v>162</v>
      </c>
      <c r="D100" s="188">
        <v>75022966</v>
      </c>
      <c r="E100" s="188">
        <v>102731969</v>
      </c>
      <c r="F100" s="189">
        <v>600124401</v>
      </c>
      <c r="G100" s="190" t="s">
        <v>244</v>
      </c>
      <c r="H100" s="191" t="s">
        <v>89</v>
      </c>
      <c r="I100" s="192" t="s">
        <v>90</v>
      </c>
      <c r="J100" s="187" t="s">
        <v>162</v>
      </c>
      <c r="K100" s="193"/>
      <c r="L100" s="194">
        <v>2700000</v>
      </c>
      <c r="M100" s="195">
        <v>2295000</v>
      </c>
      <c r="N100" s="196">
        <v>2021</v>
      </c>
      <c r="O100" s="197">
        <v>2021</v>
      </c>
      <c r="P100" s="198"/>
      <c r="Q100" s="199"/>
      <c r="R100" s="188" t="s">
        <v>92</v>
      </c>
      <c r="S100" s="188" t="s">
        <v>92</v>
      </c>
      <c r="T100" s="193"/>
      <c r="U100" s="200"/>
      <c r="V100" s="200"/>
      <c r="W100" s="200"/>
      <c r="X100" s="193"/>
      <c r="Y100" s="201" t="s">
        <v>484</v>
      </c>
      <c r="Z100" s="189" t="s">
        <v>92</v>
      </c>
    </row>
    <row r="101" spans="1:26" ht="36" customHeight="1" thickBot="1" x14ac:dyDescent="0.35">
      <c r="A101" s="24">
        <v>97</v>
      </c>
      <c r="B101" s="51" t="s">
        <v>405</v>
      </c>
      <c r="C101" s="26" t="s">
        <v>162</v>
      </c>
      <c r="D101" s="53">
        <v>75022966</v>
      </c>
      <c r="E101" s="53">
        <v>119100282</v>
      </c>
      <c r="F101" s="54">
        <v>600124401</v>
      </c>
      <c r="G101" s="32" t="s">
        <v>245</v>
      </c>
      <c r="H101" s="55" t="s">
        <v>89</v>
      </c>
      <c r="I101" s="43" t="s">
        <v>90</v>
      </c>
      <c r="J101" s="26" t="s">
        <v>162</v>
      </c>
      <c r="K101" s="57"/>
      <c r="L101" s="58">
        <v>30000000</v>
      </c>
      <c r="M101" s="152">
        <v>25500000</v>
      </c>
      <c r="N101" s="60">
        <v>2022</v>
      </c>
      <c r="O101" s="61">
        <v>2024</v>
      </c>
      <c r="P101" s="62"/>
      <c r="Q101" s="112"/>
      <c r="R101" s="112"/>
      <c r="S101" s="59"/>
      <c r="T101" s="57"/>
      <c r="U101" s="55" t="s">
        <v>92</v>
      </c>
      <c r="V101" s="55" t="s">
        <v>92</v>
      </c>
      <c r="W101" s="55" t="s">
        <v>92</v>
      </c>
      <c r="X101" s="55" t="s">
        <v>92</v>
      </c>
      <c r="Y101" s="385" t="s">
        <v>597</v>
      </c>
      <c r="Z101" s="303" t="s">
        <v>92</v>
      </c>
    </row>
    <row r="102" spans="1:26" ht="36" customHeight="1" thickBot="1" x14ac:dyDescent="0.35">
      <c r="A102" s="24">
        <v>98</v>
      </c>
      <c r="B102" s="51" t="s">
        <v>405</v>
      </c>
      <c r="C102" s="26" t="s">
        <v>162</v>
      </c>
      <c r="D102" s="53">
        <v>75022966</v>
      </c>
      <c r="E102" s="53">
        <v>102731969</v>
      </c>
      <c r="F102" s="54">
        <v>600124401</v>
      </c>
      <c r="G102" s="32" t="s">
        <v>246</v>
      </c>
      <c r="H102" s="55" t="s">
        <v>89</v>
      </c>
      <c r="I102" s="55" t="s">
        <v>90</v>
      </c>
      <c r="J102" s="26" t="s">
        <v>162</v>
      </c>
      <c r="K102" s="57"/>
      <c r="L102" s="58">
        <v>2500000</v>
      </c>
      <c r="M102" s="152">
        <v>2125000</v>
      </c>
      <c r="N102" s="60">
        <v>2021</v>
      </c>
      <c r="O102" s="61">
        <v>2022</v>
      </c>
      <c r="P102" s="62"/>
      <c r="Q102" s="112"/>
      <c r="R102" s="112"/>
      <c r="S102" s="59"/>
      <c r="T102" s="57"/>
      <c r="U102" s="50"/>
      <c r="V102" s="50"/>
      <c r="W102" s="50"/>
      <c r="X102" s="57"/>
      <c r="Y102" s="131" t="s">
        <v>343</v>
      </c>
      <c r="Z102" s="54" t="s">
        <v>92</v>
      </c>
    </row>
    <row r="103" spans="1:26" s="295" customFormat="1" ht="36" customHeight="1" thickBot="1" x14ac:dyDescent="0.35">
      <c r="A103" s="24">
        <v>99</v>
      </c>
      <c r="B103" s="186" t="s">
        <v>405</v>
      </c>
      <c r="C103" s="187" t="s">
        <v>162</v>
      </c>
      <c r="D103" s="188">
        <v>75022966</v>
      </c>
      <c r="E103" s="188">
        <v>102731969</v>
      </c>
      <c r="F103" s="189">
        <v>600124401</v>
      </c>
      <c r="G103" s="190" t="s">
        <v>247</v>
      </c>
      <c r="H103" s="191" t="s">
        <v>89</v>
      </c>
      <c r="I103" s="191" t="s">
        <v>90</v>
      </c>
      <c r="J103" s="187" t="s">
        <v>162</v>
      </c>
      <c r="K103" s="193"/>
      <c r="L103" s="194">
        <v>2500000</v>
      </c>
      <c r="M103" s="195">
        <v>2125000</v>
      </c>
      <c r="N103" s="196">
        <v>2021</v>
      </c>
      <c r="O103" s="197">
        <v>2022</v>
      </c>
      <c r="P103" s="198"/>
      <c r="Q103" s="199"/>
      <c r="R103" s="199"/>
      <c r="S103" s="205"/>
      <c r="T103" s="193"/>
      <c r="U103" s="193"/>
      <c r="V103" s="193"/>
      <c r="W103" s="193"/>
      <c r="X103" s="193"/>
      <c r="Y103" s="201" t="s">
        <v>611</v>
      </c>
      <c r="Z103" s="189" t="s">
        <v>92</v>
      </c>
    </row>
    <row r="104" spans="1:26" ht="36" customHeight="1" thickBot="1" x14ac:dyDescent="0.35">
      <c r="A104" s="24">
        <v>100</v>
      </c>
      <c r="B104" s="51" t="s">
        <v>405</v>
      </c>
      <c r="C104" s="26" t="s">
        <v>162</v>
      </c>
      <c r="D104" s="53">
        <v>75022966</v>
      </c>
      <c r="E104" s="53">
        <v>102731969</v>
      </c>
      <c r="F104" s="54">
        <v>600124401</v>
      </c>
      <c r="G104" s="32" t="s">
        <v>248</v>
      </c>
      <c r="H104" s="55" t="s">
        <v>89</v>
      </c>
      <c r="I104" s="55" t="s">
        <v>90</v>
      </c>
      <c r="J104" s="26" t="s">
        <v>162</v>
      </c>
      <c r="K104" s="57"/>
      <c r="L104" s="58">
        <v>5000000</v>
      </c>
      <c r="M104" s="152">
        <v>4250000</v>
      </c>
      <c r="N104" s="60">
        <v>2022</v>
      </c>
      <c r="O104" s="61">
        <v>2023</v>
      </c>
      <c r="P104" s="62"/>
      <c r="Q104" s="112"/>
      <c r="R104" s="112"/>
      <c r="S104" s="59"/>
      <c r="T104" s="57"/>
      <c r="U104" s="57"/>
      <c r="V104" s="57"/>
      <c r="W104" s="57"/>
      <c r="X104" s="57"/>
      <c r="Y104" s="131" t="s">
        <v>344</v>
      </c>
      <c r="Z104" s="54" t="s">
        <v>345</v>
      </c>
    </row>
    <row r="105" spans="1:26" ht="36" customHeight="1" thickBot="1" x14ac:dyDescent="0.35">
      <c r="A105" s="24">
        <v>101</v>
      </c>
      <c r="B105" s="51" t="s">
        <v>405</v>
      </c>
      <c r="C105" s="26" t="s">
        <v>162</v>
      </c>
      <c r="D105" s="53">
        <v>75022966</v>
      </c>
      <c r="E105" s="53">
        <v>102731969</v>
      </c>
      <c r="F105" s="54">
        <v>600124401</v>
      </c>
      <c r="G105" s="32" t="s">
        <v>249</v>
      </c>
      <c r="H105" s="55" t="s">
        <v>89</v>
      </c>
      <c r="I105" s="55" t="s">
        <v>90</v>
      </c>
      <c r="J105" s="26" t="s">
        <v>162</v>
      </c>
      <c r="K105" s="57"/>
      <c r="L105" s="58">
        <v>5000000</v>
      </c>
      <c r="M105" s="152">
        <v>4250000</v>
      </c>
      <c r="N105" s="60">
        <v>2022</v>
      </c>
      <c r="O105" s="61">
        <v>2024</v>
      </c>
      <c r="P105" s="62"/>
      <c r="Q105" s="112"/>
      <c r="R105" s="112"/>
      <c r="S105" s="59"/>
      <c r="T105" s="57"/>
      <c r="U105" s="57"/>
      <c r="V105" s="57"/>
      <c r="W105" s="57"/>
      <c r="X105" s="57"/>
      <c r="Y105" s="131" t="s">
        <v>344</v>
      </c>
      <c r="Z105" s="54" t="s">
        <v>345</v>
      </c>
    </row>
    <row r="106" spans="1:26" ht="36" customHeight="1" thickBot="1" x14ac:dyDescent="0.35">
      <c r="A106" s="24">
        <v>102</v>
      </c>
      <c r="B106" s="51" t="s">
        <v>405</v>
      </c>
      <c r="C106" s="26" t="s">
        <v>162</v>
      </c>
      <c r="D106" s="53">
        <v>75022966</v>
      </c>
      <c r="E106" s="53">
        <v>102731969</v>
      </c>
      <c r="F106" s="54">
        <v>600124401</v>
      </c>
      <c r="G106" s="32" t="s">
        <v>469</v>
      </c>
      <c r="H106" s="55" t="s">
        <v>89</v>
      </c>
      <c r="I106" s="55" t="s">
        <v>90</v>
      </c>
      <c r="J106" s="26" t="s">
        <v>162</v>
      </c>
      <c r="K106" s="57"/>
      <c r="L106" s="58">
        <v>1000000</v>
      </c>
      <c r="M106" s="170">
        <v>850000</v>
      </c>
      <c r="N106" s="60">
        <v>2023</v>
      </c>
      <c r="O106" s="61">
        <v>2024</v>
      </c>
      <c r="P106" s="179"/>
      <c r="Q106" s="53" t="s">
        <v>92</v>
      </c>
      <c r="R106" s="112"/>
      <c r="S106" s="126"/>
      <c r="T106" s="57"/>
      <c r="U106" s="57"/>
      <c r="V106" s="55" t="s">
        <v>92</v>
      </c>
      <c r="W106" s="57"/>
      <c r="X106" s="55" t="s">
        <v>92</v>
      </c>
      <c r="Y106" s="131" t="s">
        <v>344</v>
      </c>
      <c r="Z106" s="54" t="s">
        <v>345</v>
      </c>
    </row>
    <row r="107" spans="1:26" ht="36" customHeight="1" thickBot="1" x14ac:dyDescent="0.35">
      <c r="A107" s="24">
        <v>103</v>
      </c>
      <c r="B107" s="51" t="s">
        <v>405</v>
      </c>
      <c r="C107" s="26" t="s">
        <v>162</v>
      </c>
      <c r="D107" s="53">
        <v>75022966</v>
      </c>
      <c r="E107" s="53">
        <v>102731969</v>
      </c>
      <c r="F107" s="54">
        <v>600124401</v>
      </c>
      <c r="G107" s="32" t="s">
        <v>470</v>
      </c>
      <c r="H107" s="55" t="s">
        <v>89</v>
      </c>
      <c r="I107" s="55" t="s">
        <v>90</v>
      </c>
      <c r="J107" s="26" t="s">
        <v>162</v>
      </c>
      <c r="K107" s="57"/>
      <c r="L107" s="58">
        <v>3000000</v>
      </c>
      <c r="M107" s="170">
        <v>2550000</v>
      </c>
      <c r="N107" s="60">
        <v>2023</v>
      </c>
      <c r="O107" s="61">
        <v>2024</v>
      </c>
      <c r="P107" s="179"/>
      <c r="Q107" s="112"/>
      <c r="R107" s="112"/>
      <c r="S107" s="126"/>
      <c r="T107" s="57"/>
      <c r="U107" s="57"/>
      <c r="V107" s="57"/>
      <c r="W107" s="57"/>
      <c r="X107" s="57"/>
      <c r="Y107" s="131" t="s">
        <v>344</v>
      </c>
      <c r="Z107" s="54" t="s">
        <v>345</v>
      </c>
    </row>
    <row r="108" spans="1:26" ht="36" customHeight="1" thickBot="1" x14ac:dyDescent="0.35">
      <c r="A108" s="24">
        <v>104</v>
      </c>
      <c r="B108" s="51" t="s">
        <v>405</v>
      </c>
      <c r="C108" s="26" t="s">
        <v>162</v>
      </c>
      <c r="D108" s="53">
        <v>75022966</v>
      </c>
      <c r="E108" s="53">
        <v>102731969</v>
      </c>
      <c r="F108" s="54">
        <v>600124401</v>
      </c>
      <c r="G108" s="32" t="s">
        <v>471</v>
      </c>
      <c r="H108" s="55" t="s">
        <v>89</v>
      </c>
      <c r="I108" s="55" t="s">
        <v>90</v>
      </c>
      <c r="J108" s="26" t="s">
        <v>162</v>
      </c>
      <c r="K108" s="57"/>
      <c r="L108" s="58">
        <v>500000</v>
      </c>
      <c r="M108" s="170">
        <v>425000</v>
      </c>
      <c r="N108" s="60">
        <v>2023</v>
      </c>
      <c r="O108" s="61">
        <v>2024</v>
      </c>
      <c r="P108" s="179"/>
      <c r="Q108" s="112"/>
      <c r="R108" s="53" t="s">
        <v>92</v>
      </c>
      <c r="S108" s="126"/>
      <c r="T108" s="57"/>
      <c r="U108" s="57"/>
      <c r="V108" s="43" t="s">
        <v>92</v>
      </c>
      <c r="W108" s="127" t="s">
        <v>92</v>
      </c>
      <c r="X108" s="55" t="s">
        <v>92</v>
      </c>
      <c r="Y108" s="131" t="s">
        <v>344</v>
      </c>
      <c r="Z108" s="54" t="s">
        <v>345</v>
      </c>
    </row>
    <row r="109" spans="1:26" ht="36" customHeight="1" thickBot="1" x14ac:dyDescent="0.35">
      <c r="A109" s="24">
        <v>105</v>
      </c>
      <c r="B109" s="51" t="s">
        <v>405</v>
      </c>
      <c r="C109" s="26" t="s">
        <v>162</v>
      </c>
      <c r="D109" s="53">
        <v>75022966</v>
      </c>
      <c r="E109" s="53">
        <v>102731969</v>
      </c>
      <c r="F109" s="54">
        <v>600124401</v>
      </c>
      <c r="G109" s="32" t="s">
        <v>263</v>
      </c>
      <c r="H109" s="55" t="s">
        <v>89</v>
      </c>
      <c r="I109" s="55" t="s">
        <v>90</v>
      </c>
      <c r="J109" s="26" t="s">
        <v>162</v>
      </c>
      <c r="K109" s="57"/>
      <c r="L109" s="58">
        <v>500000</v>
      </c>
      <c r="M109" s="170">
        <v>425000</v>
      </c>
      <c r="N109" s="60">
        <v>2023</v>
      </c>
      <c r="O109" s="61">
        <v>2024</v>
      </c>
      <c r="P109" s="179"/>
      <c r="Q109" s="112"/>
      <c r="R109" s="53"/>
      <c r="S109" s="126"/>
      <c r="T109" s="57"/>
      <c r="U109" s="57"/>
      <c r="V109" s="55" t="s">
        <v>92</v>
      </c>
      <c r="W109" s="127" t="s">
        <v>92</v>
      </c>
      <c r="X109" s="57"/>
      <c r="Y109" s="131" t="s">
        <v>344</v>
      </c>
      <c r="Z109" s="54" t="s">
        <v>345</v>
      </c>
    </row>
    <row r="110" spans="1:26" ht="30" customHeight="1" thickBot="1" x14ac:dyDescent="0.35">
      <c r="A110" s="24">
        <v>106</v>
      </c>
      <c r="B110" s="51" t="s">
        <v>163</v>
      </c>
      <c r="C110" s="26" t="s">
        <v>164</v>
      </c>
      <c r="D110" s="53" t="s">
        <v>250</v>
      </c>
      <c r="E110" s="53">
        <v>102731551</v>
      </c>
      <c r="F110" s="54">
        <v>600124151</v>
      </c>
      <c r="G110" s="32" t="s">
        <v>476</v>
      </c>
      <c r="H110" s="43" t="s">
        <v>89</v>
      </c>
      <c r="I110" s="55" t="s">
        <v>90</v>
      </c>
      <c r="J110" s="26" t="s">
        <v>164</v>
      </c>
      <c r="K110" s="57"/>
      <c r="L110" s="58">
        <v>15000000</v>
      </c>
      <c r="M110" s="152">
        <v>12750000</v>
      </c>
      <c r="N110" s="60">
        <v>2023</v>
      </c>
      <c r="O110" s="61">
        <v>2023</v>
      </c>
      <c r="P110" s="53" t="s">
        <v>92</v>
      </c>
      <c r="Q110" s="53" t="s">
        <v>92</v>
      </c>
      <c r="R110" s="302" t="s">
        <v>92</v>
      </c>
      <c r="S110" s="53" t="s">
        <v>92</v>
      </c>
      <c r="T110" s="57"/>
      <c r="U110" s="57"/>
      <c r="V110" s="50"/>
      <c r="W110" s="57"/>
      <c r="X110" s="57"/>
      <c r="Y110" s="114" t="s">
        <v>477</v>
      </c>
      <c r="Z110" s="303" t="s">
        <v>92</v>
      </c>
    </row>
    <row r="111" spans="1:26" ht="30" customHeight="1" thickBot="1" x14ac:dyDescent="0.35">
      <c r="A111" s="24">
        <v>107</v>
      </c>
      <c r="B111" s="51" t="s">
        <v>163</v>
      </c>
      <c r="C111" s="26" t="s">
        <v>164</v>
      </c>
      <c r="D111" s="53" t="s">
        <v>250</v>
      </c>
      <c r="E111" s="53">
        <v>102731551</v>
      </c>
      <c r="F111" s="54">
        <v>600124151</v>
      </c>
      <c r="G111" s="252" t="s">
        <v>478</v>
      </c>
      <c r="H111" s="43" t="s">
        <v>89</v>
      </c>
      <c r="I111" s="43" t="s">
        <v>90</v>
      </c>
      <c r="J111" s="26" t="s">
        <v>164</v>
      </c>
      <c r="K111" s="57"/>
      <c r="L111" s="292">
        <v>18000000</v>
      </c>
      <c r="M111" s="315">
        <v>15300000</v>
      </c>
      <c r="N111" s="60">
        <v>2024</v>
      </c>
      <c r="O111" s="61">
        <v>2024</v>
      </c>
      <c r="P111" s="62"/>
      <c r="Q111" s="112"/>
      <c r="R111" s="112"/>
      <c r="S111" s="59"/>
      <c r="T111" s="57"/>
      <c r="U111" s="57"/>
      <c r="V111" s="57"/>
      <c r="W111" s="57"/>
      <c r="X111" s="57"/>
      <c r="Y111" s="114" t="s">
        <v>477</v>
      </c>
      <c r="Z111" s="303" t="s">
        <v>92</v>
      </c>
    </row>
    <row r="112" spans="1:26" ht="30" customHeight="1" thickBot="1" x14ac:dyDescent="0.35">
      <c r="A112" s="24">
        <v>108</v>
      </c>
      <c r="B112" s="51" t="s">
        <v>163</v>
      </c>
      <c r="C112" s="26" t="s">
        <v>164</v>
      </c>
      <c r="D112" s="53" t="s">
        <v>250</v>
      </c>
      <c r="E112" s="53">
        <v>102731551</v>
      </c>
      <c r="F112" s="54">
        <v>600124151</v>
      </c>
      <c r="G112" s="32" t="s">
        <v>346</v>
      </c>
      <c r="H112" s="55" t="s">
        <v>89</v>
      </c>
      <c r="I112" s="43" t="s">
        <v>90</v>
      </c>
      <c r="J112" s="26" t="s">
        <v>164</v>
      </c>
      <c r="K112" s="57"/>
      <c r="L112" s="292">
        <v>27000000</v>
      </c>
      <c r="M112" s="315">
        <v>22950000</v>
      </c>
      <c r="N112" s="60">
        <v>2024</v>
      </c>
      <c r="O112" s="61">
        <v>2024</v>
      </c>
      <c r="P112" s="62"/>
      <c r="Q112" s="112"/>
      <c r="R112" s="112"/>
      <c r="S112" s="59"/>
      <c r="T112" s="57"/>
      <c r="U112" s="57"/>
      <c r="V112" s="57"/>
      <c r="W112" s="57"/>
      <c r="X112" s="57"/>
      <c r="Y112" s="114" t="s">
        <v>477</v>
      </c>
      <c r="Z112" s="303" t="s">
        <v>92</v>
      </c>
    </row>
    <row r="113" spans="1:26" ht="36" customHeight="1" thickBot="1" x14ac:dyDescent="0.35">
      <c r="A113" s="24">
        <v>109</v>
      </c>
      <c r="B113" s="51" t="s">
        <v>254</v>
      </c>
      <c r="C113" s="26" t="s">
        <v>167</v>
      </c>
      <c r="D113" s="53">
        <v>75022567</v>
      </c>
      <c r="E113" s="53">
        <v>102743061</v>
      </c>
      <c r="F113" s="54">
        <v>600124452</v>
      </c>
      <c r="G113" s="32" t="s">
        <v>251</v>
      </c>
      <c r="H113" s="55" t="s">
        <v>89</v>
      </c>
      <c r="I113" s="55" t="s">
        <v>90</v>
      </c>
      <c r="J113" s="26" t="s">
        <v>167</v>
      </c>
      <c r="K113" s="57"/>
      <c r="L113" s="58">
        <v>1000000</v>
      </c>
      <c r="M113" s="152">
        <v>850000</v>
      </c>
      <c r="N113" s="296">
        <v>2023</v>
      </c>
      <c r="O113" s="61">
        <v>2027</v>
      </c>
      <c r="P113" s="62"/>
      <c r="Q113" s="53" t="s">
        <v>92</v>
      </c>
      <c r="R113" s="53" t="s">
        <v>92</v>
      </c>
      <c r="S113" s="53"/>
      <c r="T113" s="57"/>
      <c r="U113" s="57"/>
      <c r="V113" s="57"/>
      <c r="W113" s="57"/>
      <c r="X113" s="57"/>
      <c r="Y113" s="62"/>
      <c r="Z113" s="59"/>
    </row>
    <row r="114" spans="1:26" ht="36" customHeight="1" thickBot="1" x14ac:dyDescent="0.35">
      <c r="A114" s="24">
        <v>110</v>
      </c>
      <c r="B114" s="51" t="s">
        <v>254</v>
      </c>
      <c r="C114" s="26" t="s">
        <v>167</v>
      </c>
      <c r="D114" s="53">
        <v>75022567</v>
      </c>
      <c r="E114" s="53">
        <v>102743061</v>
      </c>
      <c r="F114" s="54">
        <v>600124452</v>
      </c>
      <c r="G114" s="32" t="s">
        <v>252</v>
      </c>
      <c r="H114" s="43" t="s">
        <v>89</v>
      </c>
      <c r="I114" s="55" t="s">
        <v>90</v>
      </c>
      <c r="J114" s="26" t="s">
        <v>167</v>
      </c>
      <c r="K114" s="57"/>
      <c r="L114" s="58">
        <v>1000000</v>
      </c>
      <c r="M114" s="152">
        <v>850000</v>
      </c>
      <c r="N114" s="296">
        <v>2023</v>
      </c>
      <c r="O114" s="61">
        <v>2027</v>
      </c>
      <c r="P114" s="62"/>
      <c r="Q114" s="53" t="s">
        <v>92</v>
      </c>
      <c r="R114" s="53" t="s">
        <v>92</v>
      </c>
      <c r="S114" s="53"/>
      <c r="T114" s="57"/>
      <c r="U114" s="57"/>
      <c r="V114" s="57"/>
      <c r="W114" s="57"/>
      <c r="X114" s="57"/>
      <c r="Y114" s="62"/>
      <c r="Z114" s="59"/>
    </row>
    <row r="115" spans="1:26" ht="60" customHeight="1" thickBot="1" x14ac:dyDescent="0.35">
      <c r="A115" s="24">
        <v>111</v>
      </c>
      <c r="B115" s="51" t="s">
        <v>253</v>
      </c>
      <c r="C115" s="26" t="s">
        <v>167</v>
      </c>
      <c r="D115" s="53">
        <v>75022567</v>
      </c>
      <c r="E115" s="53">
        <v>102743061</v>
      </c>
      <c r="F115" s="54">
        <v>600124452</v>
      </c>
      <c r="G115" s="32" t="s">
        <v>255</v>
      </c>
      <c r="H115" s="55" t="s">
        <v>89</v>
      </c>
      <c r="I115" s="55" t="s">
        <v>90</v>
      </c>
      <c r="J115" s="26" t="s">
        <v>167</v>
      </c>
      <c r="K115" s="57"/>
      <c r="L115" s="58">
        <v>20000000</v>
      </c>
      <c r="M115" s="152">
        <v>17000000</v>
      </c>
      <c r="N115" s="296">
        <v>2023</v>
      </c>
      <c r="O115" s="61">
        <v>2027</v>
      </c>
      <c r="P115" s="62"/>
      <c r="Q115" s="112"/>
      <c r="R115" s="112"/>
      <c r="S115" s="59"/>
      <c r="T115" s="57"/>
      <c r="U115" s="57"/>
      <c r="V115" s="57"/>
      <c r="W115" s="57"/>
      <c r="X115" s="57"/>
      <c r="Y115" s="62"/>
      <c r="Z115" s="59"/>
    </row>
    <row r="116" spans="1:26" ht="36" customHeight="1" thickBot="1" x14ac:dyDescent="0.35">
      <c r="A116" s="24">
        <v>112</v>
      </c>
      <c r="B116" s="51" t="s">
        <v>253</v>
      </c>
      <c r="C116" s="26" t="s">
        <v>167</v>
      </c>
      <c r="D116" s="53">
        <v>75022567</v>
      </c>
      <c r="E116" s="53">
        <v>102743061</v>
      </c>
      <c r="F116" s="54">
        <v>600124452</v>
      </c>
      <c r="G116" s="56" t="s">
        <v>256</v>
      </c>
      <c r="H116" s="55" t="s">
        <v>89</v>
      </c>
      <c r="I116" s="55" t="s">
        <v>90</v>
      </c>
      <c r="J116" s="26" t="s">
        <v>167</v>
      </c>
      <c r="K116" s="57"/>
      <c r="L116" s="58">
        <v>5000000</v>
      </c>
      <c r="M116" s="152">
        <v>4250000</v>
      </c>
      <c r="N116" s="296">
        <v>2023</v>
      </c>
      <c r="O116" s="61">
        <v>2027</v>
      </c>
      <c r="P116" s="62"/>
      <c r="Q116" s="112"/>
      <c r="R116" s="112"/>
      <c r="S116" s="59"/>
      <c r="T116" s="57"/>
      <c r="U116" s="57"/>
      <c r="V116" s="57"/>
      <c r="W116" s="57"/>
      <c r="X116" s="57"/>
      <c r="Y116" s="62"/>
      <c r="Z116" s="59"/>
    </row>
    <row r="117" spans="1:26" ht="36" customHeight="1" thickBot="1" x14ac:dyDescent="0.35">
      <c r="A117" s="24">
        <v>113</v>
      </c>
      <c r="B117" s="51" t="s">
        <v>253</v>
      </c>
      <c r="C117" s="26" t="s">
        <v>167</v>
      </c>
      <c r="D117" s="53">
        <v>75022567</v>
      </c>
      <c r="E117" s="53">
        <v>103267671</v>
      </c>
      <c r="F117" s="54">
        <v>600124452</v>
      </c>
      <c r="G117" s="56" t="s">
        <v>257</v>
      </c>
      <c r="H117" s="55" t="s">
        <v>89</v>
      </c>
      <c r="I117" s="55" t="s">
        <v>90</v>
      </c>
      <c r="J117" s="26" t="s">
        <v>167</v>
      </c>
      <c r="K117" s="57"/>
      <c r="L117" s="292">
        <v>5000000</v>
      </c>
      <c r="M117" s="315">
        <v>4250000</v>
      </c>
      <c r="N117" s="296">
        <v>2023</v>
      </c>
      <c r="O117" s="61">
        <v>2027</v>
      </c>
      <c r="P117" s="62"/>
      <c r="Q117" s="112"/>
      <c r="R117" s="112"/>
      <c r="S117" s="59"/>
      <c r="T117" s="57"/>
      <c r="U117" s="57"/>
      <c r="V117" s="57"/>
      <c r="W117" s="57"/>
      <c r="X117" s="57"/>
      <c r="Y117" s="62"/>
      <c r="Z117" s="59"/>
    </row>
    <row r="118" spans="1:26" ht="36" customHeight="1" thickBot="1" x14ac:dyDescent="0.35">
      <c r="A118" s="24">
        <v>114</v>
      </c>
      <c r="B118" s="51" t="s">
        <v>253</v>
      </c>
      <c r="C118" s="26" t="s">
        <v>167</v>
      </c>
      <c r="D118" s="53">
        <v>75022567</v>
      </c>
      <c r="E118" s="53">
        <v>102743061</v>
      </c>
      <c r="F118" s="54">
        <v>600124452</v>
      </c>
      <c r="G118" s="32" t="s">
        <v>258</v>
      </c>
      <c r="H118" s="55" t="s">
        <v>89</v>
      </c>
      <c r="I118" s="55" t="s">
        <v>90</v>
      </c>
      <c r="J118" s="26" t="s">
        <v>167</v>
      </c>
      <c r="K118" s="57"/>
      <c r="L118" s="292">
        <v>10000000</v>
      </c>
      <c r="M118" s="315">
        <v>8500000</v>
      </c>
      <c r="N118" s="296">
        <v>2023</v>
      </c>
      <c r="O118" s="61">
        <v>2027</v>
      </c>
      <c r="P118" s="62"/>
      <c r="Q118" s="112"/>
      <c r="R118" s="112"/>
      <c r="S118" s="59"/>
      <c r="T118" s="57"/>
      <c r="U118" s="57"/>
      <c r="V118" s="57"/>
      <c r="W118" s="57"/>
      <c r="X118" s="57"/>
      <c r="Y118" s="62"/>
      <c r="Z118" s="59"/>
    </row>
    <row r="119" spans="1:26" ht="36" customHeight="1" thickBot="1" x14ac:dyDescent="0.35">
      <c r="A119" s="24">
        <v>115</v>
      </c>
      <c r="B119" s="51" t="s">
        <v>253</v>
      </c>
      <c r="C119" s="26" t="s">
        <v>167</v>
      </c>
      <c r="D119" s="53">
        <v>75022567</v>
      </c>
      <c r="E119" s="53">
        <v>102743061</v>
      </c>
      <c r="F119" s="54">
        <v>600124452</v>
      </c>
      <c r="G119" s="32" t="s">
        <v>259</v>
      </c>
      <c r="H119" s="55" t="s">
        <v>89</v>
      </c>
      <c r="I119" s="43" t="s">
        <v>90</v>
      </c>
      <c r="J119" s="26" t="s">
        <v>167</v>
      </c>
      <c r="K119" s="57"/>
      <c r="L119" s="58">
        <v>4500000</v>
      </c>
      <c r="M119" s="152">
        <v>3825000</v>
      </c>
      <c r="N119" s="296">
        <v>2023</v>
      </c>
      <c r="O119" s="61">
        <v>2027</v>
      </c>
      <c r="P119" s="62"/>
      <c r="Q119" s="112"/>
      <c r="R119" s="112"/>
      <c r="S119" s="59"/>
      <c r="T119" s="57"/>
      <c r="U119" s="57"/>
      <c r="V119" s="57"/>
      <c r="W119" s="57"/>
      <c r="X119" s="57"/>
      <c r="Y119" s="62"/>
      <c r="Z119" s="59"/>
    </row>
    <row r="120" spans="1:26" ht="36" customHeight="1" thickBot="1" x14ac:dyDescent="0.35">
      <c r="A120" s="24">
        <v>116</v>
      </c>
      <c r="B120" s="51" t="s">
        <v>253</v>
      </c>
      <c r="C120" s="26" t="s">
        <v>167</v>
      </c>
      <c r="D120" s="53">
        <v>75022567</v>
      </c>
      <c r="E120" s="53">
        <v>102743061</v>
      </c>
      <c r="F120" s="54">
        <v>600124452</v>
      </c>
      <c r="G120" s="32" t="s">
        <v>260</v>
      </c>
      <c r="H120" s="55" t="s">
        <v>89</v>
      </c>
      <c r="I120" s="43" t="s">
        <v>90</v>
      </c>
      <c r="J120" s="26" t="s">
        <v>167</v>
      </c>
      <c r="K120" s="57"/>
      <c r="L120" s="58">
        <v>5000000</v>
      </c>
      <c r="M120" s="152">
        <v>4250000</v>
      </c>
      <c r="N120" s="296">
        <v>2023</v>
      </c>
      <c r="O120" s="61">
        <v>2027</v>
      </c>
      <c r="P120" s="62"/>
      <c r="Q120" s="112"/>
      <c r="R120" s="112"/>
      <c r="S120" s="132" t="s">
        <v>92</v>
      </c>
      <c r="T120" s="57"/>
      <c r="U120" s="57"/>
      <c r="V120" s="57"/>
      <c r="W120" s="57"/>
      <c r="X120" s="57"/>
      <c r="Y120" s="62"/>
      <c r="Z120" s="59"/>
    </row>
    <row r="121" spans="1:26" ht="36" customHeight="1" thickBot="1" x14ac:dyDescent="0.35">
      <c r="A121" s="24">
        <v>117</v>
      </c>
      <c r="B121" s="51" t="s">
        <v>253</v>
      </c>
      <c r="C121" s="26" t="s">
        <v>167</v>
      </c>
      <c r="D121" s="53">
        <v>75022567</v>
      </c>
      <c r="E121" s="53">
        <v>102743061</v>
      </c>
      <c r="F121" s="54">
        <v>600124452</v>
      </c>
      <c r="G121" s="32" t="s">
        <v>261</v>
      </c>
      <c r="H121" s="43" t="s">
        <v>89</v>
      </c>
      <c r="I121" s="55" t="s">
        <v>90</v>
      </c>
      <c r="J121" s="26" t="s">
        <v>167</v>
      </c>
      <c r="K121" s="57"/>
      <c r="L121" s="58">
        <v>1500000</v>
      </c>
      <c r="M121" s="152">
        <v>1275000</v>
      </c>
      <c r="N121" s="296">
        <v>2023</v>
      </c>
      <c r="O121" s="61">
        <v>2027</v>
      </c>
      <c r="P121" s="62"/>
      <c r="Q121" s="112"/>
      <c r="R121" s="112"/>
      <c r="S121" s="59"/>
      <c r="T121" s="57"/>
      <c r="U121" s="57"/>
      <c r="V121" s="57"/>
      <c r="W121" s="57"/>
      <c r="X121" s="57"/>
      <c r="Y121" s="62"/>
      <c r="Z121" s="59"/>
    </row>
    <row r="122" spans="1:26" ht="36" customHeight="1" thickBot="1" x14ac:dyDescent="0.35">
      <c r="A122" s="24">
        <v>118</v>
      </c>
      <c r="B122" s="51" t="s">
        <v>253</v>
      </c>
      <c r="C122" s="26" t="s">
        <v>167</v>
      </c>
      <c r="D122" s="53">
        <v>75022567</v>
      </c>
      <c r="E122" s="53">
        <v>102743061</v>
      </c>
      <c r="F122" s="54">
        <v>600124452</v>
      </c>
      <c r="G122" s="32" t="s">
        <v>262</v>
      </c>
      <c r="H122" s="43" t="s">
        <v>89</v>
      </c>
      <c r="I122" s="55" t="s">
        <v>90</v>
      </c>
      <c r="J122" s="26" t="s">
        <v>167</v>
      </c>
      <c r="K122" s="57"/>
      <c r="L122" s="58">
        <v>1000000</v>
      </c>
      <c r="M122" s="152">
        <v>850000</v>
      </c>
      <c r="N122" s="296">
        <v>2023</v>
      </c>
      <c r="O122" s="61">
        <v>2027</v>
      </c>
      <c r="P122" s="62"/>
      <c r="Q122" s="112"/>
      <c r="R122" s="112"/>
      <c r="S122" s="59"/>
      <c r="T122" s="57"/>
      <c r="U122" s="57"/>
      <c r="V122" s="57"/>
      <c r="W122" s="57"/>
      <c r="X122" s="57"/>
      <c r="Y122" s="62"/>
      <c r="Z122" s="59"/>
    </row>
    <row r="123" spans="1:26" ht="36" customHeight="1" thickBot="1" x14ac:dyDescent="0.35">
      <c r="A123" s="24">
        <v>119</v>
      </c>
      <c r="B123" s="51" t="s">
        <v>253</v>
      </c>
      <c r="C123" s="26" t="s">
        <v>167</v>
      </c>
      <c r="D123" s="53">
        <v>75022567</v>
      </c>
      <c r="E123" s="53">
        <v>102743061</v>
      </c>
      <c r="F123" s="54">
        <v>600124452</v>
      </c>
      <c r="G123" s="56" t="s">
        <v>263</v>
      </c>
      <c r="H123" s="43" t="s">
        <v>89</v>
      </c>
      <c r="I123" s="55" t="s">
        <v>90</v>
      </c>
      <c r="J123" s="26" t="s">
        <v>167</v>
      </c>
      <c r="K123" s="57"/>
      <c r="L123" s="58">
        <v>1000000</v>
      </c>
      <c r="M123" s="152">
        <v>850000</v>
      </c>
      <c r="N123" s="296">
        <v>2023</v>
      </c>
      <c r="O123" s="61">
        <v>2027</v>
      </c>
      <c r="P123" s="62"/>
      <c r="Q123" s="112"/>
      <c r="R123" s="112"/>
      <c r="S123" s="59"/>
      <c r="T123" s="57"/>
      <c r="U123" s="57"/>
      <c r="V123" s="57"/>
      <c r="W123" s="57"/>
      <c r="X123" s="57"/>
      <c r="Y123" s="62"/>
      <c r="Z123" s="59"/>
    </row>
    <row r="124" spans="1:26" ht="36" customHeight="1" thickBot="1" x14ac:dyDescent="0.35">
      <c r="A124" s="24">
        <v>120</v>
      </c>
      <c r="B124" s="51" t="s">
        <v>253</v>
      </c>
      <c r="C124" s="26" t="s">
        <v>167</v>
      </c>
      <c r="D124" s="53">
        <v>75022567</v>
      </c>
      <c r="E124" s="53">
        <v>102743061</v>
      </c>
      <c r="F124" s="54">
        <v>600124452</v>
      </c>
      <c r="G124" s="163" t="s">
        <v>473</v>
      </c>
      <c r="H124" s="43" t="s">
        <v>89</v>
      </c>
      <c r="I124" s="55" t="s">
        <v>90</v>
      </c>
      <c r="J124" s="26" t="s">
        <v>167</v>
      </c>
      <c r="K124" s="57"/>
      <c r="L124" s="58">
        <v>2000000</v>
      </c>
      <c r="M124" s="152">
        <v>1700000</v>
      </c>
      <c r="N124" s="296">
        <v>2023</v>
      </c>
      <c r="O124" s="61">
        <v>2027</v>
      </c>
      <c r="P124" s="62"/>
      <c r="Q124" s="112"/>
      <c r="R124" s="112"/>
      <c r="S124" s="59"/>
      <c r="T124" s="57"/>
      <c r="U124" s="57"/>
      <c r="V124" s="57"/>
      <c r="W124" s="57"/>
      <c r="X124" s="57"/>
      <c r="Y124" s="62"/>
      <c r="Z124" s="59"/>
    </row>
    <row r="125" spans="1:26" s="295" customFormat="1" ht="48" customHeight="1" thickBot="1" x14ac:dyDescent="0.35">
      <c r="A125" s="24">
        <v>121</v>
      </c>
      <c r="B125" s="51" t="s">
        <v>253</v>
      </c>
      <c r="C125" s="26" t="s">
        <v>167</v>
      </c>
      <c r="D125" s="53">
        <v>75022567</v>
      </c>
      <c r="E125" s="53">
        <v>102743061</v>
      </c>
      <c r="F125" s="54">
        <v>600124452</v>
      </c>
      <c r="G125" s="32" t="s">
        <v>460</v>
      </c>
      <c r="H125" s="43" t="s">
        <v>89</v>
      </c>
      <c r="I125" s="55" t="s">
        <v>90</v>
      </c>
      <c r="J125" s="26" t="s">
        <v>167</v>
      </c>
      <c r="K125" s="207" t="s">
        <v>529</v>
      </c>
      <c r="L125" s="292">
        <v>80000000</v>
      </c>
      <c r="M125" s="315">
        <v>68000000</v>
      </c>
      <c r="N125" s="296">
        <v>2023</v>
      </c>
      <c r="O125" s="61">
        <v>2027</v>
      </c>
      <c r="P125" s="198"/>
      <c r="Q125" s="199"/>
      <c r="R125" s="199"/>
      <c r="S125" s="205"/>
      <c r="T125" s="193"/>
      <c r="U125" s="193"/>
      <c r="V125" s="193"/>
      <c r="W125" s="55" t="s">
        <v>92</v>
      </c>
      <c r="X125" s="193"/>
      <c r="Y125" s="198"/>
      <c r="Z125" s="205"/>
    </row>
    <row r="126" spans="1:26" ht="36" customHeight="1" thickBot="1" x14ac:dyDescent="0.35">
      <c r="A126" s="24">
        <v>122</v>
      </c>
      <c r="B126" s="51" t="s">
        <v>264</v>
      </c>
      <c r="C126" s="26" t="s">
        <v>179</v>
      </c>
      <c r="D126" s="53" t="s">
        <v>265</v>
      </c>
      <c r="E126" s="53">
        <v>102731560</v>
      </c>
      <c r="F126" s="54">
        <v>600124169</v>
      </c>
      <c r="G126" s="32" t="s">
        <v>266</v>
      </c>
      <c r="H126" s="55" t="s">
        <v>89</v>
      </c>
      <c r="I126" s="55" t="s">
        <v>90</v>
      </c>
      <c r="J126" s="26" t="s">
        <v>179</v>
      </c>
      <c r="K126" s="57"/>
      <c r="L126" s="58">
        <v>1000000</v>
      </c>
      <c r="M126" s="152">
        <v>850000</v>
      </c>
      <c r="N126" s="386">
        <v>2023</v>
      </c>
      <c r="O126" s="282">
        <v>2027</v>
      </c>
      <c r="P126" s="62"/>
      <c r="Q126" s="112"/>
      <c r="R126" s="112"/>
      <c r="S126" s="59"/>
      <c r="T126" s="57"/>
      <c r="U126" s="57"/>
      <c r="V126" s="57"/>
      <c r="W126" s="57"/>
      <c r="X126" s="57"/>
      <c r="Y126" s="62"/>
      <c r="Z126" s="59"/>
    </row>
    <row r="127" spans="1:26" ht="36" customHeight="1" thickBot="1" x14ac:dyDescent="0.35">
      <c r="A127" s="24">
        <v>123</v>
      </c>
      <c r="B127" s="51" t="s">
        <v>264</v>
      </c>
      <c r="C127" s="26" t="s">
        <v>179</v>
      </c>
      <c r="D127" s="53" t="s">
        <v>265</v>
      </c>
      <c r="E127" s="53">
        <v>102731560</v>
      </c>
      <c r="F127" s="54">
        <v>600124169</v>
      </c>
      <c r="G127" s="32" t="s">
        <v>267</v>
      </c>
      <c r="H127" s="55" t="s">
        <v>89</v>
      </c>
      <c r="I127" s="55" t="s">
        <v>90</v>
      </c>
      <c r="J127" s="26" t="s">
        <v>179</v>
      </c>
      <c r="K127" s="57"/>
      <c r="L127" s="58">
        <v>500000</v>
      </c>
      <c r="M127" s="152">
        <v>425000</v>
      </c>
      <c r="N127" s="386">
        <v>2023</v>
      </c>
      <c r="O127" s="282">
        <v>2027</v>
      </c>
      <c r="P127" s="62"/>
      <c r="Q127" s="112"/>
      <c r="R127" s="112"/>
      <c r="S127" s="54" t="s">
        <v>92</v>
      </c>
      <c r="T127" s="57"/>
      <c r="U127" s="57"/>
      <c r="V127" s="57"/>
      <c r="W127" s="57"/>
      <c r="X127" s="57"/>
      <c r="Y127" s="62"/>
      <c r="Z127" s="59"/>
    </row>
    <row r="128" spans="1:26" ht="36" customHeight="1" thickBot="1" x14ac:dyDescent="0.35">
      <c r="A128" s="24">
        <v>124</v>
      </c>
      <c r="B128" s="51" t="s">
        <v>264</v>
      </c>
      <c r="C128" s="26" t="s">
        <v>179</v>
      </c>
      <c r="D128" s="53" t="s">
        <v>265</v>
      </c>
      <c r="E128" s="53">
        <v>102731560</v>
      </c>
      <c r="F128" s="54">
        <v>600124169</v>
      </c>
      <c r="G128" s="32" t="s">
        <v>598</v>
      </c>
      <c r="H128" s="55" t="s">
        <v>89</v>
      </c>
      <c r="I128" s="55" t="s">
        <v>90</v>
      </c>
      <c r="J128" s="26" t="s">
        <v>179</v>
      </c>
      <c r="K128" s="57"/>
      <c r="L128" s="292">
        <v>2500000</v>
      </c>
      <c r="M128" s="315">
        <v>2125000</v>
      </c>
      <c r="N128" s="386">
        <v>2023</v>
      </c>
      <c r="O128" s="282">
        <v>2025</v>
      </c>
      <c r="P128" s="62"/>
      <c r="Q128" s="112"/>
      <c r="R128" s="112"/>
      <c r="S128" s="59"/>
      <c r="T128" s="57"/>
      <c r="U128" s="57"/>
      <c r="V128" s="57"/>
      <c r="W128" s="57"/>
      <c r="X128" s="57"/>
      <c r="Y128" s="62"/>
      <c r="Z128" s="59"/>
    </row>
    <row r="129" spans="1:26" s="295" customFormat="1" ht="36" customHeight="1" thickBot="1" x14ac:dyDescent="0.35">
      <c r="A129" s="24">
        <v>125</v>
      </c>
      <c r="B129" s="186" t="s">
        <v>264</v>
      </c>
      <c r="C129" s="187" t="s">
        <v>179</v>
      </c>
      <c r="D129" s="188" t="s">
        <v>265</v>
      </c>
      <c r="E129" s="188">
        <v>102731560</v>
      </c>
      <c r="F129" s="189">
        <v>600124169</v>
      </c>
      <c r="G129" s="190" t="s">
        <v>268</v>
      </c>
      <c r="H129" s="191" t="s">
        <v>89</v>
      </c>
      <c r="I129" s="191" t="s">
        <v>90</v>
      </c>
      <c r="J129" s="187" t="s">
        <v>179</v>
      </c>
      <c r="K129" s="193"/>
      <c r="L129" s="194">
        <v>1500000</v>
      </c>
      <c r="M129" s="195">
        <v>1275000</v>
      </c>
      <c r="N129" s="387">
        <v>2022</v>
      </c>
      <c r="O129" s="197">
        <v>2022</v>
      </c>
      <c r="P129" s="198"/>
      <c r="Q129" s="199"/>
      <c r="R129" s="199"/>
      <c r="S129" s="205"/>
      <c r="T129" s="193"/>
      <c r="U129" s="193"/>
      <c r="V129" s="193"/>
      <c r="W129" s="193"/>
      <c r="X129" s="193"/>
      <c r="Y129" s="206" t="s">
        <v>484</v>
      </c>
      <c r="Z129" s="205"/>
    </row>
    <row r="130" spans="1:26" ht="30" customHeight="1" thickBot="1" x14ac:dyDescent="0.35">
      <c r="A130" s="24">
        <v>126</v>
      </c>
      <c r="B130" s="51" t="s">
        <v>109</v>
      </c>
      <c r="C130" s="26" t="s">
        <v>110</v>
      </c>
      <c r="D130" s="111" t="s">
        <v>111</v>
      </c>
      <c r="E130" s="111" t="s">
        <v>269</v>
      </c>
      <c r="F130" s="54">
        <v>600123987</v>
      </c>
      <c r="G130" s="63" t="s">
        <v>372</v>
      </c>
      <c r="H130" s="55" t="s">
        <v>89</v>
      </c>
      <c r="I130" s="43" t="s">
        <v>90</v>
      </c>
      <c r="J130" s="81" t="s">
        <v>110</v>
      </c>
      <c r="K130" s="84"/>
      <c r="L130" s="292">
        <v>3500000</v>
      </c>
      <c r="M130" s="288">
        <v>2975000</v>
      </c>
      <c r="N130" s="60">
        <v>2022</v>
      </c>
      <c r="O130" s="61">
        <v>2024</v>
      </c>
      <c r="P130" s="133"/>
      <c r="Q130" s="53"/>
      <c r="R130" s="53"/>
      <c r="S130" s="72"/>
      <c r="T130" s="57"/>
      <c r="U130" s="57"/>
      <c r="V130" s="57"/>
      <c r="W130" s="57"/>
      <c r="X130" s="57"/>
      <c r="Y130" s="62"/>
      <c r="Z130" s="59"/>
    </row>
    <row r="131" spans="1:26" ht="45" customHeight="1" thickBot="1" x14ac:dyDescent="0.35">
      <c r="A131" s="24">
        <v>127</v>
      </c>
      <c r="B131" s="51" t="s">
        <v>109</v>
      </c>
      <c r="C131" s="26" t="s">
        <v>110</v>
      </c>
      <c r="D131" s="111" t="s">
        <v>111</v>
      </c>
      <c r="E131" s="111" t="s">
        <v>269</v>
      </c>
      <c r="F131" s="54">
        <v>600123987</v>
      </c>
      <c r="G131" s="32" t="s">
        <v>527</v>
      </c>
      <c r="H131" s="55" t="s">
        <v>89</v>
      </c>
      <c r="I131" s="55" t="s">
        <v>90</v>
      </c>
      <c r="J131" s="81" t="s">
        <v>110</v>
      </c>
      <c r="K131" s="84"/>
      <c r="L131" s="65">
        <v>4000000</v>
      </c>
      <c r="M131" s="152">
        <v>3400000</v>
      </c>
      <c r="N131" s="60">
        <v>2022</v>
      </c>
      <c r="O131" s="61">
        <v>2024</v>
      </c>
      <c r="P131" s="133"/>
      <c r="Q131" s="112"/>
      <c r="R131" s="112"/>
      <c r="S131" s="54"/>
      <c r="T131" s="57"/>
      <c r="U131" s="57"/>
      <c r="V131" s="57"/>
      <c r="W131" s="57"/>
      <c r="X131" s="57"/>
      <c r="Y131" s="62"/>
      <c r="Z131" s="59"/>
    </row>
    <row r="132" spans="1:26" ht="30" customHeight="1" thickBot="1" x14ac:dyDescent="0.35">
      <c r="A132" s="24">
        <v>128</v>
      </c>
      <c r="B132" s="51" t="s">
        <v>109</v>
      </c>
      <c r="C132" s="26" t="s">
        <v>110</v>
      </c>
      <c r="D132" s="111" t="s">
        <v>111</v>
      </c>
      <c r="E132" s="111" t="s">
        <v>269</v>
      </c>
      <c r="F132" s="54">
        <v>600123987</v>
      </c>
      <c r="G132" s="63" t="s">
        <v>373</v>
      </c>
      <c r="H132" s="55" t="s">
        <v>89</v>
      </c>
      <c r="I132" s="55" t="s">
        <v>90</v>
      </c>
      <c r="J132" s="83" t="s">
        <v>110</v>
      </c>
      <c r="K132" s="84"/>
      <c r="L132" s="65">
        <v>1000000</v>
      </c>
      <c r="M132" s="152">
        <v>850000</v>
      </c>
      <c r="N132" s="60">
        <v>2022</v>
      </c>
      <c r="O132" s="61">
        <v>2024</v>
      </c>
      <c r="P132" s="62"/>
      <c r="Q132" s="53" t="s">
        <v>92</v>
      </c>
      <c r="R132" s="53" t="s">
        <v>92</v>
      </c>
      <c r="S132" s="59"/>
      <c r="T132" s="57"/>
      <c r="U132" s="57"/>
      <c r="V132" s="57"/>
      <c r="W132" s="57"/>
      <c r="X132" s="57"/>
      <c r="Y132" s="62"/>
      <c r="Z132" s="59"/>
    </row>
    <row r="133" spans="1:26" s="1" customFormat="1" ht="30" customHeight="1" thickBot="1" x14ac:dyDescent="0.35">
      <c r="A133" s="24">
        <v>129</v>
      </c>
      <c r="B133" s="273" t="s">
        <v>109</v>
      </c>
      <c r="C133" s="274" t="s">
        <v>110</v>
      </c>
      <c r="D133" s="381" t="s">
        <v>111</v>
      </c>
      <c r="E133" s="381" t="s">
        <v>269</v>
      </c>
      <c r="F133" s="303">
        <v>600123987</v>
      </c>
      <c r="G133" s="304" t="s">
        <v>599</v>
      </c>
      <c r="H133" s="277" t="s">
        <v>89</v>
      </c>
      <c r="I133" s="277" t="s">
        <v>90</v>
      </c>
      <c r="J133" s="345" t="s">
        <v>110</v>
      </c>
      <c r="K133" s="346"/>
      <c r="L133" s="299">
        <v>3000000</v>
      </c>
      <c r="M133" s="315">
        <v>2550000</v>
      </c>
      <c r="N133" s="296">
        <v>2022</v>
      </c>
      <c r="O133" s="282">
        <v>2024</v>
      </c>
      <c r="P133" s="364" t="s">
        <v>92</v>
      </c>
      <c r="Q133" s="302" t="s">
        <v>92</v>
      </c>
      <c r="R133" s="302" t="s">
        <v>92</v>
      </c>
      <c r="S133" s="389"/>
      <c r="T133" s="279"/>
      <c r="U133" s="279"/>
      <c r="V133" s="279"/>
      <c r="W133" s="277" t="s">
        <v>92</v>
      </c>
      <c r="X133" s="279"/>
      <c r="Y133" s="388"/>
      <c r="Z133" s="384"/>
    </row>
    <row r="134" spans="1:26" ht="30" customHeight="1" thickBot="1" x14ac:dyDescent="0.35">
      <c r="A134" s="24">
        <v>130</v>
      </c>
      <c r="B134" s="51" t="s">
        <v>406</v>
      </c>
      <c r="C134" s="26" t="s">
        <v>97</v>
      </c>
      <c r="D134" s="53">
        <v>75021641</v>
      </c>
      <c r="E134" s="53">
        <v>102743088</v>
      </c>
      <c r="F134" s="54">
        <v>600124461</v>
      </c>
      <c r="G134" s="32" t="s">
        <v>526</v>
      </c>
      <c r="H134" s="55" t="s">
        <v>89</v>
      </c>
      <c r="I134" s="55" t="s">
        <v>90</v>
      </c>
      <c r="J134" s="26" t="s">
        <v>97</v>
      </c>
      <c r="K134" s="57"/>
      <c r="L134" s="58">
        <v>700000</v>
      </c>
      <c r="M134" s="152">
        <v>595000</v>
      </c>
      <c r="N134" s="134">
        <v>2022</v>
      </c>
      <c r="O134" s="135">
        <v>2023</v>
      </c>
      <c r="P134" s="62"/>
      <c r="Q134" s="53" t="s">
        <v>92</v>
      </c>
      <c r="R134" s="53" t="s">
        <v>92</v>
      </c>
      <c r="S134" s="53" t="s">
        <v>92</v>
      </c>
      <c r="T134" s="57"/>
      <c r="U134" s="57"/>
      <c r="V134" s="57"/>
      <c r="W134" s="57"/>
      <c r="X134" s="57"/>
      <c r="Y134" s="62"/>
      <c r="Z134" s="59"/>
    </row>
    <row r="135" spans="1:26" ht="57" customHeight="1" thickBot="1" x14ac:dyDescent="0.35">
      <c r="A135" s="24">
        <v>131</v>
      </c>
      <c r="B135" s="51" t="s">
        <v>406</v>
      </c>
      <c r="C135" s="26" t="s">
        <v>97</v>
      </c>
      <c r="D135" s="53">
        <v>75021641</v>
      </c>
      <c r="E135" s="53">
        <v>102743088</v>
      </c>
      <c r="F135" s="54">
        <v>600124461</v>
      </c>
      <c r="G135" s="32" t="s">
        <v>270</v>
      </c>
      <c r="H135" s="55" t="s">
        <v>89</v>
      </c>
      <c r="I135" s="55" t="s">
        <v>90</v>
      </c>
      <c r="J135" s="26" t="s">
        <v>97</v>
      </c>
      <c r="K135" s="57"/>
      <c r="L135" s="292">
        <v>1500000</v>
      </c>
      <c r="M135" s="315">
        <v>1275000</v>
      </c>
      <c r="N135" s="335">
        <v>2023</v>
      </c>
      <c r="O135" s="135">
        <v>2025</v>
      </c>
      <c r="P135" s="62"/>
      <c r="Q135" s="53" t="s">
        <v>92</v>
      </c>
      <c r="R135" s="53" t="s">
        <v>92</v>
      </c>
      <c r="S135" s="59"/>
      <c r="T135" s="57"/>
      <c r="U135" s="57"/>
      <c r="V135" s="57"/>
      <c r="W135" s="57"/>
      <c r="X135" s="57"/>
      <c r="Y135" s="62"/>
      <c r="Z135" s="59"/>
    </row>
    <row r="136" spans="1:26" ht="30" customHeight="1" thickBot="1" x14ac:dyDescent="0.35">
      <c r="A136" s="24">
        <v>132</v>
      </c>
      <c r="B136" s="51" t="s">
        <v>406</v>
      </c>
      <c r="C136" s="26" t="s">
        <v>97</v>
      </c>
      <c r="D136" s="53">
        <v>75021641</v>
      </c>
      <c r="E136" s="53">
        <v>102743088</v>
      </c>
      <c r="F136" s="54">
        <v>600124461</v>
      </c>
      <c r="G136" s="32" t="s">
        <v>271</v>
      </c>
      <c r="H136" s="55" t="s">
        <v>89</v>
      </c>
      <c r="I136" s="43" t="s">
        <v>90</v>
      </c>
      <c r="J136" s="26" t="s">
        <v>97</v>
      </c>
      <c r="K136" s="57"/>
      <c r="L136" s="292">
        <v>2000000</v>
      </c>
      <c r="M136" s="315">
        <v>1700000</v>
      </c>
      <c r="N136" s="134">
        <v>2023</v>
      </c>
      <c r="O136" s="135">
        <v>2024</v>
      </c>
      <c r="P136" s="62"/>
      <c r="Q136" s="112"/>
      <c r="R136" s="112"/>
      <c r="S136" s="59"/>
      <c r="T136" s="57"/>
      <c r="U136" s="57"/>
      <c r="V136" s="57"/>
      <c r="W136" s="57"/>
      <c r="X136" s="57"/>
      <c r="Y136" s="62"/>
      <c r="Z136" s="59"/>
    </row>
    <row r="137" spans="1:26" ht="30" customHeight="1" thickBot="1" x14ac:dyDescent="0.35">
      <c r="A137" s="24">
        <v>133</v>
      </c>
      <c r="B137" s="51" t="s">
        <v>406</v>
      </c>
      <c r="C137" s="26" t="s">
        <v>97</v>
      </c>
      <c r="D137" s="53">
        <v>75021641</v>
      </c>
      <c r="E137" s="53">
        <v>103279237</v>
      </c>
      <c r="F137" s="54">
        <v>600124461</v>
      </c>
      <c r="G137" s="32" t="s">
        <v>436</v>
      </c>
      <c r="H137" s="55" t="s">
        <v>89</v>
      </c>
      <c r="I137" s="55" t="s">
        <v>90</v>
      </c>
      <c r="J137" s="26" t="s">
        <v>97</v>
      </c>
      <c r="K137" s="57"/>
      <c r="L137" s="292">
        <v>2500000</v>
      </c>
      <c r="M137" s="315">
        <v>2125000</v>
      </c>
      <c r="N137" s="134">
        <v>2023</v>
      </c>
      <c r="O137" s="174">
        <v>2025</v>
      </c>
      <c r="P137" s="62"/>
      <c r="Q137" s="112"/>
      <c r="R137" s="112"/>
      <c r="S137" s="59"/>
      <c r="T137" s="57"/>
      <c r="U137" s="57"/>
      <c r="V137" s="57"/>
      <c r="W137" s="57"/>
      <c r="X137" s="57"/>
      <c r="Y137" s="62"/>
      <c r="Z137" s="59"/>
    </row>
    <row r="138" spans="1:26" ht="30" customHeight="1" thickBot="1" x14ac:dyDescent="0.35">
      <c r="A138" s="24">
        <v>134</v>
      </c>
      <c r="B138" s="51" t="s">
        <v>406</v>
      </c>
      <c r="C138" s="26" t="s">
        <v>97</v>
      </c>
      <c r="D138" s="53">
        <v>75021641</v>
      </c>
      <c r="E138" s="53">
        <v>102743088</v>
      </c>
      <c r="F138" s="54">
        <v>600124461</v>
      </c>
      <c r="G138" s="32" t="s">
        <v>272</v>
      </c>
      <c r="H138" s="55" t="s">
        <v>89</v>
      </c>
      <c r="I138" s="43" t="s">
        <v>90</v>
      </c>
      <c r="J138" s="26" t="s">
        <v>97</v>
      </c>
      <c r="K138" s="57"/>
      <c r="L138" s="58">
        <v>10000000</v>
      </c>
      <c r="M138" s="152">
        <v>8500000</v>
      </c>
      <c r="N138" s="134">
        <v>2023</v>
      </c>
      <c r="O138" s="135">
        <v>2025</v>
      </c>
      <c r="P138" s="62"/>
      <c r="Q138" s="112"/>
      <c r="R138" s="112"/>
      <c r="S138" s="59"/>
      <c r="T138" s="57"/>
      <c r="U138" s="57"/>
      <c r="V138" s="57"/>
      <c r="W138" s="57"/>
      <c r="X138" s="57"/>
      <c r="Y138" s="62"/>
      <c r="Z138" s="59"/>
    </row>
    <row r="139" spans="1:26" ht="30" customHeight="1" thickBot="1" x14ac:dyDescent="0.35">
      <c r="A139" s="24">
        <v>135</v>
      </c>
      <c r="B139" s="51" t="s">
        <v>406</v>
      </c>
      <c r="C139" s="26" t="s">
        <v>97</v>
      </c>
      <c r="D139" s="53">
        <v>75021641</v>
      </c>
      <c r="E139" s="53">
        <v>102743088</v>
      </c>
      <c r="F139" s="54">
        <v>600124461</v>
      </c>
      <c r="G139" s="32" t="s">
        <v>273</v>
      </c>
      <c r="H139" s="43" t="s">
        <v>89</v>
      </c>
      <c r="I139" s="55" t="s">
        <v>90</v>
      </c>
      <c r="J139" s="26" t="s">
        <v>97</v>
      </c>
      <c r="K139" s="57"/>
      <c r="L139" s="292">
        <v>1500000</v>
      </c>
      <c r="M139" s="315">
        <v>1275000</v>
      </c>
      <c r="N139" s="134">
        <v>2023</v>
      </c>
      <c r="O139" s="174">
        <v>2025</v>
      </c>
      <c r="P139" s="62"/>
      <c r="Q139" s="112"/>
      <c r="R139" s="112"/>
      <c r="S139" s="59"/>
      <c r="T139" s="57"/>
      <c r="U139" s="57"/>
      <c r="V139" s="57"/>
      <c r="W139" s="57"/>
      <c r="X139" s="57"/>
      <c r="Y139" s="62"/>
      <c r="Z139" s="59"/>
    </row>
    <row r="140" spans="1:26" ht="30" customHeight="1" thickBot="1" x14ac:dyDescent="0.35">
      <c r="A140" s="24">
        <v>136</v>
      </c>
      <c r="B140" s="51" t="s">
        <v>406</v>
      </c>
      <c r="C140" s="26" t="s">
        <v>97</v>
      </c>
      <c r="D140" s="53">
        <v>75021641</v>
      </c>
      <c r="E140" s="53">
        <v>102743088</v>
      </c>
      <c r="F140" s="54">
        <v>600124461</v>
      </c>
      <c r="G140" s="26" t="s">
        <v>274</v>
      </c>
      <c r="H140" s="43" t="s">
        <v>89</v>
      </c>
      <c r="I140" s="55" t="s">
        <v>90</v>
      </c>
      <c r="J140" s="26" t="s">
        <v>97</v>
      </c>
      <c r="K140" s="57"/>
      <c r="L140" s="292">
        <v>750000</v>
      </c>
      <c r="M140" s="315">
        <v>637500</v>
      </c>
      <c r="N140" s="335">
        <v>2023</v>
      </c>
      <c r="O140" s="390">
        <v>2024</v>
      </c>
      <c r="P140" s="123" t="s">
        <v>92</v>
      </c>
      <c r="Q140" s="53" t="s">
        <v>92</v>
      </c>
      <c r="R140" s="53"/>
      <c r="S140" s="54" t="s">
        <v>92</v>
      </c>
      <c r="T140" s="57"/>
      <c r="U140" s="57"/>
      <c r="V140" s="57"/>
      <c r="W140" s="57"/>
      <c r="X140" s="57"/>
      <c r="Y140" s="62"/>
      <c r="Z140" s="59"/>
    </row>
    <row r="141" spans="1:26" ht="36" customHeight="1" thickBot="1" x14ac:dyDescent="0.35">
      <c r="A141" s="24">
        <v>137</v>
      </c>
      <c r="B141" s="51" t="s">
        <v>406</v>
      </c>
      <c r="C141" s="26" t="s">
        <v>97</v>
      </c>
      <c r="D141" s="53">
        <v>75021641</v>
      </c>
      <c r="E141" s="53">
        <v>102743088</v>
      </c>
      <c r="F141" s="54">
        <v>600124461</v>
      </c>
      <c r="G141" s="173" t="s">
        <v>433</v>
      </c>
      <c r="H141" s="43" t="s">
        <v>89</v>
      </c>
      <c r="I141" s="55" t="s">
        <v>90</v>
      </c>
      <c r="J141" s="26" t="s">
        <v>97</v>
      </c>
      <c r="K141" s="161"/>
      <c r="L141" s="292">
        <v>750000</v>
      </c>
      <c r="M141" s="315">
        <v>637000</v>
      </c>
      <c r="N141" s="134">
        <v>2023</v>
      </c>
      <c r="O141" s="174">
        <v>2025</v>
      </c>
      <c r="P141" s="62"/>
      <c r="Q141" s="112"/>
      <c r="R141" s="112"/>
      <c r="S141" s="59"/>
      <c r="T141" s="57"/>
      <c r="U141" s="57"/>
      <c r="V141" s="57"/>
      <c r="W141" s="57"/>
      <c r="X141" s="57"/>
      <c r="Y141" s="62"/>
      <c r="Z141" s="59"/>
    </row>
    <row r="142" spans="1:26" ht="48" customHeight="1" thickBot="1" x14ac:dyDescent="0.35">
      <c r="A142" s="24">
        <v>138</v>
      </c>
      <c r="B142" s="51" t="s">
        <v>406</v>
      </c>
      <c r="C142" s="26" t="s">
        <v>97</v>
      </c>
      <c r="D142" s="53">
        <v>75021641</v>
      </c>
      <c r="E142" s="53">
        <v>102743088</v>
      </c>
      <c r="F142" s="54">
        <v>600124461</v>
      </c>
      <c r="G142" s="173" t="s">
        <v>434</v>
      </c>
      <c r="H142" s="43" t="s">
        <v>89</v>
      </c>
      <c r="I142" s="55" t="s">
        <v>90</v>
      </c>
      <c r="J142" s="26" t="s">
        <v>97</v>
      </c>
      <c r="K142" s="161"/>
      <c r="L142" s="58">
        <v>300000</v>
      </c>
      <c r="M142" s="152">
        <v>255000</v>
      </c>
      <c r="N142" s="134">
        <v>2023</v>
      </c>
      <c r="O142" s="174">
        <v>2025</v>
      </c>
      <c r="P142" s="62"/>
      <c r="Q142" s="112"/>
      <c r="R142" s="112"/>
      <c r="S142" s="59"/>
      <c r="T142" s="57"/>
      <c r="U142" s="57"/>
      <c r="V142" s="57"/>
      <c r="W142" s="57"/>
      <c r="X142" s="57"/>
      <c r="Y142" s="62"/>
      <c r="Z142" s="59"/>
    </row>
    <row r="143" spans="1:26" ht="48" customHeight="1" thickBot="1" x14ac:dyDescent="0.35">
      <c r="A143" s="24">
        <v>139</v>
      </c>
      <c r="B143" s="51" t="s">
        <v>406</v>
      </c>
      <c r="C143" s="26" t="s">
        <v>97</v>
      </c>
      <c r="D143" s="53">
        <v>75021641</v>
      </c>
      <c r="E143" s="53">
        <v>102743088</v>
      </c>
      <c r="F143" s="54">
        <v>600124461</v>
      </c>
      <c r="G143" s="173" t="s">
        <v>521</v>
      </c>
      <c r="H143" s="43" t="s">
        <v>89</v>
      </c>
      <c r="I143" s="55" t="s">
        <v>90</v>
      </c>
      <c r="J143" s="26" t="s">
        <v>97</v>
      </c>
      <c r="K143" s="253"/>
      <c r="L143" s="292">
        <v>1250000</v>
      </c>
      <c r="M143" s="315">
        <v>1062000</v>
      </c>
      <c r="N143" s="134">
        <v>2024</v>
      </c>
      <c r="O143" s="174">
        <v>2027</v>
      </c>
      <c r="P143" s="62"/>
      <c r="Q143" s="112"/>
      <c r="R143" s="112"/>
      <c r="S143" s="59"/>
      <c r="T143" s="57"/>
      <c r="U143" s="57"/>
      <c r="V143" s="57"/>
      <c r="W143" s="57"/>
      <c r="X143" s="57"/>
      <c r="Y143" s="62"/>
      <c r="Z143" s="59"/>
    </row>
    <row r="144" spans="1:26" ht="36" customHeight="1" thickBot="1" x14ac:dyDescent="0.35">
      <c r="A144" s="24">
        <v>140</v>
      </c>
      <c r="B144" s="51" t="s">
        <v>275</v>
      </c>
      <c r="C144" s="26" t="s">
        <v>181</v>
      </c>
      <c r="D144" s="130">
        <v>70436070</v>
      </c>
      <c r="E144" s="130">
        <v>102743037</v>
      </c>
      <c r="F144" s="132">
        <v>600124444</v>
      </c>
      <c r="G144" s="32" t="s">
        <v>276</v>
      </c>
      <c r="H144" s="43" t="s">
        <v>89</v>
      </c>
      <c r="I144" s="55" t="s">
        <v>90</v>
      </c>
      <c r="J144" s="26" t="s">
        <v>181</v>
      </c>
      <c r="K144" s="57"/>
      <c r="L144" s="292">
        <v>20000000</v>
      </c>
      <c r="M144" s="315">
        <v>17000000</v>
      </c>
      <c r="N144" s="93">
        <v>2022</v>
      </c>
      <c r="O144" s="68">
        <v>2027</v>
      </c>
      <c r="P144" s="62"/>
      <c r="Q144" s="112"/>
      <c r="R144" s="112"/>
      <c r="S144" s="59"/>
      <c r="T144" s="57"/>
      <c r="U144" s="57"/>
      <c r="V144" s="57"/>
      <c r="W144" s="57"/>
      <c r="X144" s="57"/>
      <c r="Y144" s="62"/>
      <c r="Z144" s="59"/>
    </row>
    <row r="145" spans="1:26" ht="48" customHeight="1" thickBot="1" x14ac:dyDescent="0.35">
      <c r="A145" s="24">
        <v>141</v>
      </c>
      <c r="B145" s="51" t="s">
        <v>275</v>
      </c>
      <c r="C145" s="26" t="s">
        <v>181</v>
      </c>
      <c r="D145" s="130">
        <v>70436070</v>
      </c>
      <c r="E145" s="130">
        <v>102743037</v>
      </c>
      <c r="F145" s="132">
        <v>600124444</v>
      </c>
      <c r="G145" s="32" t="s">
        <v>277</v>
      </c>
      <c r="H145" s="55" t="s">
        <v>89</v>
      </c>
      <c r="I145" s="55" t="s">
        <v>90</v>
      </c>
      <c r="J145" s="26" t="s">
        <v>181</v>
      </c>
      <c r="K145" s="57"/>
      <c r="L145" s="292">
        <v>60000000</v>
      </c>
      <c r="M145" s="315">
        <v>51000000</v>
      </c>
      <c r="N145" s="93">
        <v>2022</v>
      </c>
      <c r="O145" s="68">
        <v>2027</v>
      </c>
      <c r="P145" s="62"/>
      <c r="Q145" s="112"/>
      <c r="R145" s="112"/>
      <c r="S145" s="59"/>
      <c r="T145" s="57"/>
      <c r="U145" s="57"/>
      <c r="V145" s="57"/>
      <c r="W145" s="57"/>
      <c r="X145" s="57"/>
      <c r="Y145" s="62"/>
      <c r="Z145" s="59"/>
    </row>
    <row r="146" spans="1:26" ht="35.25" customHeight="1" thickBot="1" x14ac:dyDescent="0.35">
      <c r="A146" s="24">
        <v>142</v>
      </c>
      <c r="B146" s="51" t="s">
        <v>275</v>
      </c>
      <c r="C146" s="26" t="s">
        <v>181</v>
      </c>
      <c r="D146" s="130">
        <v>70436070</v>
      </c>
      <c r="E146" s="130">
        <v>102743037</v>
      </c>
      <c r="F146" s="132">
        <v>600124444</v>
      </c>
      <c r="G146" s="32" t="s">
        <v>278</v>
      </c>
      <c r="H146" s="55" t="s">
        <v>89</v>
      </c>
      <c r="I146" s="55" t="s">
        <v>90</v>
      </c>
      <c r="J146" s="26" t="s">
        <v>181</v>
      </c>
      <c r="K146" s="57"/>
      <c r="L146" s="292">
        <v>80000000</v>
      </c>
      <c r="M146" s="315">
        <v>68000000</v>
      </c>
      <c r="N146" s="93">
        <v>2022</v>
      </c>
      <c r="O146" s="68">
        <v>2027</v>
      </c>
      <c r="P146" s="62"/>
      <c r="Q146" s="112"/>
      <c r="R146" s="112"/>
      <c r="S146" s="59"/>
      <c r="T146" s="57"/>
      <c r="U146" s="57"/>
      <c r="V146" s="57"/>
      <c r="W146" s="57"/>
      <c r="X146" s="57"/>
      <c r="Y146" s="62"/>
      <c r="Z146" s="59"/>
    </row>
    <row r="147" spans="1:26" ht="36" customHeight="1" thickBot="1" x14ac:dyDescent="0.35">
      <c r="A147" s="24">
        <v>143</v>
      </c>
      <c r="B147" s="51" t="s">
        <v>275</v>
      </c>
      <c r="C147" s="26" t="s">
        <v>181</v>
      </c>
      <c r="D147" s="130">
        <v>70436070</v>
      </c>
      <c r="E147" s="130">
        <v>102743037</v>
      </c>
      <c r="F147" s="132">
        <v>600124444</v>
      </c>
      <c r="G147" s="32" t="s">
        <v>279</v>
      </c>
      <c r="H147" s="55" t="s">
        <v>89</v>
      </c>
      <c r="I147" s="55" t="s">
        <v>90</v>
      </c>
      <c r="J147" s="26" t="s">
        <v>181</v>
      </c>
      <c r="K147" s="57"/>
      <c r="L147" s="292">
        <v>15000000</v>
      </c>
      <c r="M147" s="315">
        <v>12750000</v>
      </c>
      <c r="N147" s="93">
        <v>2022</v>
      </c>
      <c r="O147" s="68">
        <v>2027</v>
      </c>
      <c r="P147" s="62"/>
      <c r="Q147" s="112"/>
      <c r="R147" s="112"/>
      <c r="S147" s="59"/>
      <c r="T147" s="57"/>
      <c r="U147" s="57"/>
      <c r="V147" s="57"/>
      <c r="W147" s="57"/>
      <c r="X147" s="57"/>
      <c r="Y147" s="62"/>
      <c r="Z147" s="59"/>
    </row>
    <row r="148" spans="1:26" ht="36" customHeight="1" thickBot="1" x14ac:dyDescent="0.35">
      <c r="A148" s="24">
        <v>144</v>
      </c>
      <c r="B148" s="51" t="s">
        <v>275</v>
      </c>
      <c r="C148" s="26" t="s">
        <v>181</v>
      </c>
      <c r="D148" s="130">
        <v>70436070</v>
      </c>
      <c r="E148" s="130">
        <v>102743037</v>
      </c>
      <c r="F148" s="132">
        <v>600124444</v>
      </c>
      <c r="G148" s="32" t="s">
        <v>456</v>
      </c>
      <c r="H148" s="55" t="s">
        <v>89</v>
      </c>
      <c r="I148" s="55" t="s">
        <v>90</v>
      </c>
      <c r="J148" s="26" t="s">
        <v>181</v>
      </c>
      <c r="K148" s="156" t="s">
        <v>464</v>
      </c>
      <c r="L148" s="292">
        <v>3000000</v>
      </c>
      <c r="M148" s="315">
        <v>2550000</v>
      </c>
      <c r="N148" s="93">
        <v>2022</v>
      </c>
      <c r="O148" s="68">
        <v>2027</v>
      </c>
      <c r="P148" s="62"/>
      <c r="Q148" s="53" t="s">
        <v>92</v>
      </c>
      <c r="R148" s="112"/>
      <c r="S148" s="59"/>
      <c r="T148" s="57"/>
      <c r="U148" s="57"/>
      <c r="V148" s="57"/>
      <c r="W148" s="57"/>
      <c r="X148" s="57"/>
      <c r="Y148" s="62"/>
      <c r="Z148" s="59"/>
    </row>
    <row r="149" spans="1:26" ht="36" customHeight="1" thickBot="1" x14ac:dyDescent="0.35">
      <c r="A149" s="24">
        <v>145</v>
      </c>
      <c r="B149" s="51" t="s">
        <v>275</v>
      </c>
      <c r="C149" s="26" t="s">
        <v>181</v>
      </c>
      <c r="D149" s="130">
        <v>70436070</v>
      </c>
      <c r="E149" s="130">
        <v>102743037</v>
      </c>
      <c r="F149" s="132">
        <v>600124444</v>
      </c>
      <c r="G149" s="32" t="s">
        <v>457</v>
      </c>
      <c r="H149" s="55" t="s">
        <v>89</v>
      </c>
      <c r="I149" s="55" t="s">
        <v>90</v>
      </c>
      <c r="J149" s="26" t="s">
        <v>181</v>
      </c>
      <c r="K149" s="57"/>
      <c r="L149" s="292">
        <v>1300000</v>
      </c>
      <c r="M149" s="315">
        <v>1105000</v>
      </c>
      <c r="N149" s="93">
        <v>2022</v>
      </c>
      <c r="O149" s="68">
        <v>2027</v>
      </c>
      <c r="P149" s="62"/>
      <c r="Q149" s="112"/>
      <c r="R149" s="112"/>
      <c r="S149" s="59"/>
      <c r="T149" s="57"/>
      <c r="U149" s="57"/>
      <c r="V149" s="57"/>
      <c r="W149" s="57"/>
      <c r="X149" s="57"/>
      <c r="Y149" s="62"/>
      <c r="Z149" s="59"/>
    </row>
    <row r="150" spans="1:26" ht="36" customHeight="1" thickBot="1" x14ac:dyDescent="0.35">
      <c r="A150" s="24">
        <v>146</v>
      </c>
      <c r="B150" s="51" t="s">
        <v>275</v>
      </c>
      <c r="C150" s="26" t="s">
        <v>181</v>
      </c>
      <c r="D150" s="130">
        <v>70436070</v>
      </c>
      <c r="E150" s="130">
        <v>102743037</v>
      </c>
      <c r="F150" s="132">
        <v>600124444</v>
      </c>
      <c r="G150" s="32" t="s">
        <v>463</v>
      </c>
      <c r="H150" s="55" t="s">
        <v>89</v>
      </c>
      <c r="I150" s="55" t="s">
        <v>90</v>
      </c>
      <c r="J150" s="26" t="s">
        <v>181</v>
      </c>
      <c r="K150" s="57"/>
      <c r="L150" s="292">
        <v>1300000</v>
      </c>
      <c r="M150" s="315">
        <v>1105000</v>
      </c>
      <c r="N150" s="93">
        <v>2022</v>
      </c>
      <c r="O150" s="68">
        <v>2027</v>
      </c>
      <c r="P150" s="62"/>
      <c r="Q150" s="112"/>
      <c r="R150" s="112"/>
      <c r="S150" s="54" t="s">
        <v>92</v>
      </c>
      <c r="T150" s="57"/>
      <c r="U150" s="57"/>
      <c r="V150" s="57"/>
      <c r="W150" s="57"/>
      <c r="X150" s="57"/>
      <c r="Y150" s="62"/>
      <c r="Z150" s="59"/>
    </row>
    <row r="151" spans="1:26" ht="30" customHeight="1" thickBot="1" x14ac:dyDescent="0.35">
      <c r="A151" s="24">
        <v>147</v>
      </c>
      <c r="B151" s="51" t="s">
        <v>280</v>
      </c>
      <c r="C151" s="26" t="s">
        <v>181</v>
      </c>
      <c r="D151" s="130">
        <v>70436177</v>
      </c>
      <c r="E151" s="130">
        <v>102743118</v>
      </c>
      <c r="F151" s="132">
        <v>600124487</v>
      </c>
      <c r="G151" s="32" t="s">
        <v>281</v>
      </c>
      <c r="H151" s="55" t="s">
        <v>89</v>
      </c>
      <c r="I151" s="55" t="s">
        <v>90</v>
      </c>
      <c r="J151" s="26" t="s">
        <v>181</v>
      </c>
      <c r="K151" s="57"/>
      <c r="L151" s="292">
        <v>50000000</v>
      </c>
      <c r="M151" s="315">
        <v>42500000</v>
      </c>
      <c r="N151" s="93">
        <v>2023</v>
      </c>
      <c r="O151" s="68">
        <v>2027</v>
      </c>
      <c r="P151" s="62"/>
      <c r="Q151" s="112"/>
      <c r="R151" s="112"/>
      <c r="S151" s="59"/>
      <c r="T151" s="57"/>
      <c r="U151" s="57"/>
      <c r="V151" s="57"/>
      <c r="W151" s="57"/>
      <c r="X151" s="57"/>
      <c r="Y151" s="62"/>
      <c r="Z151" s="59"/>
    </row>
    <row r="152" spans="1:26" ht="30" customHeight="1" thickBot="1" x14ac:dyDescent="0.35">
      <c r="A152" s="24">
        <v>148</v>
      </c>
      <c r="B152" s="51" t="s">
        <v>280</v>
      </c>
      <c r="C152" s="26" t="s">
        <v>181</v>
      </c>
      <c r="D152" s="130">
        <v>70436177</v>
      </c>
      <c r="E152" s="130">
        <v>102743118</v>
      </c>
      <c r="F152" s="132">
        <v>600124487</v>
      </c>
      <c r="G152" s="32" t="s">
        <v>518</v>
      </c>
      <c r="H152" s="55" t="s">
        <v>89</v>
      </c>
      <c r="I152" s="43" t="s">
        <v>90</v>
      </c>
      <c r="J152" s="26" t="s">
        <v>181</v>
      </c>
      <c r="K152" s="57"/>
      <c r="L152" s="292">
        <v>37700000</v>
      </c>
      <c r="M152" s="315">
        <v>32045000</v>
      </c>
      <c r="N152" s="60">
        <v>2022</v>
      </c>
      <c r="O152" s="61">
        <v>2023</v>
      </c>
      <c r="P152" s="62"/>
      <c r="Q152" s="112"/>
      <c r="R152" s="112"/>
      <c r="S152" s="59"/>
      <c r="T152" s="57"/>
      <c r="U152" s="57"/>
      <c r="V152" s="57"/>
      <c r="W152" s="57"/>
      <c r="X152" s="57"/>
      <c r="Y152" s="62"/>
      <c r="Z152" s="59"/>
    </row>
    <row r="153" spans="1:26" ht="30" customHeight="1" thickBot="1" x14ac:dyDescent="0.35">
      <c r="A153" s="24">
        <v>149</v>
      </c>
      <c r="B153" s="51" t="s">
        <v>280</v>
      </c>
      <c r="C153" s="26" t="s">
        <v>181</v>
      </c>
      <c r="D153" s="130">
        <v>70436177</v>
      </c>
      <c r="E153" s="130">
        <v>150007060</v>
      </c>
      <c r="F153" s="132">
        <v>600124487</v>
      </c>
      <c r="G153" s="32" t="s">
        <v>282</v>
      </c>
      <c r="H153" s="55" t="s">
        <v>89</v>
      </c>
      <c r="I153" s="43" t="s">
        <v>90</v>
      </c>
      <c r="J153" s="26" t="s">
        <v>181</v>
      </c>
      <c r="K153" s="57"/>
      <c r="L153" s="292">
        <v>2600000</v>
      </c>
      <c r="M153" s="315">
        <v>2210000</v>
      </c>
      <c r="N153" s="93">
        <v>2023</v>
      </c>
      <c r="O153" s="61">
        <v>2024</v>
      </c>
      <c r="P153" s="62"/>
      <c r="Q153" s="112"/>
      <c r="R153" s="112"/>
      <c r="S153" s="59"/>
      <c r="T153" s="57"/>
      <c r="U153" s="57"/>
      <c r="V153" s="57"/>
      <c r="W153" s="57"/>
      <c r="X153" s="57"/>
      <c r="Y153" s="62"/>
      <c r="Z153" s="59"/>
    </row>
    <row r="154" spans="1:26" ht="30" customHeight="1" thickBot="1" x14ac:dyDescent="0.35">
      <c r="A154" s="24">
        <v>150</v>
      </c>
      <c r="B154" s="51" t="s">
        <v>280</v>
      </c>
      <c r="C154" s="26" t="s">
        <v>181</v>
      </c>
      <c r="D154" s="130">
        <v>70436177</v>
      </c>
      <c r="E154" s="130">
        <v>102743118</v>
      </c>
      <c r="F154" s="132">
        <v>600124487</v>
      </c>
      <c r="G154" s="32" t="s">
        <v>283</v>
      </c>
      <c r="H154" s="43" t="s">
        <v>89</v>
      </c>
      <c r="I154" s="55" t="s">
        <v>90</v>
      </c>
      <c r="J154" s="26" t="s">
        <v>181</v>
      </c>
      <c r="K154" s="57"/>
      <c r="L154" s="292">
        <v>8000000</v>
      </c>
      <c r="M154" s="315">
        <v>6800000</v>
      </c>
      <c r="N154" s="93">
        <v>2023</v>
      </c>
      <c r="O154" s="282">
        <v>2025</v>
      </c>
      <c r="P154" s="62"/>
      <c r="Q154" s="112"/>
      <c r="R154" s="112"/>
      <c r="S154" s="59"/>
      <c r="T154" s="57"/>
      <c r="U154" s="57"/>
      <c r="V154" s="57"/>
      <c r="W154" s="57"/>
      <c r="X154" s="57"/>
      <c r="Y154" s="62"/>
      <c r="Z154" s="59"/>
    </row>
    <row r="155" spans="1:26" ht="30" customHeight="1" thickBot="1" x14ac:dyDescent="0.35">
      <c r="A155" s="24">
        <v>151</v>
      </c>
      <c r="B155" s="51" t="s">
        <v>280</v>
      </c>
      <c r="C155" s="26" t="s">
        <v>181</v>
      </c>
      <c r="D155" s="130">
        <v>70436177</v>
      </c>
      <c r="E155" s="130">
        <v>102743118</v>
      </c>
      <c r="F155" s="132">
        <v>600124487</v>
      </c>
      <c r="G155" s="32" t="s">
        <v>284</v>
      </c>
      <c r="H155" s="43" t="s">
        <v>89</v>
      </c>
      <c r="I155" s="55" t="s">
        <v>90</v>
      </c>
      <c r="J155" s="26" t="s">
        <v>181</v>
      </c>
      <c r="K155" s="57"/>
      <c r="L155" s="292">
        <v>4000000</v>
      </c>
      <c r="M155" s="315">
        <v>3400000</v>
      </c>
      <c r="N155" s="60">
        <v>2024</v>
      </c>
      <c r="O155" s="281">
        <v>2026</v>
      </c>
      <c r="P155" s="62"/>
      <c r="Q155" s="112"/>
      <c r="R155" s="112"/>
      <c r="S155" s="59"/>
      <c r="T155" s="57"/>
      <c r="U155" s="57"/>
      <c r="V155" s="57"/>
      <c r="W155" s="57"/>
      <c r="X155" s="57"/>
      <c r="Y155" s="62"/>
      <c r="Z155" s="59"/>
    </row>
    <row r="156" spans="1:26" ht="30" customHeight="1" thickBot="1" x14ac:dyDescent="0.35">
      <c r="A156" s="24">
        <v>152</v>
      </c>
      <c r="B156" s="51" t="s">
        <v>280</v>
      </c>
      <c r="C156" s="26" t="s">
        <v>181</v>
      </c>
      <c r="D156" s="130">
        <v>70436177</v>
      </c>
      <c r="E156" s="130">
        <v>102743118</v>
      </c>
      <c r="F156" s="132">
        <v>600124487</v>
      </c>
      <c r="G156" s="32" t="s">
        <v>285</v>
      </c>
      <c r="H156" s="43" t="s">
        <v>89</v>
      </c>
      <c r="I156" s="55" t="s">
        <v>90</v>
      </c>
      <c r="J156" s="26" t="s">
        <v>181</v>
      </c>
      <c r="K156" s="57"/>
      <c r="L156" s="292">
        <v>6500000</v>
      </c>
      <c r="M156" s="315">
        <v>5525000</v>
      </c>
      <c r="N156" s="296">
        <v>2023</v>
      </c>
      <c r="O156" s="61">
        <v>2024</v>
      </c>
      <c r="P156" s="62"/>
      <c r="Q156" s="112"/>
      <c r="R156" s="112"/>
      <c r="S156" s="59"/>
      <c r="T156" s="57"/>
      <c r="U156" s="57"/>
      <c r="V156" s="57"/>
      <c r="W156" s="57"/>
      <c r="X156" s="57"/>
      <c r="Y156" s="62"/>
      <c r="Z156" s="59"/>
    </row>
    <row r="157" spans="1:26" ht="30" customHeight="1" thickBot="1" x14ac:dyDescent="0.35">
      <c r="A157" s="24">
        <v>153</v>
      </c>
      <c r="B157" s="51" t="s">
        <v>280</v>
      </c>
      <c r="C157" s="26" t="s">
        <v>181</v>
      </c>
      <c r="D157" s="130">
        <v>70436177</v>
      </c>
      <c r="E157" s="130">
        <v>102743118</v>
      </c>
      <c r="F157" s="132">
        <v>600124487</v>
      </c>
      <c r="G157" s="32" t="s">
        <v>286</v>
      </c>
      <c r="H157" s="55" t="s">
        <v>89</v>
      </c>
      <c r="I157" s="55" t="s">
        <v>90</v>
      </c>
      <c r="J157" s="26" t="s">
        <v>181</v>
      </c>
      <c r="K157" s="57"/>
      <c r="L157" s="292">
        <v>5200000</v>
      </c>
      <c r="M157" s="315">
        <v>4420000</v>
      </c>
      <c r="N157" s="93">
        <v>2023</v>
      </c>
      <c r="O157" s="282">
        <v>2026</v>
      </c>
      <c r="P157" s="62"/>
      <c r="Q157" s="112"/>
      <c r="R157" s="112"/>
      <c r="S157" s="59"/>
      <c r="T157" s="57"/>
      <c r="U157" s="57"/>
      <c r="V157" s="57"/>
      <c r="W157" s="57"/>
      <c r="X157" s="57"/>
      <c r="Y157" s="62"/>
      <c r="Z157" s="59"/>
    </row>
    <row r="158" spans="1:26" ht="30" customHeight="1" thickBot="1" x14ac:dyDescent="0.35">
      <c r="A158" s="24">
        <v>154</v>
      </c>
      <c r="B158" s="51" t="s">
        <v>280</v>
      </c>
      <c r="C158" s="26" t="s">
        <v>181</v>
      </c>
      <c r="D158" s="130">
        <v>70436177</v>
      </c>
      <c r="E158" s="130">
        <v>102743118</v>
      </c>
      <c r="F158" s="132">
        <v>600124487</v>
      </c>
      <c r="G158" s="32" t="s">
        <v>287</v>
      </c>
      <c r="H158" s="55" t="s">
        <v>89</v>
      </c>
      <c r="I158" s="55" t="s">
        <v>90</v>
      </c>
      <c r="J158" s="26" t="s">
        <v>181</v>
      </c>
      <c r="K158" s="57"/>
      <c r="L158" s="292">
        <v>26000000</v>
      </c>
      <c r="M158" s="315">
        <v>22100000</v>
      </c>
      <c r="N158" s="60">
        <v>2023</v>
      </c>
      <c r="O158" s="93">
        <v>2023</v>
      </c>
      <c r="P158" s="62"/>
      <c r="Q158" s="112"/>
      <c r="R158" s="112"/>
      <c r="S158" s="59"/>
      <c r="T158" s="57"/>
      <c r="U158" s="57"/>
      <c r="V158" s="57"/>
      <c r="W158" s="57"/>
      <c r="X158" s="57"/>
      <c r="Y158" s="62"/>
      <c r="Z158" s="59"/>
    </row>
    <row r="159" spans="1:26" ht="30" customHeight="1" thickBot="1" x14ac:dyDescent="0.35">
      <c r="A159" s="24">
        <v>155</v>
      </c>
      <c r="B159" s="51" t="s">
        <v>280</v>
      </c>
      <c r="C159" s="26" t="s">
        <v>181</v>
      </c>
      <c r="D159" s="130">
        <v>70436177</v>
      </c>
      <c r="E159" s="130">
        <v>102743118</v>
      </c>
      <c r="F159" s="132">
        <v>600124487</v>
      </c>
      <c r="G159" s="32" t="s">
        <v>288</v>
      </c>
      <c r="H159" s="55" t="s">
        <v>89</v>
      </c>
      <c r="I159" s="55" t="s">
        <v>90</v>
      </c>
      <c r="J159" s="26" t="s">
        <v>181</v>
      </c>
      <c r="K159" s="57"/>
      <c r="L159" s="292">
        <v>2600000</v>
      </c>
      <c r="M159" s="315">
        <v>2210000</v>
      </c>
      <c r="N159" s="60">
        <v>2024</v>
      </c>
      <c r="O159" s="281">
        <v>2026</v>
      </c>
      <c r="P159" s="62"/>
      <c r="Q159" s="112"/>
      <c r="R159" s="112"/>
      <c r="S159" s="59"/>
      <c r="T159" s="57"/>
      <c r="U159" s="57"/>
      <c r="V159" s="57"/>
      <c r="W159" s="57"/>
      <c r="X159" s="57"/>
      <c r="Y159" s="62"/>
      <c r="Z159" s="59"/>
    </row>
    <row r="160" spans="1:26" ht="30" customHeight="1" thickBot="1" x14ac:dyDescent="0.35">
      <c r="A160" s="24">
        <v>156</v>
      </c>
      <c r="B160" s="51" t="s">
        <v>280</v>
      </c>
      <c r="C160" s="26" t="s">
        <v>181</v>
      </c>
      <c r="D160" s="130">
        <v>70436177</v>
      </c>
      <c r="E160" s="130">
        <v>102743118</v>
      </c>
      <c r="F160" s="132">
        <v>600124487</v>
      </c>
      <c r="G160" s="32" t="s">
        <v>519</v>
      </c>
      <c r="H160" s="55" t="s">
        <v>89</v>
      </c>
      <c r="I160" s="55" t="s">
        <v>90</v>
      </c>
      <c r="J160" s="26" t="s">
        <v>181</v>
      </c>
      <c r="K160" s="57"/>
      <c r="L160" s="292">
        <v>3250000</v>
      </c>
      <c r="M160" s="315">
        <v>2762500</v>
      </c>
      <c r="N160" s="60">
        <v>2023</v>
      </c>
      <c r="O160" s="282">
        <v>2026</v>
      </c>
      <c r="P160" s="62"/>
      <c r="Q160" s="112"/>
      <c r="R160" s="112"/>
      <c r="S160" s="59"/>
      <c r="T160" s="57"/>
      <c r="U160" s="57"/>
      <c r="V160" s="57"/>
      <c r="W160" s="57"/>
      <c r="X160" s="57"/>
      <c r="Y160" s="62"/>
      <c r="Z160" s="59"/>
    </row>
    <row r="161" spans="1:26" ht="30" customHeight="1" thickBot="1" x14ac:dyDescent="0.35">
      <c r="A161" s="24">
        <v>157</v>
      </c>
      <c r="B161" s="80" t="s">
        <v>280</v>
      </c>
      <c r="C161" s="89" t="s">
        <v>181</v>
      </c>
      <c r="D161" s="182">
        <v>70436177</v>
      </c>
      <c r="E161" s="182">
        <v>102743118</v>
      </c>
      <c r="F161" s="138">
        <v>600124487</v>
      </c>
      <c r="G161" s="171" t="s">
        <v>516</v>
      </c>
      <c r="H161" s="183" t="s">
        <v>89</v>
      </c>
      <c r="I161" s="183" t="s">
        <v>90</v>
      </c>
      <c r="J161" s="89" t="s">
        <v>181</v>
      </c>
      <c r="K161" s="171" t="s">
        <v>517</v>
      </c>
      <c r="L161" s="299">
        <v>3900000</v>
      </c>
      <c r="M161" s="315">
        <v>3315000</v>
      </c>
      <c r="N161" s="67">
        <v>2023</v>
      </c>
      <c r="O161" s="93">
        <v>2023</v>
      </c>
      <c r="P161" s="97" t="s">
        <v>92</v>
      </c>
      <c r="Q161" s="34" t="s">
        <v>92</v>
      </c>
      <c r="R161" s="34"/>
      <c r="S161" s="82" t="s">
        <v>92</v>
      </c>
      <c r="T161" s="64"/>
      <c r="U161" s="64"/>
      <c r="V161" s="64"/>
      <c r="W161" s="64"/>
      <c r="X161" s="64"/>
      <c r="Y161" s="69"/>
      <c r="Z161" s="66"/>
    </row>
    <row r="162" spans="1:26" ht="30" customHeight="1" thickBot="1" x14ac:dyDescent="0.35">
      <c r="A162" s="24">
        <v>158</v>
      </c>
      <c r="B162" s="80" t="s">
        <v>280</v>
      </c>
      <c r="C162" s="89" t="s">
        <v>181</v>
      </c>
      <c r="D162" s="182">
        <v>70436177</v>
      </c>
      <c r="E162" s="182">
        <v>102743118</v>
      </c>
      <c r="F162" s="138">
        <v>600124487</v>
      </c>
      <c r="G162" s="171" t="s">
        <v>452</v>
      </c>
      <c r="H162" s="183" t="s">
        <v>89</v>
      </c>
      <c r="I162" s="183" t="s">
        <v>90</v>
      </c>
      <c r="J162" s="89" t="s">
        <v>181</v>
      </c>
      <c r="K162" s="64"/>
      <c r="L162" s="299">
        <v>3900000</v>
      </c>
      <c r="M162" s="315">
        <v>3315000</v>
      </c>
      <c r="N162" s="67">
        <v>2022</v>
      </c>
      <c r="O162" s="93">
        <v>2027</v>
      </c>
      <c r="P162" s="97"/>
      <c r="Q162" s="34" t="s">
        <v>92</v>
      </c>
      <c r="R162" s="34" t="s">
        <v>92</v>
      </c>
      <c r="S162" s="82" t="s">
        <v>92</v>
      </c>
      <c r="T162" s="64"/>
      <c r="U162" s="64"/>
      <c r="V162" s="64"/>
      <c r="W162" s="64"/>
      <c r="X162" s="64"/>
      <c r="Y162" s="69"/>
      <c r="Z162" s="66"/>
    </row>
    <row r="163" spans="1:26" ht="30" customHeight="1" thickBot="1" x14ac:dyDescent="0.35">
      <c r="A163" s="24">
        <v>159</v>
      </c>
      <c r="B163" s="80" t="s">
        <v>280</v>
      </c>
      <c r="C163" s="89" t="s">
        <v>181</v>
      </c>
      <c r="D163" s="182">
        <v>70436177</v>
      </c>
      <c r="E163" s="182">
        <v>102743118</v>
      </c>
      <c r="F163" s="138">
        <v>600124487</v>
      </c>
      <c r="G163" s="171" t="s">
        <v>453</v>
      </c>
      <c r="H163" s="183" t="s">
        <v>89</v>
      </c>
      <c r="I163" s="183" t="s">
        <v>90</v>
      </c>
      <c r="J163" s="89" t="s">
        <v>181</v>
      </c>
      <c r="K163" s="171" t="s">
        <v>465</v>
      </c>
      <c r="L163" s="299">
        <v>3900000</v>
      </c>
      <c r="M163" s="315">
        <v>3315000</v>
      </c>
      <c r="N163" s="67">
        <v>2022</v>
      </c>
      <c r="O163" s="93">
        <v>2027</v>
      </c>
      <c r="P163" s="97" t="s">
        <v>92</v>
      </c>
      <c r="Q163" s="34" t="s">
        <v>92</v>
      </c>
      <c r="R163" s="34" t="s">
        <v>92</v>
      </c>
      <c r="S163" s="82" t="s">
        <v>92</v>
      </c>
      <c r="T163" s="64"/>
      <c r="U163" s="64"/>
      <c r="V163" s="64"/>
      <c r="W163" s="64"/>
      <c r="X163" s="64"/>
      <c r="Y163" s="69"/>
      <c r="Z163" s="66"/>
    </row>
    <row r="164" spans="1:26" ht="30" customHeight="1" thickBot="1" x14ac:dyDescent="0.35">
      <c r="A164" s="24">
        <v>160</v>
      </c>
      <c r="B164" s="51" t="s">
        <v>280</v>
      </c>
      <c r="C164" s="26" t="s">
        <v>181</v>
      </c>
      <c r="D164" s="130">
        <v>70436177</v>
      </c>
      <c r="E164" s="130">
        <v>102743118</v>
      </c>
      <c r="F164" s="132">
        <v>600124487</v>
      </c>
      <c r="G164" s="156" t="s">
        <v>415</v>
      </c>
      <c r="H164" s="55" t="s">
        <v>89</v>
      </c>
      <c r="I164" s="55" t="s">
        <v>90</v>
      </c>
      <c r="J164" s="26" t="s">
        <v>181</v>
      </c>
      <c r="K164" s="57"/>
      <c r="L164" s="292">
        <v>6500000</v>
      </c>
      <c r="M164" s="315">
        <v>5525000</v>
      </c>
      <c r="N164" s="60">
        <v>2023</v>
      </c>
      <c r="O164" s="254">
        <v>2027</v>
      </c>
      <c r="P164" s="123" t="s">
        <v>92</v>
      </c>
      <c r="Q164" s="53" t="s">
        <v>92</v>
      </c>
      <c r="R164" s="53" t="s">
        <v>92</v>
      </c>
      <c r="S164" s="54" t="s">
        <v>92</v>
      </c>
      <c r="T164" s="57"/>
      <c r="U164" s="57"/>
      <c r="V164" s="57"/>
      <c r="W164" s="57"/>
      <c r="X164" s="57"/>
      <c r="Y164" s="62"/>
      <c r="Z164" s="59"/>
    </row>
    <row r="165" spans="1:26" ht="45" customHeight="1" thickBot="1" x14ac:dyDescent="0.35">
      <c r="A165" s="24">
        <v>161</v>
      </c>
      <c r="B165" s="51" t="s">
        <v>280</v>
      </c>
      <c r="C165" s="26" t="s">
        <v>181</v>
      </c>
      <c r="D165" s="130">
        <v>70436177</v>
      </c>
      <c r="E165" s="130">
        <v>102743118</v>
      </c>
      <c r="F165" s="132">
        <v>600124487</v>
      </c>
      <c r="G165" s="156" t="s">
        <v>542</v>
      </c>
      <c r="H165" s="55" t="s">
        <v>89</v>
      </c>
      <c r="I165" s="55" t="s">
        <v>90</v>
      </c>
      <c r="J165" s="26" t="s">
        <v>181</v>
      </c>
      <c r="K165" s="57"/>
      <c r="L165" s="58">
        <v>7000000</v>
      </c>
      <c r="M165" s="152">
        <v>5950000</v>
      </c>
      <c r="N165" s="60">
        <v>2022</v>
      </c>
      <c r="O165" s="254">
        <v>2027</v>
      </c>
      <c r="P165" s="123" t="s">
        <v>92</v>
      </c>
      <c r="Q165" s="53" t="s">
        <v>92</v>
      </c>
      <c r="R165" s="53" t="s">
        <v>92</v>
      </c>
      <c r="S165" s="54" t="s">
        <v>92</v>
      </c>
      <c r="T165" s="57"/>
      <c r="U165" s="57"/>
      <c r="V165" s="57"/>
      <c r="W165" s="57"/>
      <c r="X165" s="57"/>
      <c r="Y165" s="62"/>
      <c r="Z165" s="59"/>
    </row>
    <row r="166" spans="1:26" ht="48" customHeight="1" thickBot="1" x14ac:dyDescent="0.35">
      <c r="A166" s="24">
        <v>162</v>
      </c>
      <c r="B166" s="37" t="s">
        <v>289</v>
      </c>
      <c r="C166" s="38" t="s">
        <v>181</v>
      </c>
      <c r="D166" s="184">
        <v>70436169</v>
      </c>
      <c r="E166" s="184">
        <v>108011224</v>
      </c>
      <c r="F166" s="185">
        <v>600124568</v>
      </c>
      <c r="G166" s="42" t="s">
        <v>290</v>
      </c>
      <c r="H166" s="43" t="s">
        <v>89</v>
      </c>
      <c r="I166" s="43" t="s">
        <v>90</v>
      </c>
      <c r="J166" s="38" t="s">
        <v>181</v>
      </c>
      <c r="K166" s="50"/>
      <c r="L166" s="294">
        <v>50000000</v>
      </c>
      <c r="M166" s="313">
        <v>42500000</v>
      </c>
      <c r="N166" s="164">
        <v>2022</v>
      </c>
      <c r="O166" s="61">
        <v>2027</v>
      </c>
      <c r="P166" s="77"/>
      <c r="Q166" s="153"/>
      <c r="R166" s="153"/>
      <c r="S166" s="46"/>
      <c r="T166" s="50"/>
      <c r="U166" s="50"/>
      <c r="V166" s="50"/>
      <c r="W166" s="50"/>
      <c r="X166" s="50"/>
      <c r="Y166" s="77"/>
      <c r="Z166" s="46"/>
    </row>
    <row r="167" spans="1:26" ht="51" customHeight="1" thickBot="1" x14ac:dyDescent="0.35">
      <c r="A167" s="24">
        <v>163</v>
      </c>
      <c r="B167" s="37" t="s">
        <v>289</v>
      </c>
      <c r="C167" s="38" t="s">
        <v>181</v>
      </c>
      <c r="D167" s="184">
        <v>70436169</v>
      </c>
      <c r="E167" s="184">
        <v>108011224</v>
      </c>
      <c r="F167" s="185">
        <v>600124568</v>
      </c>
      <c r="G167" s="42" t="s">
        <v>543</v>
      </c>
      <c r="H167" s="43" t="s">
        <v>89</v>
      </c>
      <c r="I167" s="43" t="s">
        <v>90</v>
      </c>
      <c r="J167" s="38" t="s">
        <v>181</v>
      </c>
      <c r="K167" s="255" t="s">
        <v>466</v>
      </c>
      <c r="L167" s="45">
        <v>12500000</v>
      </c>
      <c r="M167" s="155">
        <v>10625000</v>
      </c>
      <c r="N167" s="180">
        <v>2022</v>
      </c>
      <c r="O167" s="68">
        <v>2025</v>
      </c>
      <c r="P167" s="77"/>
      <c r="Q167" s="53" t="s">
        <v>92</v>
      </c>
      <c r="R167" s="53" t="s">
        <v>92</v>
      </c>
      <c r="S167" s="79" t="s">
        <v>92</v>
      </c>
      <c r="T167" s="50"/>
      <c r="U167" s="50"/>
      <c r="V167" s="50"/>
      <c r="W167" s="256"/>
      <c r="X167" s="50"/>
      <c r="Y167" s="77"/>
      <c r="Z167" s="46"/>
    </row>
    <row r="168" spans="1:26" ht="36" customHeight="1" thickBot="1" x14ac:dyDescent="0.35">
      <c r="A168" s="24">
        <v>164</v>
      </c>
      <c r="B168" s="51" t="s">
        <v>292</v>
      </c>
      <c r="C168" s="26" t="s">
        <v>181</v>
      </c>
      <c r="D168" s="130">
        <v>70435651</v>
      </c>
      <c r="E168" s="130">
        <v>119100541</v>
      </c>
      <c r="F168" s="132">
        <v>600124479</v>
      </c>
      <c r="G168" s="32" t="s">
        <v>293</v>
      </c>
      <c r="H168" s="55" t="s">
        <v>89</v>
      </c>
      <c r="I168" s="43" t="s">
        <v>90</v>
      </c>
      <c r="J168" s="26" t="s">
        <v>181</v>
      </c>
      <c r="K168" s="156" t="s">
        <v>451</v>
      </c>
      <c r="L168" s="292">
        <v>10000000</v>
      </c>
      <c r="M168" s="315">
        <v>8500000</v>
      </c>
      <c r="N168" s="93">
        <v>2023</v>
      </c>
      <c r="O168" s="68">
        <v>2027</v>
      </c>
      <c r="P168" s="62"/>
      <c r="Q168" s="112"/>
      <c r="R168" s="112"/>
      <c r="S168" s="59"/>
      <c r="T168" s="57"/>
      <c r="U168" s="57"/>
      <c r="V168" s="57"/>
      <c r="W168" s="54" t="s">
        <v>92</v>
      </c>
      <c r="X168" s="57"/>
      <c r="Y168" s="62"/>
      <c r="Z168" s="59"/>
    </row>
    <row r="169" spans="1:26" ht="36" customHeight="1" thickBot="1" x14ac:dyDescent="0.35">
      <c r="A169" s="24">
        <v>165</v>
      </c>
      <c r="B169" s="51" t="s">
        <v>292</v>
      </c>
      <c r="C169" s="26" t="s">
        <v>181</v>
      </c>
      <c r="D169" s="130">
        <v>70435651</v>
      </c>
      <c r="E169" s="130">
        <v>102743096</v>
      </c>
      <c r="F169" s="132">
        <v>600124479</v>
      </c>
      <c r="G169" s="32" t="s">
        <v>294</v>
      </c>
      <c r="H169" s="55" t="s">
        <v>89</v>
      </c>
      <c r="I169" s="55" t="s">
        <v>90</v>
      </c>
      <c r="J169" s="26" t="s">
        <v>181</v>
      </c>
      <c r="K169" s="57"/>
      <c r="L169" s="292">
        <v>20000000</v>
      </c>
      <c r="M169" s="315">
        <v>17000000</v>
      </c>
      <c r="N169" s="93">
        <v>2023</v>
      </c>
      <c r="O169" s="68">
        <v>2027</v>
      </c>
      <c r="P169" s="62"/>
      <c r="Q169" s="112"/>
      <c r="R169" s="112"/>
      <c r="S169" s="59"/>
      <c r="T169" s="57"/>
      <c r="U169" s="57"/>
      <c r="V169" s="57"/>
      <c r="W169" s="57"/>
      <c r="X169" s="57"/>
      <c r="Y169" s="62"/>
      <c r="Z169" s="59"/>
    </row>
    <row r="170" spans="1:26" ht="36" customHeight="1" thickBot="1" x14ac:dyDescent="0.35">
      <c r="A170" s="24">
        <v>166</v>
      </c>
      <c r="B170" s="51" t="s">
        <v>292</v>
      </c>
      <c r="C170" s="26" t="s">
        <v>181</v>
      </c>
      <c r="D170" s="130">
        <v>70435651</v>
      </c>
      <c r="E170" s="130">
        <v>102743096</v>
      </c>
      <c r="F170" s="132">
        <v>600124479</v>
      </c>
      <c r="G170" s="32" t="s">
        <v>295</v>
      </c>
      <c r="H170" s="55" t="s">
        <v>89</v>
      </c>
      <c r="I170" s="55" t="s">
        <v>90</v>
      </c>
      <c r="J170" s="26" t="s">
        <v>181</v>
      </c>
      <c r="K170" s="57"/>
      <c r="L170" s="292">
        <v>3900000</v>
      </c>
      <c r="M170" s="315">
        <v>3315000</v>
      </c>
      <c r="N170" s="93">
        <v>2023</v>
      </c>
      <c r="O170" s="61">
        <v>2027</v>
      </c>
      <c r="P170" s="62"/>
      <c r="Q170" s="112"/>
      <c r="R170" s="112"/>
      <c r="S170" s="59"/>
      <c r="T170" s="57"/>
      <c r="U170" s="57"/>
      <c r="V170" s="57"/>
      <c r="W170" s="57"/>
      <c r="X170" s="57"/>
      <c r="Y170" s="62"/>
      <c r="Z170" s="59"/>
    </row>
    <row r="171" spans="1:26" ht="36" customHeight="1" thickBot="1" x14ac:dyDescent="0.35">
      <c r="A171" s="24">
        <v>167</v>
      </c>
      <c r="B171" s="51" t="s">
        <v>292</v>
      </c>
      <c r="C171" s="26" t="s">
        <v>181</v>
      </c>
      <c r="D171" s="130">
        <v>70435651</v>
      </c>
      <c r="E171" s="130">
        <v>102743096</v>
      </c>
      <c r="F171" s="132">
        <v>600124479</v>
      </c>
      <c r="G171" s="32" t="s">
        <v>296</v>
      </c>
      <c r="H171" s="43" t="s">
        <v>89</v>
      </c>
      <c r="I171" s="43" t="s">
        <v>90</v>
      </c>
      <c r="J171" s="26" t="s">
        <v>181</v>
      </c>
      <c r="K171" s="57"/>
      <c r="L171" s="292">
        <v>7800000</v>
      </c>
      <c r="M171" s="315">
        <v>6630000</v>
      </c>
      <c r="N171" s="93">
        <v>2023</v>
      </c>
      <c r="O171" s="61">
        <v>2027</v>
      </c>
      <c r="P171" s="62"/>
      <c r="Q171" s="112"/>
      <c r="R171" s="112"/>
      <c r="S171" s="59"/>
      <c r="T171" s="57"/>
      <c r="U171" s="57"/>
      <c r="V171" s="57"/>
      <c r="W171" s="57"/>
      <c r="X171" s="57"/>
      <c r="Y171" s="62"/>
      <c r="Z171" s="59"/>
    </row>
    <row r="172" spans="1:26" ht="36" customHeight="1" thickBot="1" x14ac:dyDescent="0.35">
      <c r="A172" s="24">
        <v>168</v>
      </c>
      <c r="B172" s="51" t="s">
        <v>292</v>
      </c>
      <c r="C172" s="26" t="s">
        <v>181</v>
      </c>
      <c r="D172" s="130">
        <v>70435651</v>
      </c>
      <c r="E172" s="130">
        <v>102743096</v>
      </c>
      <c r="F172" s="132">
        <v>600124479</v>
      </c>
      <c r="G172" s="32" t="s">
        <v>383</v>
      </c>
      <c r="H172" s="43" t="s">
        <v>89</v>
      </c>
      <c r="I172" s="55" t="s">
        <v>90</v>
      </c>
      <c r="J172" s="26" t="s">
        <v>181</v>
      </c>
      <c r="K172" s="57"/>
      <c r="L172" s="292">
        <v>1950000</v>
      </c>
      <c r="M172" s="315">
        <v>1657500</v>
      </c>
      <c r="N172" s="93">
        <v>2022</v>
      </c>
      <c r="O172" s="61">
        <v>2025</v>
      </c>
      <c r="P172" s="62"/>
      <c r="Q172" s="112"/>
      <c r="R172" s="112"/>
      <c r="S172" s="59"/>
      <c r="T172" s="57"/>
      <c r="U172" s="57"/>
      <c r="V172" s="57"/>
      <c r="W172" s="57"/>
      <c r="X172" s="57"/>
      <c r="Y172" s="62"/>
      <c r="Z172" s="59"/>
    </row>
    <row r="173" spans="1:26" ht="36" customHeight="1" thickBot="1" x14ac:dyDescent="0.35">
      <c r="A173" s="24">
        <v>169</v>
      </c>
      <c r="B173" s="51" t="s">
        <v>292</v>
      </c>
      <c r="C173" s="26" t="s">
        <v>181</v>
      </c>
      <c r="D173" s="130">
        <v>70435651</v>
      </c>
      <c r="E173" s="130">
        <v>150007043</v>
      </c>
      <c r="F173" s="132">
        <v>600124479</v>
      </c>
      <c r="G173" s="32" t="s">
        <v>297</v>
      </c>
      <c r="H173" s="43" t="s">
        <v>89</v>
      </c>
      <c r="I173" s="55" t="s">
        <v>90</v>
      </c>
      <c r="J173" s="26" t="s">
        <v>181</v>
      </c>
      <c r="K173" s="57"/>
      <c r="L173" s="292">
        <v>2600000</v>
      </c>
      <c r="M173" s="315">
        <v>2210000</v>
      </c>
      <c r="N173" s="93">
        <v>2023</v>
      </c>
      <c r="O173" s="68">
        <v>2027</v>
      </c>
      <c r="P173" s="62"/>
      <c r="Q173" s="112"/>
      <c r="R173" s="112"/>
      <c r="S173" s="59"/>
      <c r="T173" s="57"/>
      <c r="U173" s="57"/>
      <c r="V173" s="57"/>
      <c r="W173" s="57"/>
      <c r="X173" s="57"/>
      <c r="Y173" s="62"/>
      <c r="Z173" s="59"/>
    </row>
    <row r="174" spans="1:26" ht="36" customHeight="1" thickBot="1" x14ac:dyDescent="0.35">
      <c r="A174" s="24">
        <v>170</v>
      </c>
      <c r="B174" s="51" t="s">
        <v>292</v>
      </c>
      <c r="C174" s="26" t="s">
        <v>181</v>
      </c>
      <c r="D174" s="130">
        <v>70435651</v>
      </c>
      <c r="E174" s="130">
        <v>102743096</v>
      </c>
      <c r="F174" s="132">
        <v>600124479</v>
      </c>
      <c r="G174" s="32" t="s">
        <v>298</v>
      </c>
      <c r="H174" s="43" t="s">
        <v>89</v>
      </c>
      <c r="I174" s="55" t="s">
        <v>90</v>
      </c>
      <c r="J174" s="26" t="s">
        <v>181</v>
      </c>
      <c r="K174" s="57"/>
      <c r="L174" s="292">
        <v>1950000</v>
      </c>
      <c r="M174" s="315">
        <v>1657500</v>
      </c>
      <c r="N174" s="93">
        <v>2023</v>
      </c>
      <c r="O174" s="61">
        <v>2027</v>
      </c>
      <c r="P174" s="62"/>
      <c r="Q174" s="112"/>
      <c r="R174" s="112"/>
      <c r="S174" s="59"/>
      <c r="T174" s="57"/>
      <c r="U174" s="57"/>
      <c r="V174" s="57"/>
      <c r="W174" s="57"/>
      <c r="X174" s="57"/>
      <c r="Y174" s="62"/>
      <c r="Z174" s="59"/>
    </row>
    <row r="175" spans="1:26" ht="36" customHeight="1" thickBot="1" x14ac:dyDescent="0.35">
      <c r="A175" s="24">
        <v>171</v>
      </c>
      <c r="B175" s="51" t="s">
        <v>292</v>
      </c>
      <c r="C175" s="26" t="s">
        <v>181</v>
      </c>
      <c r="D175" s="130">
        <v>70435651</v>
      </c>
      <c r="E175" s="130">
        <v>102743096</v>
      </c>
      <c r="F175" s="132">
        <v>600124479</v>
      </c>
      <c r="G175" s="32" t="s">
        <v>299</v>
      </c>
      <c r="H175" s="43" t="s">
        <v>89</v>
      </c>
      <c r="I175" s="55" t="s">
        <v>90</v>
      </c>
      <c r="J175" s="26" t="s">
        <v>181</v>
      </c>
      <c r="K175" s="57"/>
      <c r="L175" s="292">
        <v>1560000</v>
      </c>
      <c r="M175" s="289">
        <v>1326000</v>
      </c>
      <c r="N175" s="93">
        <v>2022</v>
      </c>
      <c r="O175" s="61">
        <v>2023</v>
      </c>
      <c r="P175" s="62"/>
      <c r="Q175" s="112"/>
      <c r="R175" s="112"/>
      <c r="S175" s="59"/>
      <c r="T175" s="57"/>
      <c r="U175" s="57"/>
      <c r="V175" s="57"/>
      <c r="W175" s="57"/>
      <c r="X175" s="57"/>
      <c r="Y175" s="62"/>
      <c r="Z175" s="59"/>
    </row>
    <row r="176" spans="1:26" ht="36" customHeight="1" thickBot="1" x14ac:dyDescent="0.35">
      <c r="A176" s="24">
        <v>172</v>
      </c>
      <c r="B176" s="51" t="s">
        <v>292</v>
      </c>
      <c r="C176" s="26" t="s">
        <v>181</v>
      </c>
      <c r="D176" s="130">
        <v>70435651</v>
      </c>
      <c r="E176" s="130">
        <v>102743096</v>
      </c>
      <c r="F176" s="132">
        <v>600124479</v>
      </c>
      <c r="G176" s="32" t="s">
        <v>432</v>
      </c>
      <c r="H176" s="43" t="s">
        <v>89</v>
      </c>
      <c r="I176" s="55" t="s">
        <v>90</v>
      </c>
      <c r="J176" s="26" t="s">
        <v>181</v>
      </c>
      <c r="K176" s="57"/>
      <c r="L176" s="58">
        <v>9500000</v>
      </c>
      <c r="M176" s="152">
        <v>8075000</v>
      </c>
      <c r="N176" s="180">
        <v>2022</v>
      </c>
      <c r="O176" s="68">
        <v>2025</v>
      </c>
      <c r="P176" s="123" t="s">
        <v>92</v>
      </c>
      <c r="Q176" s="53"/>
      <c r="R176" s="53" t="s">
        <v>92</v>
      </c>
      <c r="S176" s="53" t="s">
        <v>92</v>
      </c>
      <c r="T176" s="57"/>
      <c r="U176" s="57"/>
      <c r="V176" s="57"/>
      <c r="W176" s="57"/>
      <c r="X176" s="57"/>
      <c r="Y176" s="62"/>
      <c r="Z176" s="59"/>
    </row>
    <row r="177" spans="1:26" ht="36" customHeight="1" thickBot="1" x14ac:dyDescent="0.35">
      <c r="A177" s="24">
        <v>173</v>
      </c>
      <c r="B177" s="51" t="s">
        <v>292</v>
      </c>
      <c r="C177" s="26" t="s">
        <v>181</v>
      </c>
      <c r="D177" s="130">
        <v>70435651</v>
      </c>
      <c r="E177" s="130">
        <v>102743096</v>
      </c>
      <c r="F177" s="132">
        <v>600124479</v>
      </c>
      <c r="G177" s="32" t="s">
        <v>467</v>
      </c>
      <c r="H177" s="43" t="s">
        <v>89</v>
      </c>
      <c r="I177" s="55" t="s">
        <v>90</v>
      </c>
      <c r="J177" s="26" t="s">
        <v>181</v>
      </c>
      <c r="K177" s="57"/>
      <c r="L177" s="292">
        <v>2340000</v>
      </c>
      <c r="M177" s="313">
        <v>1989000</v>
      </c>
      <c r="N177" s="180">
        <v>2022</v>
      </c>
      <c r="O177" s="68">
        <v>2023</v>
      </c>
      <c r="P177" s="62"/>
      <c r="Q177" s="112"/>
      <c r="R177" s="112"/>
      <c r="S177" s="133"/>
      <c r="T177" s="57"/>
      <c r="U177" s="57"/>
      <c r="V177" s="57"/>
      <c r="W177" s="57"/>
      <c r="X177" s="57"/>
      <c r="Y177" s="62"/>
      <c r="Z177" s="59"/>
    </row>
    <row r="178" spans="1:26" ht="35.25" customHeight="1" thickBot="1" x14ac:dyDescent="0.35">
      <c r="A178" s="24">
        <v>174</v>
      </c>
      <c r="B178" s="51" t="s">
        <v>300</v>
      </c>
      <c r="C178" s="26" t="s">
        <v>181</v>
      </c>
      <c r="D178" s="130">
        <v>70993327</v>
      </c>
      <c r="E178" s="130">
        <v>102731764</v>
      </c>
      <c r="F178" s="132">
        <v>600124312</v>
      </c>
      <c r="G178" s="32" t="s">
        <v>301</v>
      </c>
      <c r="H178" s="55" t="s">
        <v>89</v>
      </c>
      <c r="I178" s="55" t="s">
        <v>90</v>
      </c>
      <c r="J178" s="26" t="s">
        <v>181</v>
      </c>
      <c r="K178" s="57"/>
      <c r="L178" s="292">
        <v>20000000</v>
      </c>
      <c r="M178" s="313">
        <v>17000000</v>
      </c>
      <c r="N178" s="93">
        <v>2022</v>
      </c>
      <c r="O178" s="68">
        <v>2027</v>
      </c>
      <c r="P178" s="62"/>
      <c r="Q178" s="112"/>
      <c r="R178" s="112"/>
      <c r="S178" s="59"/>
      <c r="T178" s="57"/>
      <c r="U178" s="57"/>
      <c r="V178" s="57"/>
      <c r="W178" s="57"/>
      <c r="X178" s="57"/>
      <c r="Y178" s="62"/>
      <c r="Z178" s="59"/>
    </row>
    <row r="179" spans="1:26" ht="36" customHeight="1" thickBot="1" x14ac:dyDescent="0.35">
      <c r="A179" s="24">
        <v>175</v>
      </c>
      <c r="B179" s="51" t="s">
        <v>300</v>
      </c>
      <c r="C179" s="26" t="s">
        <v>181</v>
      </c>
      <c r="D179" s="130">
        <v>70993327</v>
      </c>
      <c r="E179" s="130">
        <v>102731764</v>
      </c>
      <c r="F179" s="132">
        <v>600124312</v>
      </c>
      <c r="G179" s="120" t="s">
        <v>549</v>
      </c>
      <c r="H179" s="55" t="s">
        <v>89</v>
      </c>
      <c r="I179" s="55" t="s">
        <v>90</v>
      </c>
      <c r="J179" s="26" t="s">
        <v>181</v>
      </c>
      <c r="K179" s="57"/>
      <c r="L179" s="292">
        <v>5200000</v>
      </c>
      <c r="M179" s="315">
        <v>4420000</v>
      </c>
      <c r="N179" s="93">
        <v>2022</v>
      </c>
      <c r="O179" s="68">
        <v>2027</v>
      </c>
      <c r="P179" s="62"/>
      <c r="Q179" s="112"/>
      <c r="R179" s="53" t="s">
        <v>92</v>
      </c>
      <c r="S179" s="59"/>
      <c r="T179" s="57"/>
      <c r="U179" s="57"/>
      <c r="V179" s="55" t="s">
        <v>92</v>
      </c>
      <c r="W179" s="55" t="s">
        <v>92</v>
      </c>
      <c r="X179" s="55" t="s">
        <v>92</v>
      </c>
      <c r="Y179" s="62"/>
      <c r="Z179" s="59"/>
    </row>
    <row r="180" spans="1:26" ht="39" customHeight="1" thickBot="1" x14ac:dyDescent="0.35">
      <c r="A180" s="24">
        <v>176</v>
      </c>
      <c r="B180" s="51" t="s">
        <v>302</v>
      </c>
      <c r="C180" s="26" t="s">
        <v>181</v>
      </c>
      <c r="D180" s="130">
        <v>70993343</v>
      </c>
      <c r="E180" s="130">
        <v>102731594</v>
      </c>
      <c r="F180" s="132">
        <v>600124185</v>
      </c>
      <c r="G180" s="32" t="s">
        <v>182</v>
      </c>
      <c r="H180" s="55" t="s">
        <v>89</v>
      </c>
      <c r="I180" s="55" t="s">
        <v>90</v>
      </c>
      <c r="J180" s="26" t="s">
        <v>181</v>
      </c>
      <c r="K180" s="57"/>
      <c r="L180" s="292">
        <v>22100000</v>
      </c>
      <c r="M180" s="315">
        <v>18785000</v>
      </c>
      <c r="N180" s="93">
        <v>2022</v>
      </c>
      <c r="O180" s="68">
        <v>2027</v>
      </c>
      <c r="P180" s="62"/>
      <c r="Q180" s="112"/>
      <c r="R180" s="112"/>
      <c r="S180" s="59"/>
      <c r="T180" s="57"/>
      <c r="U180" s="57"/>
      <c r="V180" s="57"/>
      <c r="W180" s="57"/>
      <c r="X180" s="57"/>
      <c r="Y180" s="62"/>
      <c r="Z180" s="59"/>
    </row>
    <row r="181" spans="1:26" ht="36" customHeight="1" thickBot="1" x14ac:dyDescent="0.35">
      <c r="A181" s="24">
        <v>177</v>
      </c>
      <c r="B181" s="51" t="s">
        <v>302</v>
      </c>
      <c r="C181" s="26" t="s">
        <v>181</v>
      </c>
      <c r="D181" s="130">
        <v>70993343</v>
      </c>
      <c r="E181" s="130">
        <v>102731594</v>
      </c>
      <c r="F181" s="132">
        <v>600124185</v>
      </c>
      <c r="G181" s="32" t="s">
        <v>462</v>
      </c>
      <c r="H181" s="55" t="s">
        <v>89</v>
      </c>
      <c r="I181" s="55" t="s">
        <v>90</v>
      </c>
      <c r="J181" s="26" t="s">
        <v>181</v>
      </c>
      <c r="K181" s="57"/>
      <c r="L181" s="292">
        <v>1300000</v>
      </c>
      <c r="M181" s="315">
        <v>1105000</v>
      </c>
      <c r="N181" s="93">
        <v>2022</v>
      </c>
      <c r="O181" s="68">
        <v>2027</v>
      </c>
      <c r="P181" s="121"/>
      <c r="Q181" s="112"/>
      <c r="R181" s="112"/>
      <c r="S181" s="126"/>
      <c r="T181" s="57"/>
      <c r="U181" s="57"/>
      <c r="V181" s="57"/>
      <c r="W181" s="57"/>
      <c r="X181" s="57"/>
      <c r="Y181" s="62"/>
      <c r="Z181" s="59"/>
    </row>
    <row r="182" spans="1:26" ht="36" customHeight="1" thickBot="1" x14ac:dyDescent="0.35">
      <c r="A182" s="24">
        <v>178</v>
      </c>
      <c r="B182" s="51" t="s">
        <v>302</v>
      </c>
      <c r="C182" s="26" t="s">
        <v>181</v>
      </c>
      <c r="D182" s="130">
        <v>70993343</v>
      </c>
      <c r="E182" s="130">
        <v>119100258</v>
      </c>
      <c r="F182" s="132">
        <v>600124185</v>
      </c>
      <c r="G182" s="32" t="s">
        <v>454</v>
      </c>
      <c r="H182" s="55" t="s">
        <v>89</v>
      </c>
      <c r="I182" s="55" t="s">
        <v>90</v>
      </c>
      <c r="J182" s="26" t="s">
        <v>181</v>
      </c>
      <c r="K182" s="156" t="s">
        <v>455</v>
      </c>
      <c r="L182" s="292">
        <v>13000000</v>
      </c>
      <c r="M182" s="315">
        <v>11050000</v>
      </c>
      <c r="N182" s="93">
        <v>2022</v>
      </c>
      <c r="O182" s="68">
        <v>2024</v>
      </c>
      <c r="P182" s="121"/>
      <c r="Q182" s="112"/>
      <c r="R182" s="112"/>
      <c r="S182" s="126"/>
      <c r="T182" s="57"/>
      <c r="U182" s="57"/>
      <c r="V182" s="57"/>
      <c r="W182" s="55" t="s">
        <v>92</v>
      </c>
      <c r="X182" s="57"/>
      <c r="Y182" s="62"/>
      <c r="Z182" s="59"/>
    </row>
    <row r="183" spans="1:26" ht="36" customHeight="1" thickBot="1" x14ac:dyDescent="0.35">
      <c r="A183" s="24">
        <v>179</v>
      </c>
      <c r="B183" s="51" t="s">
        <v>302</v>
      </c>
      <c r="C183" s="26" t="s">
        <v>181</v>
      </c>
      <c r="D183" s="130">
        <v>70993343</v>
      </c>
      <c r="E183" s="130">
        <v>150006985</v>
      </c>
      <c r="F183" s="132">
        <v>600124185</v>
      </c>
      <c r="G183" s="32" t="s">
        <v>341</v>
      </c>
      <c r="H183" s="55" t="s">
        <v>89</v>
      </c>
      <c r="I183" s="55" t="s">
        <v>90</v>
      </c>
      <c r="J183" s="26" t="s">
        <v>181</v>
      </c>
      <c r="K183" s="57"/>
      <c r="L183" s="292">
        <v>1300000</v>
      </c>
      <c r="M183" s="315">
        <v>1105000</v>
      </c>
      <c r="N183" s="93">
        <v>2022</v>
      </c>
      <c r="O183" s="68">
        <v>2027</v>
      </c>
      <c r="P183" s="121"/>
      <c r="Q183" s="112"/>
      <c r="R183" s="112"/>
      <c r="S183" s="126"/>
      <c r="T183" s="57"/>
      <c r="U183" s="57"/>
      <c r="V183" s="57"/>
      <c r="W183" s="57"/>
      <c r="X183" s="57"/>
      <c r="Y183" s="62"/>
      <c r="Z183" s="59"/>
    </row>
    <row r="184" spans="1:26" ht="35.4" customHeight="1" thickBot="1" x14ac:dyDescent="0.35">
      <c r="A184" s="24">
        <v>180</v>
      </c>
      <c r="B184" s="51" t="s">
        <v>303</v>
      </c>
      <c r="C184" s="26" t="s">
        <v>100</v>
      </c>
      <c r="D184" s="130">
        <v>46956735</v>
      </c>
      <c r="E184" s="136" t="s">
        <v>304</v>
      </c>
      <c r="F184" s="132">
        <v>600124011</v>
      </c>
      <c r="G184" s="32" t="s">
        <v>612</v>
      </c>
      <c r="H184" s="55" t="s">
        <v>89</v>
      </c>
      <c r="I184" s="55" t="s">
        <v>90</v>
      </c>
      <c r="J184" s="26" t="s">
        <v>100</v>
      </c>
      <c r="K184" s="57"/>
      <c r="L184" s="292">
        <v>1000000</v>
      </c>
      <c r="M184" s="315">
        <v>1000000</v>
      </c>
      <c r="N184" s="60">
        <v>2022</v>
      </c>
      <c r="O184" s="61">
        <v>2025</v>
      </c>
      <c r="P184" s="62"/>
      <c r="Q184" s="112"/>
      <c r="R184" s="112"/>
      <c r="S184" s="59"/>
      <c r="T184" s="57"/>
      <c r="U184" s="57"/>
      <c r="V184" s="57"/>
      <c r="W184" s="57"/>
      <c r="X184" s="57"/>
      <c r="Y184" s="51" t="s">
        <v>442</v>
      </c>
      <c r="Z184" s="54" t="s">
        <v>443</v>
      </c>
    </row>
    <row r="185" spans="1:26" s="295" customFormat="1" ht="30" customHeight="1" thickBot="1" x14ac:dyDescent="0.35">
      <c r="A185" s="24">
        <v>181</v>
      </c>
      <c r="B185" s="186" t="s">
        <v>303</v>
      </c>
      <c r="C185" s="187" t="s">
        <v>100</v>
      </c>
      <c r="D185" s="391">
        <v>46956735</v>
      </c>
      <c r="E185" s="392" t="s">
        <v>304</v>
      </c>
      <c r="F185" s="393">
        <v>600124011</v>
      </c>
      <c r="G185" s="190" t="s">
        <v>305</v>
      </c>
      <c r="H185" s="191" t="s">
        <v>89</v>
      </c>
      <c r="I185" s="192" t="s">
        <v>90</v>
      </c>
      <c r="J185" s="187" t="s">
        <v>100</v>
      </c>
      <c r="K185" s="193"/>
      <c r="L185" s="194">
        <v>2000000</v>
      </c>
      <c r="M185" s="195">
        <v>1700000</v>
      </c>
      <c r="N185" s="196">
        <v>2022</v>
      </c>
      <c r="O185" s="197">
        <v>2023</v>
      </c>
      <c r="P185" s="198"/>
      <c r="Q185" s="394" t="s">
        <v>92</v>
      </c>
      <c r="R185" s="199"/>
      <c r="S185" s="205"/>
      <c r="T185" s="193"/>
      <c r="U185" s="193"/>
      <c r="V185" s="193"/>
      <c r="W185" s="193"/>
      <c r="X185" s="193"/>
      <c r="Y185" s="395" t="s">
        <v>600</v>
      </c>
      <c r="Z185" s="205"/>
    </row>
    <row r="186" spans="1:26" ht="33.6" customHeight="1" thickBot="1" x14ac:dyDescent="0.35">
      <c r="A186" s="24">
        <v>182</v>
      </c>
      <c r="B186" s="51" t="s">
        <v>303</v>
      </c>
      <c r="C186" s="26" t="s">
        <v>100</v>
      </c>
      <c r="D186" s="130">
        <v>46956735</v>
      </c>
      <c r="E186" s="136" t="s">
        <v>304</v>
      </c>
      <c r="F186" s="132">
        <v>600124011</v>
      </c>
      <c r="G186" s="32" t="s">
        <v>601</v>
      </c>
      <c r="H186" s="55" t="s">
        <v>89</v>
      </c>
      <c r="I186" s="55" t="s">
        <v>90</v>
      </c>
      <c r="J186" s="26" t="s">
        <v>100</v>
      </c>
      <c r="K186" s="57"/>
      <c r="L186" s="292">
        <v>1500000</v>
      </c>
      <c r="M186" s="315">
        <v>1400000</v>
      </c>
      <c r="N186" s="296">
        <v>2023</v>
      </c>
      <c r="O186" s="61">
        <v>2027</v>
      </c>
      <c r="P186" s="62"/>
      <c r="Q186" s="133" t="s">
        <v>92</v>
      </c>
      <c r="R186" s="133" t="s">
        <v>92</v>
      </c>
      <c r="S186" s="303" t="s">
        <v>92</v>
      </c>
      <c r="T186" s="57"/>
      <c r="U186" s="57"/>
      <c r="V186" s="57"/>
      <c r="W186" s="57"/>
      <c r="X186" s="57"/>
      <c r="Y186" s="51" t="s">
        <v>361</v>
      </c>
      <c r="Z186" s="54" t="s">
        <v>345</v>
      </c>
    </row>
    <row r="187" spans="1:26" ht="27" customHeight="1" thickBot="1" x14ac:dyDescent="0.35">
      <c r="A187" s="24">
        <v>183</v>
      </c>
      <c r="B187" s="51" t="s">
        <v>303</v>
      </c>
      <c r="C187" s="26" t="s">
        <v>100</v>
      </c>
      <c r="D187" s="130">
        <v>46956735</v>
      </c>
      <c r="E187" s="136" t="s">
        <v>304</v>
      </c>
      <c r="F187" s="132">
        <v>600124011</v>
      </c>
      <c r="G187" s="32" t="s">
        <v>362</v>
      </c>
      <c r="H187" s="55" t="s">
        <v>89</v>
      </c>
      <c r="I187" s="55" t="s">
        <v>90</v>
      </c>
      <c r="J187" s="26" t="s">
        <v>100</v>
      </c>
      <c r="K187" s="57"/>
      <c r="L187" s="137" t="s">
        <v>363</v>
      </c>
      <c r="M187" s="152">
        <v>1275000</v>
      </c>
      <c r="N187" s="60">
        <v>2023</v>
      </c>
      <c r="O187" s="61">
        <v>2024</v>
      </c>
      <c r="P187" s="62"/>
      <c r="Q187" s="133"/>
      <c r="R187" s="133"/>
      <c r="S187" s="59"/>
      <c r="T187" s="57"/>
      <c r="U187" s="57"/>
      <c r="V187" s="57"/>
      <c r="W187" s="121"/>
      <c r="X187" s="57"/>
      <c r="Y187" s="62"/>
      <c r="Z187" s="59"/>
    </row>
    <row r="188" spans="1:26" ht="36.6" customHeight="1" thickBot="1" x14ac:dyDescent="0.35">
      <c r="A188" s="24">
        <v>184</v>
      </c>
      <c r="B188" s="51" t="s">
        <v>303</v>
      </c>
      <c r="C188" s="26" t="s">
        <v>100</v>
      </c>
      <c r="D188" s="130">
        <v>46956735</v>
      </c>
      <c r="E188" s="136" t="s">
        <v>304</v>
      </c>
      <c r="F188" s="132">
        <v>600124011</v>
      </c>
      <c r="G188" s="32" t="s">
        <v>602</v>
      </c>
      <c r="H188" s="55" t="s">
        <v>89</v>
      </c>
      <c r="I188" s="55" t="s">
        <v>90</v>
      </c>
      <c r="J188" s="26" t="s">
        <v>100</v>
      </c>
      <c r="K188" s="57"/>
      <c r="L188" s="292">
        <v>1000000</v>
      </c>
      <c r="M188" s="315">
        <v>950000</v>
      </c>
      <c r="N188" s="60">
        <v>2022</v>
      </c>
      <c r="O188" s="61">
        <v>2027</v>
      </c>
      <c r="P188" s="123" t="s">
        <v>92</v>
      </c>
      <c r="Q188" s="53" t="s">
        <v>92</v>
      </c>
      <c r="R188" s="368" t="s">
        <v>92</v>
      </c>
      <c r="S188" s="54" t="s">
        <v>92</v>
      </c>
      <c r="T188" s="55"/>
      <c r="U188" s="55" t="s">
        <v>92</v>
      </c>
      <c r="V188" s="55" t="s">
        <v>92</v>
      </c>
      <c r="W188" s="55"/>
      <c r="X188" s="55"/>
      <c r="Y188" s="123" t="s">
        <v>603</v>
      </c>
      <c r="Z188" s="59"/>
    </row>
    <row r="189" spans="1:26" s="1" customFormat="1" ht="36.6" customHeight="1" thickBot="1" x14ac:dyDescent="0.35">
      <c r="A189" s="24">
        <v>185</v>
      </c>
      <c r="B189" s="273" t="s">
        <v>303</v>
      </c>
      <c r="C189" s="274" t="s">
        <v>100</v>
      </c>
      <c r="D189" s="396">
        <v>46956735</v>
      </c>
      <c r="E189" s="397" t="s">
        <v>304</v>
      </c>
      <c r="F189" s="398">
        <v>600124011</v>
      </c>
      <c r="G189" s="278" t="s">
        <v>213</v>
      </c>
      <c r="H189" s="277" t="s">
        <v>89</v>
      </c>
      <c r="I189" s="277" t="s">
        <v>90</v>
      </c>
      <c r="J189" s="274" t="s">
        <v>100</v>
      </c>
      <c r="K189" s="279"/>
      <c r="L189" s="292">
        <v>17000000</v>
      </c>
      <c r="M189" s="315">
        <v>16500000</v>
      </c>
      <c r="N189" s="296">
        <v>2023</v>
      </c>
      <c r="O189" s="282">
        <v>2027</v>
      </c>
      <c r="P189" s="364"/>
      <c r="Q189" s="302"/>
      <c r="R189" s="368"/>
      <c r="S189" s="303"/>
      <c r="T189" s="277"/>
      <c r="U189" s="277"/>
      <c r="V189" s="277"/>
      <c r="W189" s="277"/>
      <c r="X189" s="277"/>
      <c r="Y189" s="123" t="s">
        <v>604</v>
      </c>
      <c r="Z189" s="54" t="s">
        <v>92</v>
      </c>
    </row>
    <row r="190" spans="1:26" s="1" customFormat="1" ht="36.6" customHeight="1" thickBot="1" x14ac:dyDescent="0.35">
      <c r="A190" s="24">
        <v>186</v>
      </c>
      <c r="B190" s="273" t="s">
        <v>303</v>
      </c>
      <c r="C190" s="274" t="s">
        <v>100</v>
      </c>
      <c r="D190" s="396">
        <v>46956735</v>
      </c>
      <c r="E190" s="397" t="s">
        <v>304</v>
      </c>
      <c r="F190" s="398">
        <v>600124011</v>
      </c>
      <c r="G190" s="278" t="s">
        <v>605</v>
      </c>
      <c r="H190" s="277" t="s">
        <v>89</v>
      </c>
      <c r="I190" s="277" t="s">
        <v>90</v>
      </c>
      <c r="J190" s="274" t="s">
        <v>100</v>
      </c>
      <c r="K190" s="279"/>
      <c r="L190" s="292">
        <v>500000</v>
      </c>
      <c r="M190" s="315">
        <v>450000</v>
      </c>
      <c r="N190" s="296">
        <v>2023</v>
      </c>
      <c r="O190" s="282">
        <v>2027</v>
      </c>
      <c r="P190" s="364" t="s">
        <v>92</v>
      </c>
      <c r="Q190" s="302" t="s">
        <v>92</v>
      </c>
      <c r="R190" s="302" t="s">
        <v>92</v>
      </c>
      <c r="S190" s="302" t="s">
        <v>92</v>
      </c>
      <c r="T190" s="277"/>
      <c r="U190" s="277"/>
      <c r="V190" s="277" t="s">
        <v>92</v>
      </c>
      <c r="W190" s="400" t="s">
        <v>92</v>
      </c>
      <c r="X190" s="277"/>
      <c r="Y190" s="364"/>
      <c r="Z190" s="384"/>
    </row>
    <row r="191" spans="1:26" s="1" customFormat="1" ht="36.6" customHeight="1" thickBot="1" x14ac:dyDescent="0.35">
      <c r="A191" s="24">
        <v>187</v>
      </c>
      <c r="B191" s="273" t="s">
        <v>303</v>
      </c>
      <c r="C191" s="274" t="s">
        <v>100</v>
      </c>
      <c r="D191" s="396">
        <v>46956735</v>
      </c>
      <c r="E191" s="397" t="s">
        <v>304</v>
      </c>
      <c r="F191" s="398">
        <v>600124011</v>
      </c>
      <c r="G191" s="278" t="s">
        <v>606</v>
      </c>
      <c r="H191" s="277" t="s">
        <v>89</v>
      </c>
      <c r="I191" s="277" t="s">
        <v>90</v>
      </c>
      <c r="J191" s="274" t="s">
        <v>100</v>
      </c>
      <c r="K191" s="279"/>
      <c r="L191" s="292">
        <v>1500000</v>
      </c>
      <c r="M191" s="315">
        <v>1400000</v>
      </c>
      <c r="N191" s="296">
        <v>2023</v>
      </c>
      <c r="O191" s="282">
        <v>2027</v>
      </c>
      <c r="P191" s="364"/>
      <c r="Q191" s="302" t="s">
        <v>92</v>
      </c>
      <c r="R191" s="302" t="s">
        <v>92</v>
      </c>
      <c r="S191" s="302" t="s">
        <v>92</v>
      </c>
      <c r="T191" s="277"/>
      <c r="U191" s="277"/>
      <c r="V191" s="277" t="s">
        <v>92</v>
      </c>
      <c r="W191" s="400" t="s">
        <v>92</v>
      </c>
      <c r="X191" s="277"/>
      <c r="Y191" s="364"/>
      <c r="Z191" s="384"/>
    </row>
    <row r="192" spans="1:26" s="1" customFormat="1" ht="36.6" customHeight="1" thickBot="1" x14ac:dyDescent="0.35">
      <c r="A192" s="24">
        <v>188</v>
      </c>
      <c r="B192" s="273" t="s">
        <v>303</v>
      </c>
      <c r="C192" s="274" t="s">
        <v>100</v>
      </c>
      <c r="D192" s="396">
        <v>46956735</v>
      </c>
      <c r="E192" s="397" t="s">
        <v>304</v>
      </c>
      <c r="F192" s="398">
        <v>600124011</v>
      </c>
      <c r="G192" s="278" t="s">
        <v>607</v>
      </c>
      <c r="H192" s="277" t="s">
        <v>89</v>
      </c>
      <c r="I192" s="277" t="s">
        <v>90</v>
      </c>
      <c r="J192" s="274" t="s">
        <v>100</v>
      </c>
      <c r="K192" s="279"/>
      <c r="L192" s="292">
        <v>1500000</v>
      </c>
      <c r="M192" s="315">
        <v>1400000</v>
      </c>
      <c r="N192" s="296">
        <v>2023</v>
      </c>
      <c r="O192" s="282">
        <v>2027</v>
      </c>
      <c r="P192" s="364"/>
      <c r="Q192" s="302"/>
      <c r="R192" s="368"/>
      <c r="S192" s="303"/>
      <c r="T192" s="277"/>
      <c r="U192" s="277"/>
      <c r="V192" s="277"/>
      <c r="W192" s="277"/>
      <c r="X192" s="277"/>
      <c r="Y192" s="364"/>
      <c r="Z192" s="384"/>
    </row>
    <row r="193" spans="1:26" ht="27" customHeight="1" thickBot="1" x14ac:dyDescent="0.35">
      <c r="A193" s="24">
        <v>189</v>
      </c>
      <c r="B193" s="51" t="s">
        <v>303</v>
      </c>
      <c r="C193" s="26" t="s">
        <v>100</v>
      </c>
      <c r="D193" s="130">
        <v>46956735</v>
      </c>
      <c r="E193" s="136" t="s">
        <v>304</v>
      </c>
      <c r="F193" s="132">
        <v>600124011</v>
      </c>
      <c r="G193" s="32" t="s">
        <v>514</v>
      </c>
      <c r="H193" s="55" t="s">
        <v>89</v>
      </c>
      <c r="I193" s="55" t="s">
        <v>90</v>
      </c>
      <c r="J193" s="26" t="s">
        <v>100</v>
      </c>
      <c r="K193" s="57"/>
      <c r="L193" s="137" t="s">
        <v>515</v>
      </c>
      <c r="M193" s="152">
        <v>42500000</v>
      </c>
      <c r="N193" s="60">
        <v>2023</v>
      </c>
      <c r="O193" s="61">
        <v>2027</v>
      </c>
      <c r="P193" s="123"/>
      <c r="Q193" s="53"/>
      <c r="R193" s="53"/>
      <c r="S193" s="54"/>
      <c r="T193" s="55"/>
      <c r="U193" s="55"/>
      <c r="V193" s="55"/>
      <c r="W193" s="55"/>
      <c r="X193" s="55"/>
      <c r="Y193" s="62"/>
      <c r="Z193" s="59"/>
    </row>
    <row r="194" spans="1:26" ht="30" customHeight="1" thickBot="1" x14ac:dyDescent="0.35">
      <c r="A194" s="24">
        <v>190</v>
      </c>
      <c r="B194" s="51" t="s">
        <v>104</v>
      </c>
      <c r="C194" s="26" t="s">
        <v>106</v>
      </c>
      <c r="D194" s="130">
        <v>70299749</v>
      </c>
      <c r="E194" s="130">
        <v>102731616</v>
      </c>
      <c r="F194" s="132">
        <v>600124193</v>
      </c>
      <c r="G194" s="32" t="s">
        <v>308</v>
      </c>
      <c r="H194" s="55" t="s">
        <v>89</v>
      </c>
      <c r="I194" s="55" t="s">
        <v>90</v>
      </c>
      <c r="J194" s="26" t="s">
        <v>106</v>
      </c>
      <c r="K194" s="57"/>
      <c r="L194" s="292">
        <v>50000000</v>
      </c>
      <c r="M194" s="315">
        <v>42500000</v>
      </c>
      <c r="N194" s="296">
        <v>2023</v>
      </c>
      <c r="O194" s="282">
        <v>2026</v>
      </c>
      <c r="P194" s="364" t="s">
        <v>92</v>
      </c>
      <c r="Q194" s="133" t="s">
        <v>92</v>
      </c>
      <c r="R194" s="133" t="s">
        <v>92</v>
      </c>
      <c r="S194" s="399" t="s">
        <v>92</v>
      </c>
      <c r="T194" s="277" t="s">
        <v>92</v>
      </c>
      <c r="U194" s="400" t="s">
        <v>92</v>
      </c>
      <c r="V194" s="57"/>
      <c r="W194" s="55" t="s">
        <v>92</v>
      </c>
      <c r="X194" s="400" t="s">
        <v>92</v>
      </c>
      <c r="Y194" s="62"/>
      <c r="Z194" s="59"/>
    </row>
    <row r="195" spans="1:26" ht="30" customHeight="1" thickBot="1" x14ac:dyDescent="0.35">
      <c r="A195" s="24">
        <v>191</v>
      </c>
      <c r="B195" s="51" t="s">
        <v>104</v>
      </c>
      <c r="C195" s="26" t="s">
        <v>106</v>
      </c>
      <c r="D195" s="130">
        <v>70299749</v>
      </c>
      <c r="E195" s="130">
        <v>102731616</v>
      </c>
      <c r="F195" s="132">
        <v>600124193</v>
      </c>
      <c r="G195" s="32" t="s">
        <v>309</v>
      </c>
      <c r="H195" s="43" t="s">
        <v>89</v>
      </c>
      <c r="I195" s="43" t="s">
        <v>90</v>
      </c>
      <c r="J195" s="26" t="s">
        <v>106</v>
      </c>
      <c r="K195" s="57"/>
      <c r="L195" s="292">
        <v>750000</v>
      </c>
      <c r="M195" s="315">
        <v>637500</v>
      </c>
      <c r="N195" s="296">
        <v>2023</v>
      </c>
      <c r="O195" s="282">
        <v>2026</v>
      </c>
      <c r="P195" s="133" t="s">
        <v>92</v>
      </c>
      <c r="Q195" s="133" t="s">
        <v>92</v>
      </c>
      <c r="R195" s="302" t="s">
        <v>92</v>
      </c>
      <c r="S195" s="133" t="s">
        <v>92</v>
      </c>
      <c r="T195" s="277" t="s">
        <v>92</v>
      </c>
      <c r="U195" s="401"/>
      <c r="V195" s="57"/>
      <c r="W195" s="57"/>
      <c r="X195" s="57"/>
      <c r="Y195" s="62"/>
      <c r="Z195" s="59"/>
    </row>
    <row r="196" spans="1:26" ht="30" customHeight="1" thickBot="1" x14ac:dyDescent="0.35">
      <c r="A196" s="24">
        <v>192</v>
      </c>
      <c r="B196" s="51" t="s">
        <v>104</v>
      </c>
      <c r="C196" s="26" t="s">
        <v>106</v>
      </c>
      <c r="D196" s="130">
        <v>70299749</v>
      </c>
      <c r="E196" s="130">
        <v>102731616</v>
      </c>
      <c r="F196" s="132">
        <v>600124193</v>
      </c>
      <c r="G196" s="32" t="s">
        <v>427</v>
      </c>
      <c r="H196" s="43" t="s">
        <v>89</v>
      </c>
      <c r="I196" s="55" t="s">
        <v>90</v>
      </c>
      <c r="J196" s="26" t="s">
        <v>106</v>
      </c>
      <c r="K196" s="57"/>
      <c r="L196" s="292">
        <v>1000000</v>
      </c>
      <c r="M196" s="315">
        <v>850000</v>
      </c>
      <c r="N196" s="296">
        <v>2023</v>
      </c>
      <c r="O196" s="282">
        <v>2026</v>
      </c>
      <c r="P196" s="62"/>
      <c r="Q196" s="112"/>
      <c r="R196" s="112"/>
      <c r="S196" s="126"/>
      <c r="T196" s="277" t="s">
        <v>92</v>
      </c>
      <c r="U196" s="401"/>
      <c r="V196" s="57"/>
      <c r="W196" s="57"/>
      <c r="X196" s="57"/>
      <c r="Y196" s="62"/>
      <c r="Z196" s="59"/>
    </row>
    <row r="197" spans="1:26" ht="30" customHeight="1" thickBot="1" x14ac:dyDescent="0.35">
      <c r="A197" s="24">
        <v>193</v>
      </c>
      <c r="B197" s="51" t="s">
        <v>104</v>
      </c>
      <c r="C197" s="26" t="s">
        <v>106</v>
      </c>
      <c r="D197" s="130">
        <v>70299749</v>
      </c>
      <c r="E197" s="130">
        <v>102731616</v>
      </c>
      <c r="F197" s="132">
        <v>600124193</v>
      </c>
      <c r="G197" s="32" t="s">
        <v>310</v>
      </c>
      <c r="H197" s="43" t="s">
        <v>89</v>
      </c>
      <c r="I197" s="55" t="s">
        <v>90</v>
      </c>
      <c r="J197" s="26" t="s">
        <v>106</v>
      </c>
      <c r="K197" s="57"/>
      <c r="L197" s="58">
        <v>600000</v>
      </c>
      <c r="M197" s="152">
        <v>510000</v>
      </c>
      <c r="N197" s="296">
        <v>2023</v>
      </c>
      <c r="O197" s="282">
        <v>2026</v>
      </c>
      <c r="P197" s="364" t="s">
        <v>92</v>
      </c>
      <c r="Q197" s="302" t="s">
        <v>92</v>
      </c>
      <c r="R197" s="302" t="s">
        <v>92</v>
      </c>
      <c r="S197" s="133" t="s">
        <v>92</v>
      </c>
      <c r="T197" s="277" t="s">
        <v>92</v>
      </c>
      <c r="U197" s="401"/>
      <c r="V197" s="57"/>
      <c r="W197" s="57"/>
      <c r="X197" s="57"/>
      <c r="Y197" s="416" t="s">
        <v>614</v>
      </c>
      <c r="Z197" s="59"/>
    </row>
    <row r="198" spans="1:26" s="295" customFormat="1" ht="36" customHeight="1" thickBot="1" x14ac:dyDescent="0.35">
      <c r="A198" s="24">
        <v>194</v>
      </c>
      <c r="B198" s="186" t="s">
        <v>104</v>
      </c>
      <c r="C198" s="187" t="s">
        <v>106</v>
      </c>
      <c r="D198" s="391">
        <v>70299749</v>
      </c>
      <c r="E198" s="391">
        <v>102731616</v>
      </c>
      <c r="F198" s="393">
        <v>600124193</v>
      </c>
      <c r="G198" s="190" t="s">
        <v>551</v>
      </c>
      <c r="H198" s="192" t="s">
        <v>89</v>
      </c>
      <c r="I198" s="191" t="s">
        <v>90</v>
      </c>
      <c r="J198" s="187" t="s">
        <v>106</v>
      </c>
      <c r="K198" s="193"/>
      <c r="L198" s="194">
        <v>1500000</v>
      </c>
      <c r="M198" s="195">
        <v>1275000</v>
      </c>
      <c r="N198" s="196">
        <v>2022</v>
      </c>
      <c r="O198" s="197">
        <v>2025</v>
      </c>
      <c r="P198" s="198"/>
      <c r="Q198" s="199"/>
      <c r="R198" s="199"/>
      <c r="S198" s="413"/>
      <c r="T198" s="193"/>
      <c r="U198" s="414"/>
      <c r="V198" s="193"/>
      <c r="W198" s="193"/>
      <c r="X198" s="193"/>
      <c r="Y198" s="415" t="s">
        <v>613</v>
      </c>
      <c r="Z198" s="205"/>
    </row>
    <row r="199" spans="1:26" ht="30" customHeight="1" thickBot="1" x14ac:dyDescent="0.35">
      <c r="A199" s="24">
        <v>195</v>
      </c>
      <c r="B199" s="51" t="s">
        <v>104</v>
      </c>
      <c r="C199" s="26" t="s">
        <v>106</v>
      </c>
      <c r="D199" s="130">
        <v>70299749</v>
      </c>
      <c r="E199" s="130">
        <v>102731616</v>
      </c>
      <c r="F199" s="132">
        <v>600124193</v>
      </c>
      <c r="G199" s="32" t="s">
        <v>608</v>
      </c>
      <c r="H199" s="55" t="s">
        <v>89</v>
      </c>
      <c r="I199" s="55" t="s">
        <v>90</v>
      </c>
      <c r="J199" s="26" t="s">
        <v>106</v>
      </c>
      <c r="K199" s="57"/>
      <c r="L199" s="292">
        <v>35000000</v>
      </c>
      <c r="M199" s="315">
        <v>29750000</v>
      </c>
      <c r="N199" s="296">
        <v>2023</v>
      </c>
      <c r="O199" s="282">
        <v>2026</v>
      </c>
      <c r="P199" s="302"/>
      <c r="Q199" s="302"/>
      <c r="R199" s="302"/>
      <c r="S199" s="399"/>
      <c r="T199" s="277" t="s">
        <v>92</v>
      </c>
      <c r="U199" s="74"/>
      <c r="V199" s="277" t="s">
        <v>92</v>
      </c>
      <c r="W199" s="55" t="s">
        <v>92</v>
      </c>
      <c r="X199" s="400" t="s">
        <v>92</v>
      </c>
      <c r="Y199" s="62"/>
      <c r="Z199" s="59"/>
    </row>
    <row r="200" spans="1:26" ht="30" customHeight="1" thickBot="1" x14ac:dyDescent="0.35">
      <c r="A200" s="24">
        <v>196</v>
      </c>
      <c r="B200" s="51" t="s">
        <v>104</v>
      </c>
      <c r="C200" s="26" t="s">
        <v>106</v>
      </c>
      <c r="D200" s="130">
        <v>70299749</v>
      </c>
      <c r="E200" s="130">
        <v>102731616</v>
      </c>
      <c r="F200" s="132">
        <v>600124193</v>
      </c>
      <c r="G200" s="32" t="s">
        <v>609</v>
      </c>
      <c r="H200" s="43" t="s">
        <v>89</v>
      </c>
      <c r="I200" s="43" t="s">
        <v>90</v>
      </c>
      <c r="J200" s="26" t="s">
        <v>106</v>
      </c>
      <c r="K200" s="57"/>
      <c r="L200" s="292">
        <v>10000000</v>
      </c>
      <c r="M200" s="315">
        <v>8500000</v>
      </c>
      <c r="N200" s="296">
        <v>2022</v>
      </c>
      <c r="O200" s="282">
        <v>2024</v>
      </c>
      <c r="P200" s="302" t="s">
        <v>92</v>
      </c>
      <c r="Q200" s="302" t="s">
        <v>92</v>
      </c>
      <c r="R200" s="302" t="s">
        <v>92</v>
      </c>
      <c r="S200" s="302" t="s">
        <v>92</v>
      </c>
      <c r="T200" s="277" t="s">
        <v>92</v>
      </c>
      <c r="U200" s="399" t="s">
        <v>92</v>
      </c>
      <c r="V200" s="277" t="s">
        <v>92</v>
      </c>
      <c r="W200" s="277" t="s">
        <v>92</v>
      </c>
      <c r="X200" s="400" t="s">
        <v>92</v>
      </c>
      <c r="Y200" s="62"/>
      <c r="Z200" s="59"/>
    </row>
    <row r="201" spans="1:26" ht="30" customHeight="1" thickBot="1" x14ac:dyDescent="0.35">
      <c r="A201" s="24">
        <v>197</v>
      </c>
      <c r="B201" s="51" t="s">
        <v>104</v>
      </c>
      <c r="C201" s="26" t="s">
        <v>106</v>
      </c>
      <c r="D201" s="130">
        <v>70299749</v>
      </c>
      <c r="E201" s="130">
        <v>102731616</v>
      </c>
      <c r="F201" s="132">
        <v>600124193</v>
      </c>
      <c r="G201" s="32" t="s">
        <v>306</v>
      </c>
      <c r="H201" s="43" t="s">
        <v>89</v>
      </c>
      <c r="I201" s="55" t="s">
        <v>90</v>
      </c>
      <c r="J201" s="26" t="s">
        <v>106</v>
      </c>
      <c r="K201" s="57"/>
      <c r="L201" s="292">
        <v>80000000</v>
      </c>
      <c r="M201" s="315">
        <v>68000000</v>
      </c>
      <c r="N201" s="296">
        <v>2023</v>
      </c>
      <c r="O201" s="282">
        <v>2026</v>
      </c>
      <c r="P201" s="302"/>
      <c r="Q201" s="302"/>
      <c r="R201" s="302"/>
      <c r="S201" s="399"/>
      <c r="T201" s="277" t="s">
        <v>92</v>
      </c>
      <c r="U201" s="57"/>
      <c r="V201" s="57"/>
      <c r="W201" s="57"/>
      <c r="X201" s="57"/>
      <c r="Y201" s="62"/>
      <c r="Z201" s="59"/>
    </row>
    <row r="202" spans="1:26" ht="30" customHeight="1" thickBot="1" x14ac:dyDescent="0.35">
      <c r="A202" s="24">
        <v>198</v>
      </c>
      <c r="B202" s="51" t="s">
        <v>104</v>
      </c>
      <c r="C202" s="26" t="s">
        <v>106</v>
      </c>
      <c r="D202" s="130">
        <v>70299749</v>
      </c>
      <c r="E202" s="130">
        <v>102731616</v>
      </c>
      <c r="F202" s="132">
        <v>600124193</v>
      </c>
      <c r="G202" s="32" t="s">
        <v>616</v>
      </c>
      <c r="H202" s="43" t="s">
        <v>89</v>
      </c>
      <c r="I202" s="55" t="s">
        <v>90</v>
      </c>
      <c r="J202" s="26" t="s">
        <v>106</v>
      </c>
      <c r="K202" s="57"/>
      <c r="L202" s="292">
        <v>7000000</v>
      </c>
      <c r="M202" s="315">
        <v>5950000</v>
      </c>
      <c r="N202" s="296">
        <v>2023</v>
      </c>
      <c r="O202" s="282">
        <v>2026</v>
      </c>
      <c r="P202" s="302" t="s">
        <v>92</v>
      </c>
      <c r="Q202" s="302" t="s">
        <v>92</v>
      </c>
      <c r="R202" s="302" t="s">
        <v>92</v>
      </c>
      <c r="S202" s="399" t="s">
        <v>92</v>
      </c>
      <c r="T202" s="277" t="s">
        <v>92</v>
      </c>
      <c r="U202" s="57"/>
      <c r="V202" s="57"/>
      <c r="W202" s="57"/>
      <c r="X202" s="57"/>
      <c r="Y202" s="62"/>
      <c r="Z202" s="59"/>
    </row>
    <row r="203" spans="1:26" ht="30" customHeight="1" thickBot="1" x14ac:dyDescent="0.35">
      <c r="A203" s="24">
        <v>199</v>
      </c>
      <c r="B203" s="51" t="s">
        <v>104</v>
      </c>
      <c r="C203" s="26" t="s">
        <v>106</v>
      </c>
      <c r="D203" s="130">
        <v>70299749</v>
      </c>
      <c r="E203" s="130">
        <v>102731616</v>
      </c>
      <c r="F203" s="132">
        <v>600124193</v>
      </c>
      <c r="G203" s="32" t="s">
        <v>307</v>
      </c>
      <c r="H203" s="43" t="s">
        <v>89</v>
      </c>
      <c r="I203" s="55" t="s">
        <v>90</v>
      </c>
      <c r="J203" s="26" t="s">
        <v>106</v>
      </c>
      <c r="K203" s="57"/>
      <c r="L203" s="292">
        <v>2500000</v>
      </c>
      <c r="M203" s="315">
        <v>2125000</v>
      </c>
      <c r="N203" s="296">
        <v>2023</v>
      </c>
      <c r="O203" s="282">
        <v>2026</v>
      </c>
      <c r="P203" s="62"/>
      <c r="Q203" s="302" t="s">
        <v>92</v>
      </c>
      <c r="R203" s="302" t="s">
        <v>92</v>
      </c>
      <c r="S203" s="59"/>
      <c r="T203" s="302" t="s">
        <v>92</v>
      </c>
      <c r="U203" s="57"/>
      <c r="V203" s="302" t="s">
        <v>92</v>
      </c>
      <c r="W203" s="302" t="s">
        <v>92</v>
      </c>
      <c r="X203" s="57"/>
      <c r="Y203" s="417" t="s">
        <v>615</v>
      </c>
      <c r="Z203" s="59"/>
    </row>
    <row r="204" spans="1:26" s="379" customFormat="1" ht="30" customHeight="1" thickBot="1" x14ac:dyDescent="0.35">
      <c r="A204" s="24">
        <v>200</v>
      </c>
      <c r="B204" s="402" t="s">
        <v>104</v>
      </c>
      <c r="C204" s="367" t="s">
        <v>106</v>
      </c>
      <c r="D204" s="403">
        <v>70299749</v>
      </c>
      <c r="E204" s="403">
        <v>102731616</v>
      </c>
      <c r="F204" s="404">
        <v>600124193</v>
      </c>
      <c r="G204" s="307" t="s">
        <v>488</v>
      </c>
      <c r="H204" s="370" t="s">
        <v>89</v>
      </c>
      <c r="I204" s="365" t="s">
        <v>90</v>
      </c>
      <c r="J204" s="367" t="s">
        <v>106</v>
      </c>
      <c r="K204" s="371"/>
      <c r="L204" s="372">
        <v>3500000</v>
      </c>
      <c r="M204" s="373">
        <v>2975000</v>
      </c>
      <c r="N204" s="374">
        <v>2022</v>
      </c>
      <c r="O204" s="375">
        <v>2025</v>
      </c>
      <c r="P204" s="376"/>
      <c r="Q204" s="377"/>
      <c r="R204" s="377"/>
      <c r="S204" s="378"/>
      <c r="T204" s="371"/>
      <c r="U204" s="371"/>
      <c r="V204" s="371"/>
      <c r="W204" s="371"/>
      <c r="X204" s="371"/>
      <c r="Y204" s="376"/>
      <c r="Z204" s="378"/>
    </row>
    <row r="205" spans="1:26" ht="30" customHeight="1" thickBot="1" x14ac:dyDescent="0.35">
      <c r="A205" s="24">
        <v>201</v>
      </c>
      <c r="B205" s="51" t="s">
        <v>311</v>
      </c>
      <c r="C205" s="26" t="s">
        <v>192</v>
      </c>
      <c r="D205" s="130">
        <v>25349520</v>
      </c>
      <c r="E205" s="130">
        <v>110009312</v>
      </c>
      <c r="F205" s="132">
        <v>600001661</v>
      </c>
      <c r="G205" s="32" t="s">
        <v>312</v>
      </c>
      <c r="H205" s="55" t="s">
        <v>89</v>
      </c>
      <c r="I205" s="55" t="s">
        <v>90</v>
      </c>
      <c r="J205" s="26" t="s">
        <v>181</v>
      </c>
      <c r="K205" s="57"/>
      <c r="L205" s="234">
        <v>15000000</v>
      </c>
      <c r="M205" s="235">
        <v>12750000</v>
      </c>
      <c r="N205" s="60">
        <v>2022</v>
      </c>
      <c r="O205" s="61">
        <v>2027</v>
      </c>
      <c r="P205" s="133" t="s">
        <v>92</v>
      </c>
      <c r="Q205" s="133" t="s">
        <v>92</v>
      </c>
      <c r="R205" s="133" t="s">
        <v>92</v>
      </c>
      <c r="S205" s="133" t="s">
        <v>92</v>
      </c>
      <c r="T205" s="57"/>
      <c r="U205" s="57"/>
      <c r="V205" s="57"/>
      <c r="W205" s="57"/>
      <c r="X205" s="57"/>
      <c r="Y205" s="62"/>
      <c r="Z205" s="59"/>
    </row>
    <row r="206" spans="1:26" ht="30" customHeight="1" thickBot="1" x14ac:dyDescent="0.35">
      <c r="A206" s="24">
        <v>202</v>
      </c>
      <c r="B206" s="51" t="s">
        <v>311</v>
      </c>
      <c r="C206" s="26" t="s">
        <v>192</v>
      </c>
      <c r="D206" s="130">
        <v>25349520</v>
      </c>
      <c r="E206" s="130">
        <v>110009312</v>
      </c>
      <c r="F206" s="132">
        <v>600001661</v>
      </c>
      <c r="G206" s="32" t="s">
        <v>531</v>
      </c>
      <c r="H206" s="55" t="s">
        <v>89</v>
      </c>
      <c r="I206" s="55" t="s">
        <v>90</v>
      </c>
      <c r="J206" s="26" t="s">
        <v>181</v>
      </c>
      <c r="K206" s="57"/>
      <c r="L206" s="58">
        <v>50000000</v>
      </c>
      <c r="M206" s="152">
        <v>42500000</v>
      </c>
      <c r="N206" s="60">
        <v>2023</v>
      </c>
      <c r="O206" s="61">
        <v>2027</v>
      </c>
      <c r="P206" s="123" t="s">
        <v>92</v>
      </c>
      <c r="Q206" s="53" t="s">
        <v>92</v>
      </c>
      <c r="R206" s="53" t="s">
        <v>92</v>
      </c>
      <c r="S206" s="54" t="s">
        <v>92</v>
      </c>
      <c r="T206" s="55"/>
      <c r="U206" s="55"/>
      <c r="V206" s="55"/>
      <c r="W206" s="55"/>
      <c r="X206" s="55" t="s">
        <v>92</v>
      </c>
      <c r="Y206" s="62"/>
      <c r="Z206" s="59"/>
    </row>
    <row r="207" spans="1:26" ht="33" customHeight="1" thickBot="1" x14ac:dyDescent="0.35">
      <c r="A207" s="24">
        <v>203</v>
      </c>
      <c r="B207" s="51" t="s">
        <v>392</v>
      </c>
      <c r="C207" s="26" t="s">
        <v>89</v>
      </c>
      <c r="D207" s="130">
        <v>60370432</v>
      </c>
      <c r="E207" s="130">
        <v>110037219</v>
      </c>
      <c r="F207" s="132">
        <v>600025772</v>
      </c>
      <c r="G207" s="32" t="s">
        <v>314</v>
      </c>
      <c r="H207" s="55" t="s">
        <v>89</v>
      </c>
      <c r="I207" s="55" t="s">
        <v>90</v>
      </c>
      <c r="J207" s="26" t="s">
        <v>181</v>
      </c>
      <c r="K207" s="57"/>
      <c r="L207" s="58">
        <v>10000000</v>
      </c>
      <c r="M207" s="152">
        <v>8500000</v>
      </c>
      <c r="N207" s="60">
        <v>2022</v>
      </c>
      <c r="O207" s="61">
        <v>2025</v>
      </c>
      <c r="P207" s="62"/>
      <c r="Q207" s="133" t="s">
        <v>92</v>
      </c>
      <c r="R207" s="133" t="s">
        <v>92</v>
      </c>
      <c r="S207" s="59"/>
      <c r="T207" s="57"/>
      <c r="U207" s="57"/>
      <c r="V207" s="57"/>
      <c r="W207" s="57"/>
      <c r="X207" s="57"/>
      <c r="Y207" s="62"/>
      <c r="Z207" s="59"/>
    </row>
    <row r="208" spans="1:26" ht="33" customHeight="1" thickBot="1" x14ac:dyDescent="0.35">
      <c r="A208" s="24">
        <v>204</v>
      </c>
      <c r="B208" s="51" t="s">
        <v>392</v>
      </c>
      <c r="C208" s="26" t="s">
        <v>89</v>
      </c>
      <c r="D208" s="130">
        <v>60370432</v>
      </c>
      <c r="E208" s="130">
        <v>110037219</v>
      </c>
      <c r="F208" s="132">
        <v>600025772</v>
      </c>
      <c r="G208" s="32" t="s">
        <v>315</v>
      </c>
      <c r="H208" s="43" t="s">
        <v>89</v>
      </c>
      <c r="I208" s="43" t="s">
        <v>90</v>
      </c>
      <c r="J208" s="26" t="s">
        <v>181</v>
      </c>
      <c r="K208" s="57"/>
      <c r="L208" s="353">
        <v>25000000</v>
      </c>
      <c r="M208" s="289">
        <v>21250000</v>
      </c>
      <c r="N208" s="347">
        <v>2023</v>
      </c>
      <c r="O208" s="348">
        <v>2025</v>
      </c>
      <c r="P208" s="62"/>
      <c r="Q208" s="112"/>
      <c r="R208" s="112"/>
      <c r="S208" s="59"/>
      <c r="T208" s="57"/>
      <c r="U208" s="57"/>
      <c r="V208" s="57"/>
      <c r="W208" s="57"/>
      <c r="X208" s="57"/>
      <c r="Y208" s="62"/>
      <c r="Z208" s="59"/>
    </row>
    <row r="209" spans="1:26" ht="30" customHeight="1" thickBot="1" x14ac:dyDescent="0.35">
      <c r="A209" s="24">
        <v>205</v>
      </c>
      <c r="B209" s="80" t="s">
        <v>391</v>
      </c>
      <c r="C209" s="89" t="s">
        <v>89</v>
      </c>
      <c r="D209" s="34">
        <v>60371668</v>
      </c>
      <c r="E209" s="160" t="s">
        <v>431</v>
      </c>
      <c r="F209" s="34">
        <v>600025730</v>
      </c>
      <c r="G209" s="32" t="s">
        <v>313</v>
      </c>
      <c r="H209" s="43" t="s">
        <v>89</v>
      </c>
      <c r="I209" s="55" t="s">
        <v>90</v>
      </c>
      <c r="J209" s="63" t="s">
        <v>181</v>
      </c>
      <c r="K209" s="84"/>
      <c r="L209" s="65">
        <v>2200000</v>
      </c>
      <c r="M209" s="151">
        <v>1870000</v>
      </c>
      <c r="N209" s="67">
        <v>2023</v>
      </c>
      <c r="O209" s="68">
        <v>2025</v>
      </c>
      <c r="P209" s="85"/>
      <c r="Q209" s="159"/>
      <c r="R209" s="159"/>
      <c r="S209" s="158"/>
      <c r="T209" s="57"/>
      <c r="U209" s="57"/>
      <c r="V209" s="57"/>
      <c r="W209" s="57"/>
      <c r="X209" s="57"/>
      <c r="Y209" s="131" t="s">
        <v>344</v>
      </c>
      <c r="Z209" s="54" t="s">
        <v>437</v>
      </c>
    </row>
    <row r="210" spans="1:26" ht="30" customHeight="1" thickBot="1" x14ac:dyDescent="0.35">
      <c r="A210" s="24">
        <v>206</v>
      </c>
      <c r="B210" s="80" t="s">
        <v>391</v>
      </c>
      <c r="C210" s="89" t="s">
        <v>89</v>
      </c>
      <c r="D210" s="34">
        <v>60371668</v>
      </c>
      <c r="E210" s="160" t="s">
        <v>431</v>
      </c>
      <c r="F210" s="34">
        <v>600025730</v>
      </c>
      <c r="G210" s="32" t="s">
        <v>438</v>
      </c>
      <c r="H210" s="43" t="s">
        <v>89</v>
      </c>
      <c r="I210" s="55" t="s">
        <v>90</v>
      </c>
      <c r="J210" s="63" t="s">
        <v>181</v>
      </c>
      <c r="K210" s="84"/>
      <c r="L210" s="65">
        <v>2200000</v>
      </c>
      <c r="M210" s="151">
        <v>1870000</v>
      </c>
      <c r="N210" s="67">
        <v>2023</v>
      </c>
      <c r="O210" s="61">
        <v>2025</v>
      </c>
      <c r="P210" s="85"/>
      <c r="Q210" s="159"/>
      <c r="R210" s="159"/>
      <c r="S210" s="181"/>
      <c r="T210" s="57"/>
      <c r="U210" s="57"/>
      <c r="V210" s="57"/>
      <c r="W210" s="57"/>
      <c r="X210" s="57"/>
      <c r="Y210" s="131" t="s">
        <v>344</v>
      </c>
      <c r="Z210" s="54" t="s">
        <v>437</v>
      </c>
    </row>
    <row r="211" spans="1:26" ht="30" customHeight="1" thickBot="1" x14ac:dyDescent="0.35">
      <c r="A211" s="24">
        <v>207</v>
      </c>
      <c r="B211" s="80" t="s">
        <v>391</v>
      </c>
      <c r="C211" s="89" t="s">
        <v>89</v>
      </c>
      <c r="D211" s="34">
        <v>60371668</v>
      </c>
      <c r="E211" s="160" t="s">
        <v>431</v>
      </c>
      <c r="F211" s="34">
        <v>600025730</v>
      </c>
      <c r="G211" s="32" t="s">
        <v>439</v>
      </c>
      <c r="H211" s="43" t="s">
        <v>89</v>
      </c>
      <c r="I211" s="55" t="s">
        <v>90</v>
      </c>
      <c r="J211" s="63" t="s">
        <v>181</v>
      </c>
      <c r="K211" s="84"/>
      <c r="L211" s="65">
        <v>2700000</v>
      </c>
      <c r="M211" s="151">
        <v>2295000</v>
      </c>
      <c r="N211" s="67">
        <v>2023</v>
      </c>
      <c r="O211" s="61">
        <v>2025</v>
      </c>
      <c r="P211" s="85"/>
      <c r="Q211" s="159"/>
      <c r="R211" s="159"/>
      <c r="S211" s="181"/>
      <c r="T211" s="57"/>
      <c r="U211" s="57"/>
      <c r="V211" s="57"/>
      <c r="W211" s="57"/>
      <c r="X211" s="57"/>
      <c r="Y211" s="131" t="s">
        <v>344</v>
      </c>
      <c r="Z211" s="54" t="s">
        <v>437</v>
      </c>
    </row>
    <row r="212" spans="1:26" ht="30" customHeight="1" thickBot="1" x14ac:dyDescent="0.35">
      <c r="A212" s="24">
        <v>208</v>
      </c>
      <c r="B212" s="51" t="s">
        <v>316</v>
      </c>
      <c r="C212" s="26" t="s">
        <v>192</v>
      </c>
      <c r="D212" s="136" t="s">
        <v>317</v>
      </c>
      <c r="E212" s="130">
        <v>181068044</v>
      </c>
      <c r="F212" s="132">
        <v>691007951</v>
      </c>
      <c r="G212" s="32" t="s">
        <v>318</v>
      </c>
      <c r="H212" s="43" t="s">
        <v>89</v>
      </c>
      <c r="I212" s="55" t="s">
        <v>90</v>
      </c>
      <c r="J212" s="26" t="s">
        <v>181</v>
      </c>
      <c r="K212" s="57"/>
      <c r="L212" s="58">
        <v>500000</v>
      </c>
      <c r="M212" s="152">
        <v>425000</v>
      </c>
      <c r="N212" s="60">
        <v>2022</v>
      </c>
      <c r="O212" s="61">
        <v>2024</v>
      </c>
      <c r="P212" s="62"/>
      <c r="Q212" s="112"/>
      <c r="R212" s="112"/>
      <c r="S212" s="133" t="s">
        <v>92</v>
      </c>
      <c r="T212" s="57"/>
      <c r="U212" s="57"/>
      <c r="V212" s="57"/>
      <c r="W212" s="57"/>
      <c r="X212" s="57"/>
      <c r="Y212" s="62"/>
      <c r="Z212" s="59"/>
    </row>
    <row r="213" spans="1:26" ht="30" customHeight="1" thickBot="1" x14ac:dyDescent="0.35">
      <c r="A213" s="24">
        <v>209</v>
      </c>
      <c r="B213" s="51" t="s">
        <v>316</v>
      </c>
      <c r="C213" s="26" t="s">
        <v>192</v>
      </c>
      <c r="D213" s="136" t="s">
        <v>317</v>
      </c>
      <c r="E213" s="130">
        <v>181068044</v>
      </c>
      <c r="F213" s="132">
        <v>691007951</v>
      </c>
      <c r="G213" s="32" t="s">
        <v>319</v>
      </c>
      <c r="H213" s="43" t="s">
        <v>89</v>
      </c>
      <c r="I213" s="55" t="s">
        <v>90</v>
      </c>
      <c r="J213" s="26" t="s">
        <v>181</v>
      </c>
      <c r="K213" s="57"/>
      <c r="L213" s="58">
        <v>500000</v>
      </c>
      <c r="M213" s="152">
        <v>425000</v>
      </c>
      <c r="N213" s="60">
        <v>2022</v>
      </c>
      <c r="O213" s="61">
        <v>2024</v>
      </c>
      <c r="P213" s="62"/>
      <c r="Q213" s="112"/>
      <c r="R213" s="112"/>
      <c r="S213" s="59"/>
      <c r="T213" s="57"/>
      <c r="U213" s="57"/>
      <c r="V213" s="57"/>
      <c r="W213" s="57"/>
      <c r="X213" s="57"/>
      <c r="Y213" s="62"/>
      <c r="Z213" s="59"/>
    </row>
    <row r="214" spans="1:26" ht="30" customHeight="1" thickBot="1" x14ac:dyDescent="0.35">
      <c r="A214" s="24">
        <v>210</v>
      </c>
      <c r="B214" s="51" t="s">
        <v>316</v>
      </c>
      <c r="C214" s="26" t="s">
        <v>192</v>
      </c>
      <c r="D214" s="136" t="s">
        <v>317</v>
      </c>
      <c r="E214" s="130">
        <v>181068044</v>
      </c>
      <c r="F214" s="132">
        <v>691007951</v>
      </c>
      <c r="G214" s="32" t="s">
        <v>320</v>
      </c>
      <c r="H214" s="43" t="s">
        <v>89</v>
      </c>
      <c r="I214" s="55" t="s">
        <v>90</v>
      </c>
      <c r="J214" s="26" t="s">
        <v>181</v>
      </c>
      <c r="K214" s="57"/>
      <c r="L214" s="58">
        <v>300000</v>
      </c>
      <c r="M214" s="152">
        <v>255000</v>
      </c>
      <c r="N214" s="60">
        <v>2022</v>
      </c>
      <c r="O214" s="61">
        <v>2024</v>
      </c>
      <c r="P214" s="62"/>
      <c r="Q214" s="112"/>
      <c r="R214" s="112"/>
      <c r="S214" s="59"/>
      <c r="T214" s="57"/>
      <c r="U214" s="57"/>
      <c r="V214" s="57"/>
      <c r="W214" s="57"/>
      <c r="X214" s="57"/>
      <c r="Y214" s="62"/>
      <c r="Z214" s="59"/>
    </row>
    <row r="215" spans="1:26" ht="30" customHeight="1" thickBot="1" x14ac:dyDescent="0.35">
      <c r="A215" s="24">
        <v>211</v>
      </c>
      <c r="B215" s="51" t="s">
        <v>316</v>
      </c>
      <c r="C215" s="26" t="s">
        <v>192</v>
      </c>
      <c r="D215" s="136" t="s">
        <v>317</v>
      </c>
      <c r="E215" s="130">
        <v>181068044</v>
      </c>
      <c r="F215" s="132">
        <v>691007951</v>
      </c>
      <c r="G215" s="32" t="s">
        <v>321</v>
      </c>
      <c r="H215" s="43" t="s">
        <v>89</v>
      </c>
      <c r="I215" s="55" t="s">
        <v>90</v>
      </c>
      <c r="J215" s="26" t="s">
        <v>181</v>
      </c>
      <c r="K215" s="57"/>
      <c r="L215" s="58">
        <v>150000</v>
      </c>
      <c r="M215" s="152">
        <v>127500</v>
      </c>
      <c r="N215" s="60">
        <v>2022</v>
      </c>
      <c r="O215" s="61">
        <v>2024</v>
      </c>
      <c r="P215" s="62"/>
      <c r="Q215" s="112"/>
      <c r="R215" s="112"/>
      <c r="S215" s="59"/>
      <c r="T215" s="57"/>
      <c r="U215" s="57"/>
      <c r="V215" s="57"/>
      <c r="W215" s="57"/>
      <c r="X215" s="57"/>
      <c r="Y215" s="62"/>
      <c r="Z215" s="59"/>
    </row>
    <row r="216" spans="1:26" ht="30" customHeight="1" thickBot="1" x14ac:dyDescent="0.35">
      <c r="A216" s="24">
        <v>212</v>
      </c>
      <c r="B216" s="51" t="s">
        <v>316</v>
      </c>
      <c r="C216" s="26" t="s">
        <v>192</v>
      </c>
      <c r="D216" s="136" t="s">
        <v>317</v>
      </c>
      <c r="E216" s="130">
        <v>181068044</v>
      </c>
      <c r="F216" s="132">
        <v>691007951</v>
      </c>
      <c r="G216" s="32" t="s">
        <v>322</v>
      </c>
      <c r="H216" s="55" t="s">
        <v>89</v>
      </c>
      <c r="I216" s="55" t="s">
        <v>90</v>
      </c>
      <c r="J216" s="26" t="s">
        <v>181</v>
      </c>
      <c r="K216" s="57"/>
      <c r="L216" s="58">
        <v>700000</v>
      </c>
      <c r="M216" s="152">
        <v>595000</v>
      </c>
      <c r="N216" s="60">
        <v>2022</v>
      </c>
      <c r="O216" s="61">
        <v>2024</v>
      </c>
      <c r="P216" s="62"/>
      <c r="Q216" s="112"/>
      <c r="R216" s="112"/>
      <c r="S216" s="59"/>
      <c r="T216" s="57"/>
      <c r="U216" s="57"/>
      <c r="V216" s="57"/>
      <c r="W216" s="57"/>
      <c r="X216" s="57"/>
      <c r="Y216" s="62"/>
      <c r="Z216" s="59"/>
    </row>
    <row r="217" spans="1:26" ht="57" customHeight="1" thickBot="1" x14ac:dyDescent="0.35">
      <c r="A217" s="24">
        <v>213</v>
      </c>
      <c r="B217" s="51" t="s">
        <v>333</v>
      </c>
      <c r="C217" s="26" t="s">
        <v>89</v>
      </c>
      <c r="D217" s="136" t="s">
        <v>334</v>
      </c>
      <c r="E217" s="136" t="s">
        <v>335</v>
      </c>
      <c r="F217" s="138">
        <v>600015459</v>
      </c>
      <c r="G217" s="32" t="s">
        <v>491</v>
      </c>
      <c r="H217" s="55" t="s">
        <v>89</v>
      </c>
      <c r="I217" s="55" t="s">
        <v>90</v>
      </c>
      <c r="J217" s="26" t="s">
        <v>181</v>
      </c>
      <c r="K217" s="207" t="s">
        <v>492</v>
      </c>
      <c r="L217" s="353">
        <v>35000000</v>
      </c>
      <c r="M217" s="315">
        <v>29750000</v>
      </c>
      <c r="N217" s="60">
        <v>2023</v>
      </c>
      <c r="O217" s="129">
        <v>2025</v>
      </c>
      <c r="P217" s="133" t="s">
        <v>92</v>
      </c>
      <c r="Q217" s="133" t="s">
        <v>92</v>
      </c>
      <c r="R217" s="112"/>
      <c r="S217" s="54" t="s">
        <v>92</v>
      </c>
      <c r="T217" s="57"/>
      <c r="U217" s="57"/>
      <c r="V217" s="57"/>
      <c r="W217" s="57"/>
      <c r="X217" s="57"/>
      <c r="Y217" s="62"/>
      <c r="Z217" s="59"/>
    </row>
    <row r="218" spans="1:26" ht="33" customHeight="1" thickBot="1" x14ac:dyDescent="0.35">
      <c r="A218" s="24">
        <v>214</v>
      </c>
      <c r="B218" s="51" t="s">
        <v>333</v>
      </c>
      <c r="C218" s="26" t="s">
        <v>89</v>
      </c>
      <c r="D218" s="136" t="s">
        <v>334</v>
      </c>
      <c r="E218" s="139" t="s">
        <v>335</v>
      </c>
      <c r="F218" s="132">
        <v>600015459</v>
      </c>
      <c r="G218" s="140" t="s">
        <v>336</v>
      </c>
      <c r="H218" s="55" t="s">
        <v>89</v>
      </c>
      <c r="I218" s="55" t="s">
        <v>90</v>
      </c>
      <c r="J218" s="26" t="s">
        <v>181</v>
      </c>
      <c r="K218" s="412" t="s">
        <v>617</v>
      </c>
      <c r="L218" s="353" t="s">
        <v>618</v>
      </c>
      <c r="M218" s="315" t="s">
        <v>619</v>
      </c>
      <c r="N218" s="60">
        <v>2023</v>
      </c>
      <c r="O218" s="129">
        <v>2023</v>
      </c>
      <c r="P218" s="62"/>
      <c r="Q218" s="133" t="s">
        <v>92</v>
      </c>
      <c r="R218" s="112"/>
      <c r="S218" s="59"/>
      <c r="T218" s="57"/>
      <c r="U218" s="57"/>
      <c r="V218" s="57"/>
      <c r="W218" s="57"/>
      <c r="X218" s="57"/>
      <c r="Y218" s="62"/>
      <c r="Z218" s="59"/>
    </row>
    <row r="219" spans="1:26" ht="36" customHeight="1" thickBot="1" x14ac:dyDescent="0.35">
      <c r="A219" s="24">
        <v>215</v>
      </c>
      <c r="B219" s="257"/>
      <c r="C219" s="258"/>
      <c r="D219" s="259"/>
      <c r="E219" s="259"/>
      <c r="F219" s="260"/>
      <c r="G219" s="261"/>
      <c r="H219" s="242"/>
      <c r="I219" s="242"/>
      <c r="J219" s="258"/>
      <c r="K219" s="262"/>
      <c r="L219" s="263"/>
      <c r="M219" s="264"/>
      <c r="N219" s="265"/>
      <c r="O219" s="266"/>
      <c r="P219" s="267"/>
      <c r="Q219" s="268"/>
      <c r="R219" s="268"/>
      <c r="S219" s="269"/>
      <c r="T219" s="262"/>
      <c r="U219" s="262"/>
      <c r="V219" s="262"/>
      <c r="W219" s="262"/>
      <c r="X219" s="262"/>
      <c r="Y219" s="270"/>
      <c r="Z219" s="264"/>
    </row>
    <row r="220" spans="1:26" ht="3" customHeight="1" x14ac:dyDescent="0.3">
      <c r="A220" s="35"/>
      <c r="K220" s="1"/>
    </row>
    <row r="221" spans="1:26" x14ac:dyDescent="0.3">
      <c r="A221" s="3"/>
    </row>
    <row r="222" spans="1:26" x14ac:dyDescent="0.3">
      <c r="M222" t="s">
        <v>385</v>
      </c>
    </row>
    <row r="223" spans="1:26" x14ac:dyDescent="0.3">
      <c r="M223" t="s">
        <v>385</v>
      </c>
    </row>
    <row r="224" spans="1:26" x14ac:dyDescent="0.3">
      <c r="B224" s="22"/>
      <c r="C224" s="22"/>
      <c r="D224" s="22"/>
      <c r="E224" s="22"/>
      <c r="F224" s="22"/>
      <c r="G224" s="22"/>
      <c r="H224" s="22"/>
    </row>
    <row r="225" spans="1:8" ht="21" customHeight="1" x14ac:dyDescent="0.3">
      <c r="A225" s="22" t="s">
        <v>628</v>
      </c>
      <c r="B225" s="22"/>
      <c r="C225" s="22"/>
      <c r="D225" s="22"/>
      <c r="E225" s="22"/>
      <c r="F225" s="22"/>
      <c r="G225" s="22"/>
      <c r="H225" s="22"/>
    </row>
    <row r="226" spans="1:8" x14ac:dyDescent="0.3">
      <c r="A226" s="22"/>
      <c r="B226" s="22"/>
      <c r="C226" s="22"/>
      <c r="D226" s="22"/>
      <c r="E226" s="22"/>
      <c r="F226" s="22"/>
      <c r="G226" s="22"/>
      <c r="H226" s="22"/>
    </row>
    <row r="227" spans="1:8" ht="21" customHeight="1" x14ac:dyDescent="0.3">
      <c r="A227" s="22" t="s">
        <v>481</v>
      </c>
    </row>
    <row r="230" spans="1:8" x14ac:dyDescent="0.3">
      <c r="A230" t="s">
        <v>23</v>
      </c>
    </row>
    <row r="231" spans="1:8" x14ac:dyDescent="0.3">
      <c r="A231" s="2" t="s">
        <v>31</v>
      </c>
    </row>
    <row r="232" spans="1:8" x14ac:dyDescent="0.3">
      <c r="A232" t="s">
        <v>566</v>
      </c>
    </row>
    <row r="233" spans="1:8" x14ac:dyDescent="0.3">
      <c r="A233" t="s">
        <v>561</v>
      </c>
    </row>
    <row r="234" spans="1:8" x14ac:dyDescent="0.3">
      <c r="A234" t="s">
        <v>562</v>
      </c>
    </row>
    <row r="236" spans="1:8" x14ac:dyDescent="0.3">
      <c r="A236" t="s">
        <v>32</v>
      </c>
    </row>
    <row r="237" spans="1:8" x14ac:dyDescent="0.3">
      <c r="B237" s="4"/>
      <c r="C237" s="4"/>
      <c r="D237" s="4"/>
      <c r="E237" s="4"/>
      <c r="F237" s="4"/>
      <c r="G237" s="4"/>
      <c r="H237" s="4"/>
    </row>
    <row r="238" spans="1:8" x14ac:dyDescent="0.3">
      <c r="A238" s="4" t="s">
        <v>58</v>
      </c>
      <c r="B238" s="4"/>
      <c r="C238" s="4"/>
      <c r="D238" s="4"/>
      <c r="E238" s="4"/>
      <c r="F238" s="4"/>
      <c r="G238" s="4"/>
      <c r="H238" s="4"/>
    </row>
    <row r="239" spans="1:8" x14ac:dyDescent="0.3">
      <c r="A239" s="4" t="s">
        <v>54</v>
      </c>
      <c r="B239" s="4"/>
      <c r="C239" s="4"/>
      <c r="D239" s="4"/>
      <c r="E239" s="4"/>
      <c r="F239" s="4"/>
      <c r="G239" s="4"/>
      <c r="H239" s="4"/>
    </row>
    <row r="240" spans="1:8" x14ac:dyDescent="0.3">
      <c r="A240" s="4" t="s">
        <v>50</v>
      </c>
      <c r="B240" s="4"/>
      <c r="C240" s="4"/>
      <c r="D240" s="4"/>
      <c r="E240" s="4"/>
      <c r="F240" s="4"/>
      <c r="G240" s="4"/>
      <c r="H240" s="4"/>
    </row>
    <row r="241" spans="1:26" x14ac:dyDescent="0.3">
      <c r="A241" s="4" t="s">
        <v>51</v>
      </c>
      <c r="B241" s="4"/>
      <c r="C241" s="4"/>
      <c r="D241" s="4"/>
      <c r="E241" s="4"/>
      <c r="F241" s="4"/>
      <c r="G241" s="4"/>
      <c r="H241" s="4"/>
    </row>
    <row r="242" spans="1:26" x14ac:dyDescent="0.3">
      <c r="A242" s="4" t="s">
        <v>52</v>
      </c>
      <c r="B242" s="4"/>
      <c r="C242" s="4"/>
      <c r="D242" s="4"/>
      <c r="E242" s="4"/>
      <c r="F242" s="4"/>
      <c r="G242" s="4"/>
      <c r="H242" s="4"/>
    </row>
    <row r="243" spans="1:26" x14ac:dyDescent="0.3">
      <c r="A243" s="4" t="s">
        <v>53</v>
      </c>
      <c r="B243" s="4"/>
      <c r="C243" s="4"/>
      <c r="D243" s="4"/>
      <c r="E243" s="4"/>
      <c r="F243" s="4"/>
      <c r="G243" s="4"/>
      <c r="H243" s="4"/>
    </row>
    <row r="244" spans="1:26" x14ac:dyDescent="0.3">
      <c r="A244" s="4" t="s">
        <v>563</v>
      </c>
      <c r="B244" s="4"/>
      <c r="C244" s="4"/>
      <c r="D244" s="4"/>
      <c r="E244" s="4"/>
      <c r="F244" s="4"/>
      <c r="G244" s="4"/>
      <c r="H244" s="4"/>
    </row>
    <row r="245" spans="1:26" x14ac:dyDescent="0.3">
      <c r="A245" s="4" t="s">
        <v>56</v>
      </c>
      <c r="B245" s="1"/>
      <c r="C245" s="1"/>
      <c r="D245" s="1"/>
      <c r="E245" s="1"/>
    </row>
    <row r="246" spans="1:26" x14ac:dyDescent="0.3">
      <c r="A246" s="1" t="s">
        <v>55</v>
      </c>
      <c r="B246" s="4"/>
      <c r="C246" s="4"/>
      <c r="D246" s="4"/>
      <c r="E246" s="4"/>
      <c r="F246" s="4"/>
    </row>
    <row r="247" spans="1:26" x14ac:dyDescent="0.3">
      <c r="A247" s="4" t="s">
        <v>57</v>
      </c>
      <c r="B247" s="4"/>
      <c r="C247" s="4"/>
      <c r="D247" s="4"/>
      <c r="E247" s="4"/>
      <c r="F247" s="4"/>
    </row>
    <row r="248" spans="1:26" x14ac:dyDescent="0.3">
      <c r="A248" s="4" t="s">
        <v>34</v>
      </c>
      <c r="B248" s="4"/>
      <c r="C248" s="4"/>
      <c r="D248" s="4"/>
      <c r="E248" s="4"/>
      <c r="F248" s="4"/>
    </row>
    <row r="249" spans="1:26" x14ac:dyDescent="0.3">
      <c r="A249" s="4"/>
      <c r="B249" s="4"/>
      <c r="C249" s="4"/>
      <c r="D249" s="4"/>
      <c r="E249" s="4"/>
      <c r="F249" s="4"/>
    </row>
    <row r="250" spans="1:26" x14ac:dyDescent="0.3">
      <c r="A250" s="4" t="s">
        <v>59</v>
      </c>
      <c r="B250" s="4"/>
      <c r="C250" s="4"/>
      <c r="D250" s="4"/>
      <c r="E250" s="4"/>
      <c r="F250" s="4"/>
    </row>
    <row r="251" spans="1:26" x14ac:dyDescent="0.3">
      <c r="A251" s="4" t="s">
        <v>46</v>
      </c>
    </row>
    <row r="253" spans="1:26" x14ac:dyDescent="0.3">
      <c r="A253" t="s">
        <v>35</v>
      </c>
    </row>
    <row r="254" spans="1:26" x14ac:dyDescent="0.3">
      <c r="A254" s="4" t="s">
        <v>36</v>
      </c>
    </row>
    <row r="255" spans="1:26" x14ac:dyDescent="0.3">
      <c r="A255" t="s">
        <v>37</v>
      </c>
    </row>
    <row r="256" spans="1:26" x14ac:dyDescent="0.3"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s="4" customFormat="1" x14ac:dyDescent="0.3"/>
    <row r="258" spans="1:26" s="4" customFormat="1" x14ac:dyDescent="0.3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</row>
    <row r="259" spans="1:26" x14ac:dyDescent="0.3">
      <c r="A259" s="1"/>
    </row>
    <row r="260" spans="1:26" x14ac:dyDescent="0.3">
      <c r="B260" s="4"/>
      <c r="C260" s="4"/>
      <c r="D260" s="4"/>
      <c r="E260" s="4"/>
      <c r="F260" s="4"/>
      <c r="G260" s="4"/>
      <c r="H260" s="4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s="10" customFormat="1" x14ac:dyDescent="0.3">
      <c r="A261" s="4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</row>
  </sheetData>
  <autoFilter ref="A4:Z220" xr:uid="{00000000-0009-0000-0000-000002000000}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2"/>
  <sheetViews>
    <sheetView topLeftCell="B1" zoomScaleNormal="100" workbookViewId="0">
      <selection activeCell="B23" sqref="B23"/>
    </sheetView>
  </sheetViews>
  <sheetFormatPr defaultColWidth="8.6640625" defaultRowHeight="14.4" x14ac:dyDescent="0.3"/>
  <cols>
    <col min="1" max="1" width="14.33203125" hidden="1" customWidth="1"/>
    <col min="2" max="2" width="5.6640625" customWidth="1"/>
    <col min="3" max="3" width="26.6640625" customWidth="1"/>
    <col min="4" max="4" width="11.6640625" customWidth="1"/>
    <col min="5" max="5" width="9.6640625" customWidth="1"/>
    <col min="6" max="6" width="31.5546875" customWidth="1"/>
    <col min="7" max="7" width="11.6640625" customWidth="1"/>
    <col min="8" max="8" width="8.6640625" customWidth="1"/>
    <col min="9" max="9" width="11.6640625" customWidth="1"/>
    <col min="10" max="10" width="39.6640625" customWidth="1"/>
    <col min="11" max="12" width="11.6640625" customWidth="1"/>
    <col min="13" max="14" width="9.44140625" customWidth="1"/>
    <col min="15" max="18" width="9.6640625" customWidth="1"/>
    <col min="19" max="19" width="14.44140625" customWidth="1"/>
    <col min="20" max="20" width="9.6640625" customWidth="1"/>
  </cols>
  <sheetData>
    <row r="1" spans="1:20" ht="21.75" customHeight="1" thickBot="1" x14ac:dyDescent="0.35">
      <c r="A1" s="497" t="s">
        <v>530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  <c r="M1" s="498"/>
      <c r="N1" s="498"/>
      <c r="O1" s="498"/>
      <c r="P1" s="498"/>
      <c r="Q1" s="498"/>
      <c r="R1" s="498"/>
      <c r="S1" s="498"/>
      <c r="T1" s="499"/>
    </row>
    <row r="2" spans="1:20" ht="30" customHeight="1" thickBot="1" x14ac:dyDescent="0.35">
      <c r="A2" s="500" t="s">
        <v>38</v>
      </c>
      <c r="B2" s="438" t="s">
        <v>11</v>
      </c>
      <c r="C2" s="482" t="s">
        <v>39</v>
      </c>
      <c r="D2" s="478"/>
      <c r="E2" s="478"/>
      <c r="F2" s="438" t="s">
        <v>13</v>
      </c>
      <c r="G2" s="445" t="s">
        <v>27</v>
      </c>
      <c r="H2" s="447" t="s">
        <v>47</v>
      </c>
      <c r="I2" s="445" t="s">
        <v>15</v>
      </c>
      <c r="J2" s="438" t="s">
        <v>40</v>
      </c>
      <c r="K2" s="443" t="s">
        <v>81</v>
      </c>
      <c r="L2" s="444"/>
      <c r="M2" s="505" t="s">
        <v>64</v>
      </c>
      <c r="N2" s="506"/>
      <c r="O2" s="511" t="s">
        <v>82</v>
      </c>
      <c r="P2" s="512"/>
      <c r="Q2" s="512"/>
      <c r="R2" s="512"/>
      <c r="S2" s="505" t="s">
        <v>17</v>
      </c>
      <c r="T2" s="506"/>
    </row>
    <row r="3" spans="1:20" ht="22.35" customHeight="1" thickBot="1" x14ac:dyDescent="0.35">
      <c r="A3" s="501"/>
      <c r="B3" s="503"/>
      <c r="C3" s="507" t="s">
        <v>84</v>
      </c>
      <c r="D3" s="509" t="s">
        <v>85</v>
      </c>
      <c r="E3" s="509" t="s">
        <v>86</v>
      </c>
      <c r="F3" s="503"/>
      <c r="G3" s="504"/>
      <c r="H3" s="471"/>
      <c r="I3" s="504"/>
      <c r="J3" s="503"/>
      <c r="K3" s="456" t="s">
        <v>41</v>
      </c>
      <c r="L3" s="456" t="s">
        <v>413</v>
      </c>
      <c r="M3" s="456" t="s">
        <v>19</v>
      </c>
      <c r="N3" s="458" t="s">
        <v>20</v>
      </c>
      <c r="O3" s="513" t="s">
        <v>28</v>
      </c>
      <c r="P3" s="514"/>
      <c r="Q3" s="514"/>
      <c r="R3" s="514"/>
      <c r="S3" s="460" t="s">
        <v>80</v>
      </c>
      <c r="T3" s="462" t="s">
        <v>22</v>
      </c>
    </row>
    <row r="4" spans="1:20" ht="68.25" customHeight="1" thickBot="1" x14ac:dyDescent="0.35">
      <c r="A4" s="502"/>
      <c r="B4" s="439"/>
      <c r="C4" s="508"/>
      <c r="D4" s="510"/>
      <c r="E4" s="510"/>
      <c r="F4" s="439"/>
      <c r="G4" s="446"/>
      <c r="H4" s="448"/>
      <c r="I4" s="446"/>
      <c r="J4" s="439"/>
      <c r="K4" s="457"/>
      <c r="L4" s="457"/>
      <c r="M4" s="457"/>
      <c r="N4" s="459"/>
      <c r="O4" s="16" t="s">
        <v>42</v>
      </c>
      <c r="P4" s="21" t="s">
        <v>76</v>
      </c>
      <c r="Q4" s="21" t="s">
        <v>77</v>
      </c>
      <c r="R4" s="17" t="s">
        <v>83</v>
      </c>
      <c r="S4" s="461"/>
      <c r="T4" s="463"/>
    </row>
    <row r="5" spans="1:20" ht="75" customHeight="1" x14ac:dyDescent="0.3">
      <c r="A5">
        <v>1</v>
      </c>
      <c r="B5" s="24">
        <v>1</v>
      </c>
      <c r="C5" s="166" t="s">
        <v>323</v>
      </c>
      <c r="D5" s="167" t="s">
        <v>181</v>
      </c>
      <c r="E5" s="105">
        <v>75089602</v>
      </c>
      <c r="F5" s="106" t="s">
        <v>449</v>
      </c>
      <c r="G5" s="43" t="s">
        <v>89</v>
      </c>
      <c r="H5" s="107" t="s">
        <v>90</v>
      </c>
      <c r="I5" s="106" t="s">
        <v>181</v>
      </c>
      <c r="J5" s="106" t="s">
        <v>450</v>
      </c>
      <c r="K5" s="219">
        <v>30000000</v>
      </c>
      <c r="L5" s="219">
        <v>25500000</v>
      </c>
      <c r="M5" s="168">
        <v>2022</v>
      </c>
      <c r="N5" s="109">
        <v>2027</v>
      </c>
      <c r="O5" s="141"/>
      <c r="P5" s="169" t="s">
        <v>92</v>
      </c>
      <c r="Q5" s="169" t="s">
        <v>92</v>
      </c>
      <c r="R5" s="169" t="s">
        <v>92</v>
      </c>
      <c r="S5" s="141"/>
      <c r="T5" s="142"/>
    </row>
    <row r="6" spans="1:20" ht="24" customHeight="1" x14ac:dyDescent="0.3">
      <c r="B6" s="27">
        <v>2</v>
      </c>
      <c r="C6" s="37" t="s">
        <v>324</v>
      </c>
      <c r="D6" s="38" t="s">
        <v>110</v>
      </c>
      <c r="E6" s="147" t="s">
        <v>325</v>
      </c>
      <c r="F6" s="31" t="s">
        <v>326</v>
      </c>
      <c r="G6" s="55" t="s">
        <v>89</v>
      </c>
      <c r="H6" s="43" t="s">
        <v>90</v>
      </c>
      <c r="I6" s="148" t="s">
        <v>110</v>
      </c>
      <c r="J6" s="154" t="s">
        <v>418</v>
      </c>
      <c r="K6" s="30">
        <v>600000</v>
      </c>
      <c r="L6" s="149">
        <v>510000</v>
      </c>
      <c r="M6" s="47">
        <v>2022</v>
      </c>
      <c r="N6" s="48">
        <v>2024</v>
      </c>
      <c r="O6" s="88"/>
      <c r="P6" s="144" t="s">
        <v>92</v>
      </c>
      <c r="Q6" s="144" t="s">
        <v>92</v>
      </c>
      <c r="R6" s="145" t="s">
        <v>92</v>
      </c>
      <c r="S6" s="49" t="s">
        <v>419</v>
      </c>
      <c r="T6" s="146"/>
    </row>
    <row r="7" spans="1:20" ht="48" customHeight="1" x14ac:dyDescent="0.3">
      <c r="B7" s="27">
        <v>3</v>
      </c>
      <c r="C7" s="37" t="s">
        <v>327</v>
      </c>
      <c r="D7" s="38" t="s">
        <v>167</v>
      </c>
      <c r="E7" s="79">
        <v>75833328</v>
      </c>
      <c r="F7" s="32" t="s">
        <v>461</v>
      </c>
      <c r="G7" s="55" t="s">
        <v>89</v>
      </c>
      <c r="H7" s="55" t="s">
        <v>90</v>
      </c>
      <c r="I7" s="26" t="s">
        <v>167</v>
      </c>
      <c r="J7" s="207" t="s">
        <v>528</v>
      </c>
      <c r="K7" s="353">
        <v>60000000</v>
      </c>
      <c r="L7" s="280">
        <v>51000000</v>
      </c>
      <c r="M7" s="296">
        <v>2024</v>
      </c>
      <c r="N7" s="282">
        <v>2029</v>
      </c>
      <c r="O7" s="144" t="s">
        <v>92</v>
      </c>
      <c r="P7" s="144" t="s">
        <v>92</v>
      </c>
      <c r="Q7" s="144" t="s">
        <v>92</v>
      </c>
      <c r="R7" s="145" t="s">
        <v>92</v>
      </c>
      <c r="S7" s="88"/>
      <c r="T7" s="146"/>
    </row>
    <row r="8" spans="1:20" ht="33" customHeight="1" x14ac:dyDescent="0.3">
      <c r="B8" s="27">
        <v>4</v>
      </c>
      <c r="C8" s="37" t="s">
        <v>327</v>
      </c>
      <c r="D8" s="38" t="s">
        <v>167</v>
      </c>
      <c r="E8" s="79">
        <v>75833328</v>
      </c>
      <c r="F8" s="42" t="s">
        <v>328</v>
      </c>
      <c r="G8" s="55" t="s">
        <v>89</v>
      </c>
      <c r="H8" s="55" t="s">
        <v>90</v>
      </c>
      <c r="I8" s="38" t="s">
        <v>167</v>
      </c>
      <c r="J8" s="143"/>
      <c r="K8" s="149">
        <v>700000</v>
      </c>
      <c r="L8" s="149">
        <v>595000</v>
      </c>
      <c r="M8" s="60">
        <v>2022</v>
      </c>
      <c r="N8" s="61">
        <v>2025</v>
      </c>
      <c r="O8" s="88"/>
      <c r="P8" s="150"/>
      <c r="Q8" s="150"/>
      <c r="R8" s="146"/>
      <c r="S8" s="88"/>
      <c r="T8" s="146"/>
    </row>
    <row r="9" spans="1:20" ht="27" customHeight="1" x14ac:dyDescent="0.3">
      <c r="B9" s="27">
        <v>5</v>
      </c>
      <c r="C9" s="37" t="s">
        <v>327</v>
      </c>
      <c r="D9" s="38" t="s">
        <v>167</v>
      </c>
      <c r="E9" s="79">
        <v>75833328</v>
      </c>
      <c r="F9" s="42" t="s">
        <v>329</v>
      </c>
      <c r="G9" s="43" t="s">
        <v>89</v>
      </c>
      <c r="H9" s="55" t="s">
        <v>90</v>
      </c>
      <c r="I9" s="38" t="s">
        <v>167</v>
      </c>
      <c r="J9" s="143"/>
      <c r="K9" s="30">
        <v>100000</v>
      </c>
      <c r="L9" s="149">
        <v>85000</v>
      </c>
      <c r="M9" s="60">
        <v>2022</v>
      </c>
      <c r="N9" s="61">
        <v>2025</v>
      </c>
      <c r="O9" s="88"/>
      <c r="P9" s="150"/>
      <c r="Q9" s="150"/>
      <c r="R9" s="146"/>
      <c r="S9" s="88"/>
      <c r="T9" s="146"/>
    </row>
    <row r="10" spans="1:20" ht="27" customHeight="1" x14ac:dyDescent="0.3">
      <c r="B10" s="27">
        <v>6</v>
      </c>
      <c r="C10" s="37" t="s">
        <v>330</v>
      </c>
      <c r="D10" s="38"/>
      <c r="E10" s="79">
        <v>22723153</v>
      </c>
      <c r="F10" s="42" t="s">
        <v>331</v>
      </c>
      <c r="G10" s="43" t="s">
        <v>89</v>
      </c>
      <c r="H10" s="55" t="s">
        <v>90</v>
      </c>
      <c r="I10" s="38" t="s">
        <v>167</v>
      </c>
      <c r="J10" s="143"/>
      <c r="K10" s="353">
        <v>19000000</v>
      </c>
      <c r="L10" s="427">
        <v>16206000</v>
      </c>
      <c r="M10" s="60">
        <v>2023</v>
      </c>
      <c r="N10" s="282">
        <v>2027</v>
      </c>
      <c r="O10" s="88"/>
      <c r="P10" s="150"/>
      <c r="Q10" s="150"/>
      <c r="R10" s="146"/>
      <c r="S10" s="88"/>
      <c r="T10" s="146"/>
    </row>
    <row r="11" spans="1:20" ht="27" customHeight="1" x14ac:dyDescent="0.3">
      <c r="B11" s="27">
        <v>7</v>
      </c>
      <c r="C11" s="37" t="s">
        <v>330</v>
      </c>
      <c r="D11" s="38"/>
      <c r="E11" s="79">
        <v>22723153</v>
      </c>
      <c r="F11" s="42" t="s">
        <v>332</v>
      </c>
      <c r="G11" s="55" t="s">
        <v>89</v>
      </c>
      <c r="H11" s="55" t="s">
        <v>90</v>
      </c>
      <c r="I11" s="38" t="s">
        <v>167</v>
      </c>
      <c r="J11" s="143"/>
      <c r="K11" s="353">
        <v>24000000</v>
      </c>
      <c r="L11" s="427">
        <v>20500000</v>
      </c>
      <c r="M11" s="60">
        <v>2022</v>
      </c>
      <c r="N11" s="282">
        <v>2027</v>
      </c>
      <c r="O11" s="88"/>
      <c r="P11" s="150"/>
      <c r="Q11" s="150"/>
      <c r="R11" s="146"/>
      <c r="S11" s="88"/>
      <c r="T11" s="146"/>
    </row>
    <row r="12" spans="1:20" ht="36" customHeight="1" x14ac:dyDescent="0.3">
      <c r="B12" s="27">
        <v>8</v>
      </c>
      <c r="C12" s="37" t="s">
        <v>330</v>
      </c>
      <c r="D12" s="38"/>
      <c r="E12" s="79">
        <v>22723153</v>
      </c>
      <c r="F12" s="42" t="s">
        <v>503</v>
      </c>
      <c r="G12" s="55" t="s">
        <v>89</v>
      </c>
      <c r="H12" s="55" t="s">
        <v>90</v>
      </c>
      <c r="I12" s="38" t="s">
        <v>167</v>
      </c>
      <c r="J12" s="143"/>
      <c r="K12" s="149">
        <v>500000</v>
      </c>
      <c r="L12" s="149">
        <v>425000</v>
      </c>
      <c r="M12" s="47">
        <v>2022</v>
      </c>
      <c r="N12" s="309">
        <v>2023</v>
      </c>
      <c r="O12" s="88"/>
      <c r="P12" s="150"/>
      <c r="Q12" s="150"/>
      <c r="R12" s="146"/>
      <c r="S12" s="88"/>
      <c r="T12" s="146"/>
    </row>
    <row r="13" spans="1:20" ht="27" customHeight="1" x14ac:dyDescent="0.3">
      <c r="B13" s="25">
        <v>9</v>
      </c>
      <c r="C13" s="37" t="s">
        <v>330</v>
      </c>
      <c r="D13" s="38"/>
      <c r="E13" s="54">
        <v>22723153</v>
      </c>
      <c r="F13" s="102" t="s">
        <v>504</v>
      </c>
      <c r="G13" s="55" t="s">
        <v>89</v>
      </c>
      <c r="H13" s="55" t="s">
        <v>90</v>
      </c>
      <c r="I13" s="32" t="s">
        <v>167</v>
      </c>
      <c r="J13" s="222"/>
      <c r="K13" s="165">
        <v>1000000</v>
      </c>
      <c r="L13" s="165">
        <v>850000</v>
      </c>
      <c r="M13" s="60">
        <v>2022</v>
      </c>
      <c r="N13" s="282">
        <v>2026</v>
      </c>
      <c r="O13" s="88"/>
      <c r="P13" s="150"/>
      <c r="Q13" s="150"/>
      <c r="R13" s="223"/>
      <c r="S13" s="88"/>
      <c r="T13" s="223"/>
    </row>
    <row r="14" spans="1:20" ht="57" customHeight="1" x14ac:dyDescent="0.3">
      <c r="B14" s="27">
        <v>10</v>
      </c>
      <c r="C14" s="224" t="s">
        <v>546</v>
      </c>
      <c r="D14" s="26"/>
      <c r="E14" s="225" t="s">
        <v>541</v>
      </c>
      <c r="F14" s="32" t="s">
        <v>537</v>
      </c>
      <c r="G14" s="43" t="s">
        <v>89</v>
      </c>
      <c r="H14" s="43" t="s">
        <v>90</v>
      </c>
      <c r="I14" s="42" t="s">
        <v>181</v>
      </c>
      <c r="J14" s="226"/>
      <c r="K14" s="149">
        <v>27000000</v>
      </c>
      <c r="L14" s="149">
        <v>22950000</v>
      </c>
      <c r="M14" s="75">
        <v>2022</v>
      </c>
      <c r="N14" s="48">
        <v>2025</v>
      </c>
      <c r="O14" s="227" t="s">
        <v>92</v>
      </c>
      <c r="P14" s="144"/>
      <c r="Q14" s="144"/>
      <c r="R14" s="228" t="s">
        <v>92</v>
      </c>
      <c r="S14" s="131" t="s">
        <v>538</v>
      </c>
      <c r="T14" s="229"/>
    </row>
    <row r="15" spans="1:20" ht="30" customHeight="1" x14ac:dyDescent="0.3">
      <c r="B15" s="25">
        <v>11</v>
      </c>
      <c r="C15" s="224" t="s">
        <v>545</v>
      </c>
      <c r="D15" s="26"/>
      <c r="E15" s="230" t="s">
        <v>540</v>
      </c>
      <c r="F15" s="32" t="s">
        <v>539</v>
      </c>
      <c r="G15" s="55" t="s">
        <v>89</v>
      </c>
      <c r="H15" s="55" t="s">
        <v>90</v>
      </c>
      <c r="I15" s="32" t="s">
        <v>181</v>
      </c>
      <c r="J15" s="84"/>
      <c r="K15" s="165">
        <v>12000000</v>
      </c>
      <c r="L15" s="165">
        <v>10200000</v>
      </c>
      <c r="M15" s="220">
        <v>2022</v>
      </c>
      <c r="N15" s="61">
        <v>2025</v>
      </c>
      <c r="O15" s="227" t="s">
        <v>92</v>
      </c>
      <c r="P15" s="144" t="s">
        <v>92</v>
      </c>
      <c r="Q15" s="144" t="s">
        <v>92</v>
      </c>
      <c r="R15" s="145" t="s">
        <v>92</v>
      </c>
      <c r="S15" s="131" t="s">
        <v>538</v>
      </c>
      <c r="T15" s="223"/>
    </row>
    <row r="16" spans="1:20" ht="30" customHeight="1" x14ac:dyDescent="0.3">
      <c r="B16" s="25">
        <v>12</v>
      </c>
      <c r="C16" s="273" t="s">
        <v>135</v>
      </c>
      <c r="D16" s="274"/>
      <c r="E16" s="275" t="s">
        <v>554</v>
      </c>
      <c r="F16" s="276" t="s">
        <v>552</v>
      </c>
      <c r="G16" s="277" t="s">
        <v>89</v>
      </c>
      <c r="H16" s="277" t="s">
        <v>90</v>
      </c>
      <c r="I16" s="278" t="s">
        <v>135</v>
      </c>
      <c r="J16" s="279"/>
      <c r="K16" s="280">
        <v>4000000</v>
      </c>
      <c r="L16" s="280">
        <v>3400000</v>
      </c>
      <c r="M16" s="281">
        <v>2023</v>
      </c>
      <c r="N16" s="282">
        <v>2025</v>
      </c>
      <c r="O16" s="283"/>
      <c r="P16" s="284"/>
      <c r="Q16" s="284"/>
      <c r="R16" s="287" t="s">
        <v>92</v>
      </c>
      <c r="S16" s="285"/>
      <c r="T16" s="286"/>
    </row>
    <row r="17" spans="1:20" ht="39" customHeight="1" x14ac:dyDescent="0.3">
      <c r="B17" s="25">
        <v>13</v>
      </c>
      <c r="C17" s="273" t="s">
        <v>135</v>
      </c>
      <c r="D17" s="274"/>
      <c r="E17" s="275" t="s">
        <v>554</v>
      </c>
      <c r="F17" s="276" t="s">
        <v>553</v>
      </c>
      <c r="G17" s="277" t="s">
        <v>89</v>
      </c>
      <c r="H17" s="277" t="s">
        <v>90</v>
      </c>
      <c r="I17" s="278" t="s">
        <v>135</v>
      </c>
      <c r="J17" s="279"/>
      <c r="K17" s="280">
        <v>16000000</v>
      </c>
      <c r="L17" s="280">
        <v>13600000</v>
      </c>
      <c r="M17" s="281">
        <v>2023</v>
      </c>
      <c r="N17" s="282">
        <v>2025</v>
      </c>
      <c r="O17" s="283"/>
      <c r="P17" s="284" t="s">
        <v>92</v>
      </c>
      <c r="Q17" s="284" t="s">
        <v>92</v>
      </c>
      <c r="R17" s="287" t="s">
        <v>92</v>
      </c>
      <c r="S17" s="285"/>
      <c r="T17" s="286"/>
    </row>
    <row r="18" spans="1:20" ht="30" customHeight="1" thickBot="1" x14ac:dyDescent="0.35">
      <c r="A18">
        <v>2</v>
      </c>
      <c r="B18" s="28"/>
      <c r="C18" s="216"/>
      <c r="D18" s="208"/>
      <c r="E18" s="209"/>
      <c r="F18" s="210"/>
      <c r="G18" s="28"/>
      <c r="H18" s="28"/>
      <c r="I18" s="211"/>
      <c r="J18" s="271"/>
      <c r="K18" s="272"/>
      <c r="L18" s="272"/>
      <c r="M18" s="221"/>
      <c r="N18" s="212"/>
      <c r="O18" s="213"/>
      <c r="P18" s="214"/>
      <c r="Q18" s="214"/>
      <c r="R18" s="217"/>
      <c r="S18" s="218"/>
      <c r="T18" s="215"/>
    </row>
    <row r="19" spans="1:20" x14ac:dyDescent="0.3">
      <c r="B19" s="3"/>
      <c r="G19" s="23"/>
    </row>
    <row r="20" spans="1:20" x14ac:dyDescent="0.3">
      <c r="B20" s="3"/>
      <c r="G20" s="23"/>
    </row>
    <row r="21" spans="1:20" x14ac:dyDescent="0.3">
      <c r="B21" s="3"/>
      <c r="G21" s="23"/>
    </row>
    <row r="22" spans="1:20" x14ac:dyDescent="0.3">
      <c r="G22" s="23"/>
    </row>
    <row r="23" spans="1:20" ht="21" customHeight="1" x14ac:dyDescent="0.3">
      <c r="B23" s="22" t="s">
        <v>627</v>
      </c>
      <c r="C23" s="22"/>
      <c r="D23" s="22"/>
      <c r="E23" s="22"/>
      <c r="F23" s="22"/>
      <c r="G23" s="23"/>
    </row>
    <row r="24" spans="1:20" x14ac:dyDescent="0.3">
      <c r="B24" s="22"/>
      <c r="C24" s="22"/>
      <c r="D24" s="22"/>
      <c r="E24" s="22"/>
      <c r="F24" s="22"/>
      <c r="G24" s="23"/>
    </row>
    <row r="25" spans="1:20" ht="21" customHeight="1" x14ac:dyDescent="0.3">
      <c r="B25" s="22" t="s">
        <v>481</v>
      </c>
      <c r="C25" s="22"/>
      <c r="D25" s="22"/>
      <c r="E25" s="22"/>
      <c r="F25" s="22"/>
      <c r="G25" s="23"/>
    </row>
    <row r="26" spans="1:20" x14ac:dyDescent="0.3">
      <c r="A26" t="s">
        <v>43</v>
      </c>
      <c r="G26" s="23"/>
    </row>
    <row r="27" spans="1:20" x14ac:dyDescent="0.3">
      <c r="B27" t="s">
        <v>44</v>
      </c>
      <c r="G27" s="23"/>
    </row>
    <row r="28" spans="1:20" ht="15.9" customHeight="1" x14ac:dyDescent="0.3">
      <c r="B28" t="s">
        <v>45</v>
      </c>
      <c r="G28" s="23"/>
    </row>
    <row r="29" spans="1:20" x14ac:dyDescent="0.3">
      <c r="B29" t="s">
        <v>567</v>
      </c>
    </row>
    <row r="30" spans="1:20" x14ac:dyDescent="0.3">
      <c r="B30" t="s">
        <v>565</v>
      </c>
    </row>
    <row r="31" spans="1:20" x14ac:dyDescent="0.3">
      <c r="B31" t="s">
        <v>564</v>
      </c>
    </row>
    <row r="33" spans="1:12" x14ac:dyDescent="0.3">
      <c r="B33" t="s">
        <v>32</v>
      </c>
    </row>
    <row r="35" spans="1:12" x14ac:dyDescent="0.3">
      <c r="A35" s="1" t="s">
        <v>33</v>
      </c>
      <c r="B35" s="4" t="s">
        <v>61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A36" s="1" t="s">
        <v>34</v>
      </c>
      <c r="B36" s="4" t="s">
        <v>54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3">
      <c r="A37" s="1"/>
      <c r="B37" s="4" t="s">
        <v>50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3">
      <c r="A38" s="1"/>
      <c r="B38" s="4" t="s">
        <v>51</v>
      </c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x14ac:dyDescent="0.3">
      <c r="A39" s="1"/>
      <c r="B39" s="4" t="s">
        <v>52</v>
      </c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2" x14ac:dyDescent="0.3">
      <c r="A40" s="1"/>
      <c r="B40" s="4" t="s">
        <v>53</v>
      </c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x14ac:dyDescent="0.3">
      <c r="A41" s="1"/>
      <c r="B41" s="4" t="s">
        <v>563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3">
      <c r="A42" s="1"/>
      <c r="B42" s="4" t="s">
        <v>56</v>
      </c>
      <c r="C42" s="1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3">
      <c r="A43" s="1"/>
      <c r="B43" s="4"/>
      <c r="C43" s="1"/>
      <c r="D43" s="4"/>
      <c r="E43" s="4"/>
      <c r="F43" s="4"/>
      <c r="G43" s="4"/>
      <c r="H43" s="4"/>
      <c r="I43" s="4"/>
      <c r="J43" s="4"/>
      <c r="K43" s="4"/>
      <c r="L43" s="4"/>
    </row>
    <row r="44" spans="1:12" x14ac:dyDescent="0.3">
      <c r="A44" s="1"/>
      <c r="B44" s="4" t="s">
        <v>60</v>
      </c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2" x14ac:dyDescent="0.3">
      <c r="A45" s="1"/>
      <c r="B45" s="4" t="s">
        <v>34</v>
      </c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3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2" x14ac:dyDescent="0.3">
      <c r="B47" s="4" t="s">
        <v>59</v>
      </c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x14ac:dyDescent="0.3">
      <c r="B48" s="4" t="s">
        <v>46</v>
      </c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2:2" ht="15.9" customHeight="1" x14ac:dyDescent="0.3"/>
    <row r="50" spans="2:2" x14ac:dyDescent="0.3">
      <c r="B50" t="s">
        <v>35</v>
      </c>
    </row>
    <row r="51" spans="2:2" x14ac:dyDescent="0.3">
      <c r="B51" t="s">
        <v>36</v>
      </c>
    </row>
    <row r="52" spans="2:2" x14ac:dyDescent="0.3">
      <c r="B52" t="s">
        <v>37</v>
      </c>
    </row>
  </sheetData>
  <autoFilter ref="A4:T18" xr:uid="{00000000-0009-0000-0000-000003000000}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Lenovo</cp:lastModifiedBy>
  <cp:revision/>
  <cp:lastPrinted>2023-01-02T13:45:38Z</cp:lastPrinted>
  <dcterms:created xsi:type="dcterms:W3CDTF">2020-07-22T07:46:04Z</dcterms:created>
  <dcterms:modified xsi:type="dcterms:W3CDTF">2023-01-02T15:17:05Z</dcterms:modified>
  <cp:category/>
  <cp:contentStatus/>
</cp:coreProperties>
</file>