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S:\SCLLD 2014 - 2020\Map_II\02_Rozvoj_aktualizace\2.8_MAP\ŽA_KR\C_STRATEGICKÝ RÁMEC MAP\2021_11_04_verze 1.0\"/>
    </mc:Choice>
  </mc:AlternateContent>
  <xr:revisionPtr revIDLastSave="0" documentId="13_ncr:1_{A2A640E1-EC55-4CE0-BD77-C6232EA5880A}" xr6:coauthVersionLast="47" xr6:coauthVersionMax="47" xr10:uidLastSave="{00000000-0000-0000-0000-000000000000}"/>
  <bookViews>
    <workbookView xWindow="-120" yWindow="-120" windowWidth="29040" windowHeight="15840" tabRatio="710" firstSheet="1" activeTab="1" xr2:uid="{00000000-000D-0000-FFFF-FFFF00000000}"/>
  </bookViews>
  <sheets>
    <sheet name="Pokyny, info" sheetId="9" state="hidden"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8" i="8" l="1"/>
  <c r="L27" i="8"/>
  <c r="L26" i="8"/>
  <c r="L25" i="8"/>
  <c r="L24" i="8"/>
  <c r="L23" i="8"/>
  <c r="L22" i="8"/>
  <c r="L21" i="8"/>
  <c r="L20" i="8"/>
  <c r="L19" i="8"/>
  <c r="L18" i="8"/>
  <c r="L17" i="8"/>
  <c r="L16" i="8"/>
  <c r="L15" i="8"/>
  <c r="L14" i="8"/>
  <c r="L13" i="8"/>
  <c r="L12" i="8"/>
  <c r="L11" i="8"/>
  <c r="L10" i="8"/>
  <c r="L9" i="8"/>
  <c r="L8" i="8"/>
  <c r="L7" i="8"/>
  <c r="L6" i="8"/>
  <c r="L5" i="8"/>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<sst xmlns="http://schemas.openxmlformats.org/spreadsheetml/2006/main" count="2691" uniqueCount="763">
  <si>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</si>
  <si>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</si>
  <si>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</si>
  <si>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</si>
  <si>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</si>
  <si>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</si>
  <si>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</si>
  <si>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</si>
  <si>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</si>
  <si>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</si>
  <si>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</si>
  <si>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</si>
  <si>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</si>
  <si>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</si>
  <si>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</si>
  <si>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</si>
  <si>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</si>
  <si>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</si>
  <si>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</si>
  <si>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</si>
  <si>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</si>
  <si>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</si>
  <si>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</si>
  <si>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</si>
  <si>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</si>
  <si>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</si>
  <si>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</si>
  <si>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</si>
  <si>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</si>
  <si>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</si>
  <si>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</si>
  <si>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</si>
  <si>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</si>
  <si>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</si>
  <si>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</si>
  <si>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</si>
  <si>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</si>
  <si>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</si>
  <si>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</si>
  <si>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</si>
  <si>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</si>
  <si>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</si>
  <si>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</si>
  <si>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</si>
  <si>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</si>
  <si>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</si>
  <si>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</si>
  <si>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</si>
  <si>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</si>
  <si>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</si>
  <si>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</si>
  <si>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</si>
  <si>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</si>
  <si>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</si>
  <si>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</si>
  <si>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</si>
  <si>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</si>
  <si>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</si>
  <si>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</si>
  <si>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</si>
  <si>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</si>
  <si>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</si>
  <si>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</si>
  <si>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</si>
  <si>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</si>
  <si>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</si>
  <si>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</si>
  <si>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</si>
  <si>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</si>
  <si>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</si>
  <si>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</si>
  <si>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</si>
  <si>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</si>
  <si>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</si>
  <si>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</si>
  <si>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</si>
  <si>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</si>
  <si>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</si>
  <si>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</si>
  <si>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</si>
  <si>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</si>
  <si>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</si>
  <si>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</si>
  <si>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</si>
  <si>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</si>
  <si>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</si>
  <si>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</si>
  <si>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</si>
  <si>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</si>
  <si>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</si>
  <si>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</si>
  <si>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</si>
  <si>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</si>
  <si>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</si>
  <si>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</si>
  <si>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</si>
  <si>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</si>
  <si>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</si>
  <si>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</si>
  <si>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</si>
  <si>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</si>
  <si>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</si>
  <si>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</si>
  <si>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</si>
  <si>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</si>
  <si>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</si>
  <si>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</si>
  <si>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</si>
  <si>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</si>
  <si>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</si>
  <si>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</si>
  <si>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</si>
  <si>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</si>
  <si>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</si>
  <si>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</si>
  <si>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</si>
  <si>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</si>
  <si>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</si>
  <si>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</si>
  <si>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</si>
  <si>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</si>
  <si>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</si>
  <si>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</si>
  <si>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</si>
  <si>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</si>
  <si>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Zatřešení 2 teras u dolních tříd MŠ, bezbariérový přístup na terasy, obložení stávající zídky různými materiály - propojení interiéru a exteriéru</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</si>
  <si>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</si>
  <si>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</si>
  <si>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</si>
  <si>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</si>
  <si>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</si>
  <si>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</si>
  <si>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</si>
  <si>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</si>
  <si>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</si>
  <si>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</si>
  <si>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</si>
  <si>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</si>
  <si>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</si>
  <si>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</si>
  <si>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</si>
  <si>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zatím návrhy projektanta</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</si>
  <si>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</si>
  <si>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</si>
  <si>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</si>
  <si>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</si>
  <si>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</si>
  <si>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</si>
  <si>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</si>
  <si>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</si>
  <si>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</si>
  <si>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</si>
  <si>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</si>
  <si>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</si>
  <si>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</si>
  <si>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</si>
  <si>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</si>
  <si>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</si>
  <si>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</si>
  <si>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</si>
  <si>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</si>
  <si>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</si>
  <si>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</si>
  <si>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</si>
  <si>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</si>
  <si>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</si>
  <si>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</si>
  <si>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</si>
  <si>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</si>
  <si>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Přístavba dvou dalších pavilonů k současné budově MŠ, která je v majetku města. Odloučené pracoviště MŠ, kde se nacházejí 2 třídy jsou ve staré budově, která není majetkem města (tuto budovu má město v pronájmu), tudíž nejsou možné investice.</t>
  </si>
  <si>
    <t>01/2023</t>
  </si>
  <si>
    <t>12/2027</t>
  </si>
  <si>
    <t>Tato investice je fázi záměru. Projektová dokumentace apod. bude řešeno.</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</si>
  <si>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</si>
  <si>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</si>
  <si>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</si>
  <si>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</si>
  <si>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</si>
  <si>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</si>
  <si>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</si>
  <si>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</si>
  <si>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</si>
  <si>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Chtěli bychom předškolním dětem zpřístupnit informační technologie formou interaktivního boxu pro malé děti. Jedná se o zobrazení na zemi. Box je možné přenášet do ostatních prostorů a tříd.</t>
  </si>
  <si>
    <t>01/2024</t>
  </si>
  <si>
    <t>2027</t>
  </si>
  <si>
    <t>Dodavatelem bude česká firma, která tyto boxy dodává do mateřských škol</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</si>
  <si>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</si>
  <si>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</si>
  <si>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</si>
  <si>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</si>
  <si>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</si>
  <si>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</si>
  <si>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12/2024</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</si>
  <si>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</si>
  <si>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</si>
  <si>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</si>
  <si>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</si>
  <si>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</si>
  <si>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</si>
  <si>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</si>
  <si>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</si>
  <si>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Obnova šatny pro děti</t>
  </si>
  <si>
    <t>Cílem projektu je celková rekonstrukce šatny pro děti v mateřské škole, její rozšíření, výměna podlahové krytiny a pořízení nových šatních bloků pro děti.</t>
  </si>
  <si>
    <t>12/2025</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</si>
  <si>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</si>
  <si>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</si>
  <si>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</si>
  <si>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</si>
  <si>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</si>
  <si>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</si>
  <si>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</si>
  <si>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</si>
  <si>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</si>
  <si>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</si>
  <si>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</si>
  <si>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</si>
  <si>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</si>
  <si>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</si>
  <si>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10/2024</t>
  </si>
  <si>
    <t>Dopravní výchova - dětské "silnice" na zahradě MŠ U Dvora</t>
  </si>
  <si>
    <t>Oprava stávajících, již rozbitých, asfaltových cestiček/silniček, které slouží dětem na ježdění na koloběžkách, odstrkovadlech.... Asfaltový povrch by se opravil a nechal potáhnout materiálem dopadových ploch s designovými prvky evokující běžnou dopravní situaci mimo MŠ. Na takto opravených silnicích by v rámci vzdělávání MŠ probíhala dopravní výchova, v rámci volných her na zahradě by děti měly bezpečné cesty pro své pohybové aktivity na kolech.</t>
  </si>
  <si>
    <t>07/2022</t>
  </si>
  <si>
    <t>jen ve fázi záměru</t>
  </si>
  <si>
    <t>Interaktivní tabule do MŠ U Dvora, Letohrad</t>
  </si>
  <si>
    <t>06/2022</t>
  </si>
  <si>
    <t>06/2023</t>
  </si>
  <si>
    <t>Modernizace, úprava jídelních výtahů</t>
  </si>
  <si>
    <t>V rámci tohoto projektu bychom vyměnili malé výtahy za větší nerezové.</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</si>
  <si>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</si>
  <si>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</si>
  <si>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</si>
  <si>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</si>
  <si>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</si>
  <si>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</si>
  <si>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</si>
  <si>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V rámci tohoto projektu bychom rádi zlepšili herní podmínky na zahradě školky, a to nákupem certifikovaných herních prvků. Tím bychom obohatili pobyt venku dětem a zvedli prestiž MŠ.</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</si>
  <si>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</si>
  <si>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</si>
  <si>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</si>
  <si>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</si>
  <si>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</si>
  <si>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</si>
  <si>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</si>
  <si>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</si>
  <si>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Jedná se o stavební úpravy - rozšíření prostor mateřské školy na stávajících terasách - jejich využití v průběhu celého roku.</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</si>
  <si>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</si>
  <si>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</si>
  <si>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</si>
  <si>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</si>
  <si>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</si>
  <si>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</si>
  <si>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</si>
  <si>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</si>
  <si>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</si>
  <si>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Mateřská škola disponuje malou učebnou v podkroví, kterou je třeba pro tyto účely zrekonstruovat a zařídit. Rekonstrukce spočívá v rozšíření učebny do půdních prostor a uspůsobení střešní krytiny a zateplení. Součástí projektu je i řešení bezbariérového přístupu (plošina pro imobilní osoby nebo výtah, popřípadě pouze schodolez).</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</si>
  <si>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</si>
  <si>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</si>
  <si>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</si>
  <si>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</si>
  <si>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</si>
  <si>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</si>
  <si>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</si>
  <si>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</si>
  <si>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</si>
  <si>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</si>
  <si>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</si>
  <si>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</si>
  <si>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</si>
  <si>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</si>
  <si>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</si>
  <si>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</si>
  <si>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</si>
  <si>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</si>
  <si>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</si>
  <si>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</si>
  <si>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</si>
  <si>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</si>
  <si>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</si>
  <si>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</si>
  <si>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</si>
  <si>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</si>
  <si>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</si>
  <si>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</si>
  <si>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</si>
  <si>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</si>
  <si>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</si>
  <si>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</si>
  <si>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</si>
  <si>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</si>
  <si>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</si>
  <si>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</si>
  <si>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</si>
  <si>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</si>
  <si>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</si>
  <si>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</si>
  <si>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</si>
  <si>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</si>
  <si>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</si>
  <si>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</si>
  <si>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</si>
  <si>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 okres Ústí nad Orlicí</t>
  </si>
  <si>
    <t>Obec Mistrovice</t>
  </si>
  <si>
    <t>70982368</t>
  </si>
  <si>
    <t>102642214</t>
  </si>
  <si>
    <t xml:space="preserve">
650051807</t>
  </si>
  <si>
    <t>Úprava a rozšíření zahrady pro mateřskou školu</t>
  </si>
  <si>
    <t>Mistrovice</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</si>
  <si>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</si>
  <si>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</si>
  <si>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</si>
  <si>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</si>
  <si>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</si>
  <si>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</si>
  <si>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</si>
  <si>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</si>
  <si>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</si>
  <si>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</si>
  <si>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</si>
  <si>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</si>
  <si>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</si>
  <si>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</si>
  <si>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</si>
  <si>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</si>
  <si>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</si>
  <si>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</si>
  <si>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</si>
  <si>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</si>
  <si>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</si>
  <si>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</si>
  <si>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</si>
  <si>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</si>
  <si>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</si>
  <si>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</si>
  <si>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</si>
  <si>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</si>
  <si>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</si>
  <si>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</si>
  <si>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</si>
  <si>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</si>
  <si>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 xml:space="preserve">Rozšíření šatny MŠ s čtenářským koutkem </t>
  </si>
  <si>
    <t>K rozšíření využijeme zastřešený prostor před vchodem.</t>
  </si>
  <si>
    <t>08/2022</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</si>
  <si>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</si>
  <si>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</si>
  <si>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</si>
  <si>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x</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</si>
  <si>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</si>
  <si>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</si>
  <si>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</si>
  <si>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</si>
  <si>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</si>
  <si>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</si>
  <si>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</si>
  <si>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</si>
  <si>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</si>
  <si>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</si>
  <si>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</si>
  <si>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</si>
  <si>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</si>
  <si>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</si>
  <si>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</si>
  <si>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</si>
  <si>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</si>
  <si>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</si>
  <si>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</si>
  <si>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</si>
  <si>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irelevantní</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</si>
  <si>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</si>
  <si>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</si>
  <si>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</si>
  <si>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</si>
  <si>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</si>
  <si>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</si>
  <si>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</si>
  <si>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</si>
  <si>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750180047</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</si>
  <si>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</si>
  <si>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</si>
  <si>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</si>
  <si>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</si>
  <si>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</si>
  <si>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</si>
  <si>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</si>
  <si>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</si>
  <si>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</si>
  <si>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</si>
  <si>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</si>
  <si>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</si>
  <si>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</si>
  <si>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</si>
  <si>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</si>
  <si>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 xml:space="preserve">V roce 2020 jsme založili školní zahradu. Rádi bychom z ní vybudovali podnětné a příjemné prostředí pro venkovní výuku i relaxaci, místo pro setkávání žáků, rodičů, obyvatel obce a návštěvníků školy. Zahradu plánujeme doplnit vyvýšenými záhony, vodními prvky, nádrží na dešťovou vodu, herními prvky, prvky pro badatelské činnosti a informačními prvky. V relaxační části zahrady také lavičkami a ohništěm. Počítáme také s financováním nákupu potřebného nářadí, osiva, rostlinného materiálu, dále pak s potřebnými terénními úpravami.
</t>
  </si>
  <si>
    <t xml:space="preserve">
Pro tento projekt je zpracovaný záměr i rozpočet.
</t>
  </si>
  <si>
    <t>Přestavba půdy budovy školy</t>
  </si>
  <si>
    <t xml:space="preserve">Naše škola nemá v současnosti vhodný prostor pro specializované učebny a pro relaxaci a setkávání žáků. Chybí rovněž vhodné prostory pro volnočasové aktivity, které zajišťujeme pro naše žáky. Naším záměrem je využít prostor půdy budovy školy pro učebnu pro badatelskou činnost žáků, tréninkovou kuchyňku pro pracovní výuku i volnočasové aktivity a odpočinkový prostor/čítárnu pro budování vztahu žáků k literatuře a četbě jako prostředku relaxace i poznávání. Prostor půdy je v současnosti využit pouze ke skladování aktuálně nepotřebného vybavení a materiálu. Cílem přestavby je vybudování jedné specializované třídy se zaměřením na badatelskou činnost včetně potřebného nábytku a vybavení, dále čítárny s knihovnou a relaxační zónou a rovněž tréninkové kuchyňky s plně vybavenou kuchyňskou linkou a pracovním stolem.    
</t>
  </si>
  <si>
    <t>2025</t>
  </si>
  <si>
    <t xml:space="preserve">V současnosti je projekt ve stádiu studie proveditelnosti. Zjišťujeme možnosti využití prostor pro tyto účely a podmínky realizace (požárně-bezpečnostní řešení, přístup do prostor půdy apod.)
</t>
  </si>
  <si>
    <t>Rekonstrukce podlah na chodbách školy a v šatně a modernizace sociálních zařízení</t>
  </si>
  <si>
    <t xml:space="preserve">Na chodbách školy a v šatně je nutná výměna podlahových krytin. Jedná se o popraskanou dlažbu a poničené linoleum, které je nevyhovující z bezpečnostního i estetického hlediska. Obě sociální zařízení školy neodpovídají současným standardům, špatně se udržují a nepřispívají k celkovému dobrému obrazu školy v očích dětí i rodičů. Na některých místech je k dispozici pouze studená voda. Jedná se o pokládku nové dlažby na chodbách školy v prvním i druhém nadzemním podlaží,  Dále bude v šatně školy stávající linoleum vyměněno za dlažbu, v souvislosti s tím bude nutné připravit nový betonový podklad pro dlažbu.
Sociální zařízení (dívčí záchody a chlapecké záchody) proběhne kompletní rekonstrukce -  výměna veškerých zařizovacích předmětů, výměna podlahové krytiny. V souvislosti s tím předpokládáme i drobné stavební úpravy. Bude doplněn také drobný inventář. 
</t>
  </si>
  <si>
    <t>2020</t>
  </si>
  <si>
    <t xml:space="preserve">V souvislosti s tím předpokládáme i drobné stavební úpravy. Bude doplněn také drobný inventář. 
</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</si>
  <si>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</si>
  <si>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</si>
  <si>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 xml:space="preserve">
Projekt je ve stadiu upřesňování návrhu řešení a přípravy dokumentace pro posouzení stavebním úřadem.
</t>
  </si>
  <si>
    <t>Mateřská škola a základní škola Josefa Luxe Nekoř, okres Ústí nad Orlicí</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</si>
  <si>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</si>
  <si>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</si>
  <si>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</si>
  <si>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</si>
  <si>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</si>
  <si>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</si>
  <si>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</si>
  <si>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</si>
  <si>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</si>
  <si>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</si>
  <si>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</si>
  <si>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</si>
  <si>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</si>
  <si>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</si>
  <si>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</si>
  <si>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</si>
  <si>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Vybavení učebny na pracovní činnosti a keramiky</t>
  </si>
  <si>
    <t>Předběžná kalkulace na výrobky</t>
  </si>
  <si>
    <t>Vybavení počítačové učebny a zřízení datové sítě</t>
  </si>
  <si>
    <t>Vybavení učebny počítači, vytvoření datové sítě, včetně programového vybavení</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</si>
  <si>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</si>
  <si>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</si>
  <si>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</si>
  <si>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</si>
  <si>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</si>
  <si>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</si>
  <si>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</si>
  <si>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</si>
  <si>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</si>
  <si>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</si>
  <si>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</si>
  <si>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</si>
  <si>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</si>
  <si>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</si>
  <si>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</si>
  <si>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</si>
  <si>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</si>
  <si>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</si>
  <si>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</si>
  <si>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</si>
  <si>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</si>
  <si>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</si>
  <si>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</si>
  <si>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</si>
  <si>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</si>
  <si>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</si>
  <si>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</si>
  <si>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</si>
  <si>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</si>
  <si>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</si>
  <si>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</si>
  <si>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</si>
  <si>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</si>
  <si>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</si>
  <si>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</si>
  <si>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</si>
  <si>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</si>
  <si>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</si>
  <si>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</si>
  <si>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</si>
  <si>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09/2024</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</si>
  <si>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</si>
  <si>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</si>
  <si>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</si>
  <si>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</si>
  <si>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</si>
  <si>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</si>
  <si>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</si>
  <si>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</si>
  <si>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</si>
  <si>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</si>
  <si>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</si>
  <si>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</si>
  <si>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</si>
  <si>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</si>
  <si>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Základní škola a mateřská škola Mistrovice</t>
  </si>
  <si>
    <t>Modernizace školní družiny</t>
  </si>
  <si>
    <t>Rekonstrukce školní družiny, zvětšení prostor, nové moderní vybavení - zóna klidová, hrací.</t>
  </si>
  <si>
    <t>Minimální projekt.</t>
  </si>
  <si>
    <t>Počítačová učebna</t>
  </si>
  <si>
    <t xml:space="preserve">Zlepšení vybavení počítačové učebny, nákup nových nerepasovaných počítačů, tiskárny počítačových židlí.     </t>
  </si>
  <si>
    <t>Není potřeba.</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</si>
  <si>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</si>
  <si>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</si>
  <si>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</si>
  <si>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</si>
  <si>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</si>
  <si>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</si>
  <si>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</si>
  <si>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</si>
  <si>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</si>
  <si>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</si>
  <si>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</si>
  <si>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</si>
  <si>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2026</t>
  </si>
  <si>
    <t>jedná se o činnost bez stavebních úprav</t>
  </si>
  <si>
    <t>Rekonstrukce tělocvičny</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</si>
  <si>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</si>
  <si>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</si>
  <si>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</si>
  <si>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</si>
  <si>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</si>
  <si>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</si>
  <si>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</si>
  <si>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</si>
  <si>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</si>
  <si>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</si>
  <si>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</si>
  <si>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</si>
  <si>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</si>
  <si>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</si>
  <si>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</si>
  <si>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Základní škola a Mateřská škola Písečná, okres Ústí nad Orlicí</t>
  </si>
  <si>
    <t>Vybavení počítačové učebny</t>
  </si>
  <si>
    <t>Vybavení nové počítačové učebny. Vzhledem k rozšíření výuky informatiky i do 4. ročníku bude nutné vybudovat novou samostatnou učebnu, kterou budou moci využívat i ostatní ročníky. Nová učebna vznikne v podkrovních prostorech, kde se nyní nachází kancelářská místnost s kopírkou.</t>
  </si>
  <si>
    <t>Připravena nabídka počítačů, nákup PC stolů a žákovských židlí</t>
  </si>
  <si>
    <t>Základní škola Jablonné nad Orlicí</t>
  </si>
  <si>
    <t>00856673</t>
  </si>
  <si>
    <t>000856673</t>
  </si>
  <si>
    <t>600104206</t>
  </si>
  <si>
    <t>Experimentem k získávání kompetencí žáků v přírodních vědách</t>
  </si>
  <si>
    <t>Vybavení školy pomůckami pro experimentální výuku přírodních věd.</t>
  </si>
  <si>
    <t>Rozvoj školní počítačové sítě, dovybavení ICT technikou</t>
  </si>
  <si>
    <t xml:space="preserve">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 </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</si>
  <si>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</si>
  <si>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</si>
  <si>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</si>
  <si>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</si>
  <si>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</si>
  <si>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</si>
  <si>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</si>
  <si>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</si>
  <si>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9/2022</t>
  </si>
  <si>
    <t>9/2024</t>
  </si>
  <si>
    <t>není</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</si>
  <si>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</si>
  <si>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</si>
  <si>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</si>
  <si>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</si>
  <si>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</si>
  <si>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</si>
  <si>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</si>
  <si>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</si>
  <si>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</si>
  <si>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</si>
  <si>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</si>
  <si>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</si>
  <si>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</si>
  <si>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</si>
  <si>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9/2021</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</si>
  <si>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</si>
  <si>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</si>
  <si>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</si>
  <si>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</si>
  <si>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</si>
  <si>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</si>
  <si>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</si>
  <si>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</si>
  <si>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</si>
  <si>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</si>
  <si>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</si>
  <si>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</si>
  <si>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</si>
  <si>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</si>
  <si>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</si>
  <si>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</si>
  <si>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</si>
  <si>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</si>
  <si>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</si>
  <si>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</si>
  <si>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</si>
  <si>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</si>
  <si>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</si>
  <si>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</si>
  <si>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</si>
  <si>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Oprava střechy staré budovy (123 let), předejít poškození dalšího zařízení a vybavení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</si>
  <si>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</si>
  <si>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</si>
  <si>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</si>
  <si>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</si>
  <si>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</si>
  <si>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</si>
  <si>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Ve stávající místnosti vybudovat moderní učebnu přírodních věd s digitální technikou s 13 stanovišti a bezbariérovým přístupem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vybudovat bezbariérový přístup - 2x 14 schodů, 1x 10 schodů. 2x 5 schodů, různými moderními pomůckami možnost zapojení dětí s různými výukovými problémy (inkluze).</t>
  </si>
  <si>
    <t>Připravená vizualizace učebny (nábytek), předvybavené pomůcky</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</si>
  <si>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</si>
  <si>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</si>
  <si>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</si>
  <si>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</si>
  <si>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</si>
  <si>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</si>
  <si>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</si>
  <si>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</si>
  <si>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</si>
  <si>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</si>
  <si>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</si>
  <si>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Cílem projektu je získat vybavení pro školní cvičnou kuchyni, kde se žáci 2. stupně v rámci povinného předmětu pracovní činnosti - vaření budou moci zabývat vařením v plném rozsahu. Naším cílem je vybudovat prostor, v němž budou mít žáci možnosti seznámit se prakticky se současnými - zdravými - trendy ve stravování a podpořit tak návyky žáků v rámci zdravého stravování. Po adekvátním vybavení by mohl prostor sloužit také pro žáky 1. stupně.</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</si>
  <si>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</si>
  <si>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</si>
  <si>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</si>
  <si>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</si>
  <si>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</si>
  <si>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</si>
  <si>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</si>
  <si>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</si>
  <si>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</si>
  <si>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</si>
  <si>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</si>
  <si>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</si>
  <si>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Cílem našeho projektu je upravit školní zahradu tak, aby byla vhodným místem pro učení (se). Chceme vybudovat zahradu vhodnou pro enviromentální vzdělávání, také však pro vzdělávání v dalších předmětech. Ve venkovním prostoru lze učit nejen přírodopis, ale efektivně i matematiku, čtení, fyziku, výtvarnou výchovu, zpěv apod. 
Součástí našeho projektu je výsadba nových stromů a rostlin, vytvoření vhodných záhonků pro žáky, vybudování míst pro shromažďování dešťové vody potřebné pro zalévání atd. Také chceme získat vybavení, náčiní potřebné pro úpravu zahrady, s nimiž budou žáci pracovat.</t>
  </si>
  <si>
    <t xml:space="preserve">Máme zpracovaný návrh řešení prostoru zahradní architektkou. </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</si>
  <si>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</si>
  <si>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</si>
  <si>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</si>
  <si>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</si>
  <si>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</si>
  <si>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</si>
  <si>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</si>
  <si>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</si>
  <si>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</si>
  <si>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</si>
  <si>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</si>
  <si>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Vzhledem k rozsahu a předpokládané finanční a časové náročnosti bude nutné revitalizaci rozplánovat do několika etap a provádět ji systematicky po dobu několika let. Střecha: dožilé krytiny a oplechování, degradace krovu kvůli zatékání, nutná kompletní rekonstrukce, možnost vestavby; Obvodový plášť: původní omítky bez zateplení, lokální poškození - trhliny, puchýře, biotické napadení, řasy, opadávání omítky -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 m2); Okna. proběhla částečná výměna za nová plastová-izolační dvojsklo. Nutné dokončení výměny stávajících oken, u některých havarijní stav, již měněná okna bude třeba zkontrolovat, vysunout se zateplením, zednicky upravit, nutná náhrada výplní ze sklobetonu (luxfery) za tepelně izolační; Vnitřní stěny, stropy: vápenocementové omítky, lokálně drobné trhliny (zárubně), vlhkostní mapy zatečení, vydrolené připojovací spáry výplní otvorů, poškozené obklady, stavební trhliny; Schodiště: 2x hlavní, 2x vedlejší: původní stupně poškozené, nutná sanace, poškozené madlo, vlhkost plísně, zvážit vybudování výtahu a umožnění bezbariérového užívaní budovy; Instalace: ZTI, ELI, slaboproudé rozvody, rozvody převážně původní, částečná rekonstrukce páteřních rozvodů dle havarijních stavů (ZTI). Vytápění - akumulační kamna - po životnosti. TUV-el. zásobníkové ohřívače vody, průtokové ohřívače. STA a slaboproudé rozvody nové podstřešní prostory. Jídelna, výdejna bez VZT, odvětrávací potrubí vyvedeno do podstřešního prostoru, původní přípoj. ELI skříň fasáda. Nutná celková rekonstrukce vnitřních rozvodů. Venkovní objekty, povrch dvora - vše zastaralé, nutná postupná obměna, sportovní hřiště u parku - nutný nový povrch, oplocení, vybavení, zázemí - náklad cca 2,5 mil. Kč. Bývalé dílny na dvoře - objekt k demolici, na jejich místě vybudovat nové prostory s vhodným využitím, zaměřeným hlavně na polytechnické vzdělávání. Úprava dovra, zeleň, relaxace a vzdělávání žáků.</t>
  </si>
  <si>
    <t>PD částečně připravena</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</si>
  <si>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</si>
  <si>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</si>
  <si>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</si>
  <si>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</si>
  <si>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</si>
  <si>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</si>
  <si>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Stavební úpravy ve škole, zasekání kabelů do zdí, malování, nákup a instalace příslušenství počítačové sítě. V budoucnosti napojení na server Městského úřadu.</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</si>
  <si>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</si>
  <si>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</si>
  <si>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</si>
  <si>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</si>
  <si>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</si>
  <si>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</si>
  <si>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</si>
  <si>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</si>
  <si>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</si>
  <si>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</si>
  <si>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</si>
  <si>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</si>
  <si>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</si>
  <si>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</si>
  <si>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</si>
  <si>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</si>
  <si>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</si>
  <si>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</si>
  <si>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</si>
  <si>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102642532</t>
  </si>
  <si>
    <t>102642125</t>
  </si>
  <si>
    <t>650047869</t>
  </si>
  <si>
    <t>650051394</t>
  </si>
  <si>
    <t>650046528</t>
  </si>
  <si>
    <t>102642460</t>
  </si>
  <si>
    <t>102642192</t>
  </si>
  <si>
    <t>600104443</t>
  </si>
  <si>
    <t>650051807</t>
  </si>
  <si>
    <t>650046587</t>
  </si>
  <si>
    <t>102242222</t>
  </si>
  <si>
    <t>650052307</t>
  </si>
  <si>
    <t>102642265</t>
  </si>
  <si>
    <t>108031217</t>
  </si>
  <si>
    <t>600104257</t>
  </si>
  <si>
    <t>650052013</t>
  </si>
  <si>
    <t>600104273</t>
  </si>
  <si>
    <t>600104745</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</si>
  <si>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</si>
  <si>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</si>
  <si>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</si>
  <si>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</si>
  <si>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</si>
  <si>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</si>
  <si>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</si>
  <si>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</si>
  <si>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</si>
  <si>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</si>
  <si>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</si>
  <si>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</si>
  <si>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</si>
  <si>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</si>
  <si>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</si>
  <si>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</si>
  <si>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</si>
  <si>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</si>
  <si>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</si>
  <si>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</si>
  <si>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</si>
  <si>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</si>
  <si>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</si>
  <si>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</si>
  <si>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</si>
  <si>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</si>
  <si>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</si>
  <si>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</si>
  <si>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</si>
  <si>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</si>
  <si>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</si>
  <si>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</si>
  <si>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</si>
  <si>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</si>
  <si>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</si>
  <si>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</si>
  <si>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</si>
  <si>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</si>
  <si>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</si>
  <si>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</si>
  <si>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</si>
  <si>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</si>
  <si>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</si>
  <si>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</si>
  <si>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</si>
  <si>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</si>
  <si>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</si>
  <si>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</si>
  <si>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</si>
  <si>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</si>
  <si>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</si>
  <si>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</si>
  <si>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</si>
  <si>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</si>
  <si>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</si>
  <si>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</si>
  <si>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</si>
  <si>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</si>
  <si>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</si>
  <si>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</si>
  <si>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</si>
  <si>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</si>
  <si>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</si>
  <si>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</si>
  <si>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</si>
  <si>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</si>
  <si>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</si>
  <si>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</si>
  <si>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</si>
  <si>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06/2024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</si>
  <si>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</si>
  <si>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</si>
  <si>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</si>
  <si>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Schváleno v Letohradu dne 04.11.2021 Řídícím výborem MAP II</t>
  </si>
  <si>
    <t>Výběr dodavatele zatím neprobíhá.</t>
  </si>
  <si>
    <t>Mateřská škola SLUNÍČKO, Žamberk</t>
  </si>
  <si>
    <t>V rámci projektu bychom rádi dovybavili všechny třídy interaktivní tabulí s příslušenstvím.</t>
  </si>
  <si>
    <t>70985855</t>
  </si>
  <si>
    <t>75018047</t>
  </si>
  <si>
    <t>75016141</t>
  </si>
  <si>
    <t>70989222</t>
  </si>
  <si>
    <t>70995460</t>
  </si>
  <si>
    <t>49316834</t>
  </si>
  <si>
    <t>49314629</t>
  </si>
  <si>
    <t>70188831</t>
  </si>
  <si>
    <t>70982244</t>
  </si>
  <si>
    <t>70985995</t>
  </si>
  <si>
    <t>75015617</t>
  </si>
  <si>
    <t>Zřízení víceúčelového hřiště a lanového parku (nízká lana). Hřiště a lanový park by byly využívány na spontánní aktivity dětí, sportovními a dalšími pohybovými kroužky, letními příměstskými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</si>
  <si>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</si>
  <si>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Kompletní akustické řešení učebny (akustické obklady, odrazové prvky, výpočet akustiky a další).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</si>
</sst>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Kč&quot;_-;\-* #,##0\ &quot;Kč&quot;_-;_-* &quot;-&quot;\ &quot;Kč&quot;_-;_-@_-"/>
    <numFmt numFmtId="164" formatCode="#,##0\ &quot;Kč&quot;"/>
  </numFmts>
  <fonts count="29"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9.5"/>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66FF99"/>
        <bgColor indexed="64"/>
      </patternFill>
    </fill>
    <fill>
      <patternFill patternType="solid">
        <fgColor rgb="FFFFFF00"/>
        <bgColor theme="0"/>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44">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0" fontId="0" fillId="0" borderId="0" xfId="0" applyFill="1" applyProtection="1">
      <protection locked="0"/>
    </xf>
    <xf numFmtId="0" fontId="14" fillId="0" borderId="0" xfId="0" applyFont="1" applyFill="1" applyProtection="1">
      <protection locked="0"/>
    </xf>
    <xf numFmtId="3" fontId="14" fillId="0" borderId="0" xfId="0" applyNumberFormat="1" applyFont="1" applyFill="1" applyProtection="1">
      <protection locked="0"/>
    </xf>
    <xf numFmtId="0" fontId="0" fillId="2" borderId="0" xfId="0" applyFill="1" applyProtection="1">
      <protection locked="0"/>
    </xf>
    <xf numFmtId="0" fontId="0" fillId="0" borderId="0" xfId="0" applyBorder="1" applyProtection="1">
      <protection locked="0"/>
    </xf>
    <xf numFmtId="0" fontId="16" fillId="0" borderId="0" xfId="0" applyFont="1" applyProtection="1"/>
    <xf numFmtId="0" fontId="0" fillId="0" borderId="0" xfId="0" applyProtection="1"/>
    <xf numFmtId="0" fontId="14" fillId="0" borderId="0" xfId="0" applyFont="1" applyProtection="1"/>
    <xf numFmtId="0" fontId="19" fillId="0" borderId="0" xfId="0" applyFont="1" applyProtection="1"/>
    <xf numFmtId="0" fontId="7" fillId="0" borderId="0" xfId="0" applyFont="1" applyProtection="1"/>
    <xf numFmtId="0" fontId="19" fillId="0" borderId="49" xfId="0" applyFont="1" applyBorder="1" applyProtection="1"/>
    <xf numFmtId="0" fontId="19" fillId="0" borderId="50" xfId="0" applyFont="1" applyBorder="1" applyProtection="1"/>
    <xf numFmtId="0" fontId="19" fillId="0" borderId="51" xfId="0" applyFont="1" applyBorder="1" applyAlignment="1" applyProtection="1">
      <alignment horizontal="center"/>
    </xf>
    <xf numFmtId="0" fontId="14" fillId="0" borderId="44" xfId="0" applyFont="1" applyFill="1" applyBorder="1" applyProtection="1"/>
    <xf numFmtId="0" fontId="14" fillId="0" borderId="0" xfId="0" applyFont="1" applyFill="1" applyBorder="1" applyProtection="1"/>
    <xf numFmtId="9" fontId="14" fillId="0" borderId="45" xfId="2" applyFont="1" applyFill="1" applyBorder="1" applyAlignment="1" applyProtection="1">
      <alignment horizontal="center"/>
    </xf>
    <xf numFmtId="0" fontId="14" fillId="3" borderId="44" xfId="0" applyFont="1" applyFill="1" applyBorder="1" applyProtection="1"/>
    <xf numFmtId="0" fontId="0" fillId="3" borderId="0" xfId="0" applyFill="1" applyBorder="1" applyProtection="1"/>
    <xf numFmtId="9" fontId="14" fillId="3" borderId="45" xfId="2" applyFont="1" applyFill="1" applyBorder="1" applyAlignment="1" applyProtection="1">
      <alignment horizontal="center"/>
    </xf>
    <xf numFmtId="0" fontId="14" fillId="4" borderId="44" xfId="0" applyFont="1" applyFill="1" applyBorder="1" applyProtection="1"/>
    <xf numFmtId="0" fontId="0" fillId="4" borderId="0" xfId="0" applyFill="1" applyBorder="1" applyProtection="1"/>
    <xf numFmtId="9" fontId="14" fillId="4" borderId="45" xfId="2" applyFont="1" applyFill="1" applyBorder="1" applyAlignment="1" applyProtection="1">
      <alignment horizontal="center"/>
    </xf>
    <xf numFmtId="0" fontId="14" fillId="4" borderId="46" xfId="0" applyFont="1" applyFill="1" applyBorder="1" applyProtection="1"/>
    <xf numFmtId="0" fontId="0" fillId="4" borderId="47" xfId="0" applyFill="1" applyBorder="1" applyProtection="1"/>
    <xf numFmtId="9" fontId="14" fillId="4" borderId="48" xfId="2" applyFont="1" applyFill="1" applyBorder="1" applyAlignment="1" applyProtection="1">
      <alignment horizontal="center"/>
    </xf>
    <xf numFmtId="49" fontId="14" fillId="0" borderId="0" xfId="0" applyNumberFormat="1" applyFont="1" applyProtection="1"/>
    <xf numFmtId="0" fontId="15" fillId="0" borderId="0" xfId="0" applyFont="1" applyProtection="1"/>
    <xf numFmtId="0" fontId="20" fillId="0" borderId="0" xfId="1" applyFont="1" applyProtection="1"/>
    <xf numFmtId="0" fontId="24" fillId="0" borderId="0" xfId="0" applyFont="1" applyProtection="1"/>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15" fillId="6" borderId="0" xfId="0" applyFont="1" applyFill="1" applyProtection="1"/>
    <xf numFmtId="0" fontId="0" fillId="6" borderId="0" xfId="0" applyFill="1" applyProtection="1"/>
    <xf numFmtId="0" fontId="19" fillId="6" borderId="0" xfId="0" applyFont="1" applyFill="1" applyProtection="1"/>
    <xf numFmtId="0" fontId="14" fillId="6" borderId="0" xfId="0" applyFont="1" applyFill="1" applyProtection="1"/>
    <xf numFmtId="0" fontId="4" fillId="5" borderId="13" xfId="0" applyFont="1" applyFill="1" applyBorder="1" applyAlignment="1" applyProtection="1">
      <alignment horizontal="center" vertical="center"/>
      <protection locked="0"/>
    </xf>
    <xf numFmtId="0" fontId="4" fillId="5" borderId="30" xfId="0" applyFont="1" applyFill="1" applyBorder="1" applyAlignment="1" applyProtection="1">
      <alignment vertical="center" wrapText="1" shrinkToFit="1"/>
      <protection locked="0"/>
    </xf>
    <xf numFmtId="0" fontId="4" fillId="5" borderId="7" xfId="0" applyFont="1" applyFill="1" applyBorder="1" applyAlignment="1" applyProtection="1">
      <alignment vertical="center" wrapText="1" shrinkToFit="1"/>
      <protection locked="0"/>
    </xf>
    <xf numFmtId="0" fontId="4" fillId="5" borderId="10" xfId="0" applyFont="1" applyFill="1" applyBorder="1" applyAlignment="1" applyProtection="1">
      <alignment horizontal="center" vertical="center" wrapText="1" shrinkToFit="1"/>
      <protection locked="0"/>
    </xf>
    <xf numFmtId="0" fontId="4" fillId="5" borderId="7" xfId="0" applyFont="1" applyFill="1" applyBorder="1" applyAlignment="1" applyProtection="1">
      <alignment horizontal="center" vertical="center" wrapText="1" shrinkToFit="1"/>
      <protection locked="0"/>
    </xf>
    <xf numFmtId="0" fontId="4" fillId="5" borderId="13" xfId="0" applyFont="1" applyFill="1" applyBorder="1" applyAlignment="1" applyProtection="1">
      <alignment horizontal="center" vertical="center" wrapText="1" shrinkToFit="1"/>
      <protection locked="0"/>
    </xf>
    <xf numFmtId="0" fontId="4" fillId="5" borderId="9" xfId="0" applyFont="1" applyFill="1" applyBorder="1" applyAlignment="1" applyProtection="1">
      <alignment vertical="center" wrapText="1" shrinkToFit="1"/>
      <protection locked="0"/>
    </xf>
    <xf numFmtId="164" fontId="4" fillId="5" borderId="40" xfId="0" applyNumberFormat="1" applyFont="1" applyFill="1" applyBorder="1" applyAlignment="1" applyProtection="1">
      <alignment horizontal="center" vertical="center"/>
      <protection locked="0"/>
    </xf>
    <xf numFmtId="164" fontId="4" fillId="5" borderId="13" xfId="0" applyNumberFormat="1" applyFont="1" applyFill="1" applyBorder="1" applyAlignment="1" applyProtection="1">
      <alignment horizontal="center" vertical="center"/>
      <protection locked="0"/>
    </xf>
    <xf numFmtId="49" fontId="4" fillId="5" borderId="1" xfId="0" applyNumberFormat="1" applyFont="1" applyFill="1" applyBorder="1" applyAlignment="1" applyProtection="1">
      <alignment horizontal="center" vertical="center"/>
      <protection locked="0"/>
    </xf>
    <xf numFmtId="49" fontId="4" fillId="5" borderId="40" xfId="0" applyNumberFormat="1" applyFont="1" applyFill="1" applyBorder="1" applyAlignment="1" applyProtection="1">
      <alignment horizontal="center" vertical="center"/>
      <protection locked="0"/>
    </xf>
    <xf numFmtId="0" fontId="4" fillId="5" borderId="1" xfId="0" applyFont="1" applyFill="1" applyBorder="1" applyAlignment="1" applyProtection="1">
      <alignment vertical="center"/>
      <protection locked="0"/>
    </xf>
    <xf numFmtId="0" fontId="4" fillId="5" borderId="3" xfId="0" applyFont="1" applyFill="1" applyBorder="1" applyAlignment="1" applyProtection="1">
      <alignment vertical="center"/>
      <protection locked="0"/>
    </xf>
    <xf numFmtId="0" fontId="4" fillId="5" borderId="8" xfId="0" applyFont="1" applyFill="1" applyBorder="1" applyAlignment="1" applyProtection="1">
      <alignment horizontal="center" vertical="center" wrapText="1" shrinkToFit="1"/>
      <protection locked="0"/>
    </xf>
    <xf numFmtId="0" fontId="4" fillId="5" borderId="31" xfId="0" applyFont="1" applyFill="1" applyBorder="1" applyAlignment="1" applyProtection="1">
      <alignment horizontal="center" vertical="center"/>
      <protection locked="0"/>
    </xf>
    <xf numFmtId="0" fontId="4" fillId="5" borderId="23" xfId="0" applyFont="1" applyFill="1" applyBorder="1" applyAlignment="1" applyProtection="1">
      <alignment vertical="center" wrapText="1"/>
      <protection locked="0"/>
    </xf>
    <xf numFmtId="49" fontId="4" fillId="5" borderId="24" xfId="0" applyNumberFormat="1" applyFont="1" applyFill="1" applyBorder="1" applyAlignment="1" applyProtection="1">
      <alignment horizontal="center" vertical="center"/>
      <protection locked="0"/>
    </xf>
    <xf numFmtId="49" fontId="4" fillId="5" borderId="25" xfId="0" applyNumberFormat="1" applyFont="1" applyFill="1" applyBorder="1" applyAlignment="1" applyProtection="1">
      <alignment horizontal="center" vertical="center"/>
      <protection locked="0"/>
    </xf>
    <xf numFmtId="0" fontId="4" fillId="5" borderId="50" xfId="0" applyFont="1" applyFill="1" applyBorder="1" applyAlignment="1" applyProtection="1">
      <alignment vertical="center" wrapText="1"/>
      <protection locked="0"/>
    </xf>
    <xf numFmtId="0" fontId="4" fillId="5" borderId="31" xfId="0" applyFont="1" applyFill="1" applyBorder="1" applyAlignment="1" applyProtection="1">
      <alignment horizontal="center" vertical="center" wrapText="1" shrinkToFit="1"/>
      <protection locked="0"/>
    </xf>
    <xf numFmtId="0" fontId="4" fillId="5" borderId="50" xfId="0" applyFont="1" applyFill="1" applyBorder="1" applyAlignment="1" applyProtection="1">
      <alignment horizontal="center" vertical="center" wrapText="1" shrinkToFit="1"/>
      <protection locked="0"/>
    </xf>
    <xf numFmtId="0" fontId="4" fillId="5" borderId="41" xfId="0" applyFont="1" applyFill="1" applyBorder="1" applyAlignment="1" applyProtection="1">
      <alignment horizontal="left" vertical="center" wrapText="1" shrinkToFit="1"/>
      <protection locked="0"/>
    </xf>
    <xf numFmtId="164" fontId="4" fillId="5" borderId="53" xfId="0" applyNumberFormat="1" applyFont="1" applyFill="1" applyBorder="1" applyAlignment="1" applyProtection="1">
      <alignment horizontal="center" vertical="center"/>
      <protection locked="0"/>
    </xf>
    <xf numFmtId="164" fontId="4" fillId="5" borderId="31" xfId="0" applyNumberFormat="1" applyFont="1" applyFill="1" applyBorder="1" applyAlignment="1" applyProtection="1">
      <alignment horizontal="center" vertical="center"/>
      <protection locked="0"/>
    </xf>
    <xf numFmtId="49" fontId="4" fillId="5" borderId="23" xfId="0" applyNumberFormat="1" applyFont="1" applyFill="1" applyBorder="1" applyAlignment="1" applyProtection="1">
      <alignment horizontal="center" vertical="center"/>
      <protection locked="0"/>
    </xf>
    <xf numFmtId="0" fontId="4" fillId="5" borderId="23" xfId="0" applyFont="1" applyFill="1" applyBorder="1" applyProtection="1">
      <protection locked="0"/>
    </xf>
    <xf numFmtId="0" fontId="4" fillId="5" borderId="25" xfId="0" applyFont="1" applyFill="1" applyBorder="1" applyProtection="1">
      <protection locked="0"/>
    </xf>
    <xf numFmtId="0" fontId="4" fillId="5" borderId="53"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vertical="center" wrapText="1" shrinkToFit="1"/>
      <protection locked="0"/>
    </xf>
    <xf numFmtId="0" fontId="4" fillId="5" borderId="24" xfId="0" applyFont="1" applyFill="1" applyBorder="1" applyAlignment="1" applyProtection="1">
      <alignment vertical="center" wrapText="1" shrinkToFit="1"/>
      <protection locked="0"/>
    </xf>
    <xf numFmtId="0" fontId="4" fillId="5" borderId="24"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50" xfId="0" applyFont="1" applyFill="1" applyBorder="1" applyAlignment="1" applyProtection="1">
      <alignment vertical="center" wrapText="1" shrinkToFit="1"/>
      <protection locked="0"/>
    </xf>
    <xf numFmtId="0" fontId="4" fillId="5" borderId="41" xfId="0" applyFont="1" applyFill="1" applyBorder="1" applyAlignment="1" applyProtection="1">
      <alignment vertical="center" wrapText="1" shrinkToFit="1"/>
      <protection locked="0"/>
    </xf>
    <xf numFmtId="164" fontId="4" fillId="5" borderId="49" xfId="0" applyNumberFormat="1" applyFont="1" applyFill="1" applyBorder="1" applyAlignment="1" applyProtection="1">
      <alignment horizontal="center" vertical="center"/>
      <protection locked="0"/>
    </xf>
    <xf numFmtId="0" fontId="4" fillId="5" borderId="23" xfId="0" applyFont="1" applyFill="1" applyBorder="1" applyAlignment="1" applyProtection="1">
      <alignment vertical="center"/>
      <protection locked="0"/>
    </xf>
    <xf numFmtId="0" fontId="4" fillId="5" borderId="25" xfId="0" applyFont="1" applyFill="1" applyBorder="1" applyAlignment="1" applyProtection="1">
      <alignment vertical="center"/>
      <protection locked="0"/>
    </xf>
    <xf numFmtId="0" fontId="4" fillId="5" borderId="31"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left" vertical="center" wrapText="1"/>
      <protection locked="0"/>
    </xf>
    <xf numFmtId="0" fontId="4" fillId="5" borderId="24" xfId="0" applyFont="1" applyFill="1" applyBorder="1" applyAlignment="1" applyProtection="1">
      <alignment horizontal="left" vertical="center" wrapText="1"/>
      <protection locked="0"/>
    </xf>
    <xf numFmtId="0" fontId="4" fillId="5" borderId="24" xfId="0" applyFont="1" applyFill="1" applyBorder="1" applyAlignment="1" applyProtection="1">
      <alignment horizontal="center" vertical="center" shrinkToFit="1"/>
      <protection locked="0"/>
    </xf>
    <xf numFmtId="0" fontId="4" fillId="5" borderId="25" xfId="0" applyFont="1" applyFill="1" applyBorder="1" applyAlignment="1" applyProtection="1">
      <alignment horizontal="center" vertical="center" shrinkToFit="1"/>
      <protection locked="0"/>
    </xf>
    <xf numFmtId="0" fontId="4" fillId="5" borderId="50"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center" vertical="center" wrapText="1"/>
      <protection locked="0"/>
    </xf>
    <xf numFmtId="0" fontId="4" fillId="5" borderId="41" xfId="0" applyFont="1" applyFill="1" applyBorder="1" applyAlignment="1" applyProtection="1">
      <alignment vertical="center" wrapText="1"/>
      <protection locked="0"/>
    </xf>
    <xf numFmtId="0" fontId="4" fillId="5" borderId="23" xfId="0" applyFont="1" applyFill="1" applyBorder="1" applyAlignment="1" applyProtection="1">
      <alignment horizontal="center" vertical="center"/>
      <protection locked="0"/>
    </xf>
    <xf numFmtId="0" fontId="4" fillId="5" borderId="49" xfId="0" applyFont="1" applyFill="1" applyBorder="1" applyProtection="1">
      <protection locked="0"/>
    </xf>
    <xf numFmtId="0" fontId="4" fillId="5" borderId="54" xfId="0" applyFont="1" applyFill="1" applyBorder="1" applyAlignment="1" applyProtection="1">
      <alignment horizontal="center" vertical="center" wrapText="1" shrinkToFit="1"/>
      <protection locked="0"/>
    </xf>
    <xf numFmtId="0" fontId="4" fillId="5" borderId="5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4" fillId="5" borderId="25"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protection locked="0"/>
    </xf>
    <xf numFmtId="0" fontId="4" fillId="5" borderId="41" xfId="0" applyFont="1" applyFill="1" applyBorder="1" applyAlignment="1" applyProtection="1">
      <alignment horizontal="left" vertical="center"/>
      <protection locked="0"/>
    </xf>
    <xf numFmtId="0" fontId="4" fillId="5" borderId="49" xfId="0" applyFont="1" applyFill="1" applyBorder="1" applyAlignment="1" applyProtection="1">
      <alignment horizontal="center" vertical="center"/>
      <protection locked="0"/>
    </xf>
    <xf numFmtId="3" fontId="4" fillId="5" borderId="50" xfId="0" applyNumberFormat="1" applyFont="1" applyFill="1" applyBorder="1" applyAlignment="1" applyProtection="1">
      <alignment horizontal="left" vertical="center" wrapText="1" shrinkToFit="1"/>
      <protection locked="0"/>
    </xf>
    <xf numFmtId="3" fontId="4" fillId="5" borderId="31" xfId="0" applyNumberFormat="1" applyFont="1" applyFill="1" applyBorder="1" applyAlignment="1" applyProtection="1">
      <alignment horizontal="center" vertical="center" wrapText="1" shrinkToFit="1"/>
      <protection locked="0"/>
    </xf>
    <xf numFmtId="3" fontId="4" fillId="5" borderId="41" xfId="0" applyNumberFormat="1" applyFont="1" applyFill="1" applyBorder="1" applyAlignment="1" applyProtection="1">
      <alignment horizontal="left" vertical="center" wrapText="1" shrinkToFit="1"/>
      <protection locked="0"/>
    </xf>
    <xf numFmtId="0" fontId="4" fillId="5" borderId="23" xfId="0" applyFont="1" applyFill="1" applyBorder="1" applyAlignment="1" applyProtection="1">
      <alignment vertical="center" wrapText="1" shrinkToFit="1"/>
      <protection locked="0"/>
    </xf>
    <xf numFmtId="0" fontId="4" fillId="5" borderId="41"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4" fillId="5" borderId="51" xfId="0" applyFont="1" applyFill="1" applyBorder="1" applyAlignment="1" applyProtection="1">
      <alignment vertical="center" wrapText="1"/>
      <protection locked="0"/>
    </xf>
    <xf numFmtId="0" fontId="4" fillId="5" borderId="51" xfId="0" applyFont="1" applyFill="1" applyBorder="1" applyAlignment="1" applyProtection="1">
      <alignment vertical="center" wrapText="1" shrinkToFit="1"/>
      <protection locked="0"/>
    </xf>
    <xf numFmtId="164" fontId="4" fillId="5" borderId="56" xfId="0" applyNumberFormat="1" applyFont="1" applyFill="1" applyBorder="1" applyAlignment="1" applyProtection="1">
      <alignment horizontal="center" vertical="center"/>
      <protection locked="0"/>
    </xf>
    <xf numFmtId="164" fontId="4" fillId="5" borderId="57" xfId="0" applyNumberFormat="1" applyFont="1" applyFill="1" applyBorder="1" applyAlignment="1" applyProtection="1">
      <alignment horizontal="center" vertical="center"/>
      <protection locked="0"/>
    </xf>
    <xf numFmtId="0" fontId="4" fillId="5" borderId="53" xfId="0" applyFont="1" applyFill="1" applyBorder="1" applyAlignment="1" applyProtection="1">
      <alignment horizontal="center" vertical="center" wrapText="1"/>
      <protection locked="0"/>
    </xf>
    <xf numFmtId="0" fontId="4" fillId="5" borderId="59"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5" borderId="59" xfId="0" applyFont="1" applyFill="1" applyBorder="1" applyAlignment="1" applyProtection="1">
      <alignment horizontal="center" vertical="center" wrapText="1" shrinkToFit="1"/>
      <protection locked="0"/>
    </xf>
    <xf numFmtId="0" fontId="4" fillId="5" borderId="51"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shrinkToFit="1"/>
      <protection locked="0"/>
    </xf>
    <xf numFmtId="0" fontId="4" fillId="5" borderId="24" xfId="0" applyFont="1" applyFill="1" applyBorder="1" applyAlignment="1" applyProtection="1">
      <alignment horizontal="left" vertical="center" wrapText="1" shrinkToFit="1"/>
      <protection locked="0"/>
    </xf>
    <xf numFmtId="0" fontId="4" fillId="5" borderId="50" xfId="0" applyFont="1" applyFill="1" applyBorder="1" applyAlignment="1" applyProtection="1">
      <alignment horizontal="left" vertical="center" wrapText="1" shrinkToFit="1"/>
      <protection locked="0"/>
    </xf>
    <xf numFmtId="0" fontId="4" fillId="5" borderId="51"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horizontal="center" vertical="center"/>
      <protection locked="0"/>
    </xf>
    <xf numFmtId="0" fontId="4" fillId="5" borderId="31" xfId="0" applyFont="1" applyFill="1" applyBorder="1" applyAlignment="1" applyProtection="1">
      <alignment horizontal="left" vertical="center" wrapText="1" shrinkToFit="1"/>
      <protection locked="0"/>
    </xf>
    <xf numFmtId="0" fontId="4" fillId="5" borderId="31" xfId="0" applyFont="1" applyFill="1" applyBorder="1" applyAlignment="1" applyProtection="1">
      <alignment horizontal="left" vertical="center" wrapText="1"/>
      <protection locked="0"/>
    </xf>
    <xf numFmtId="3" fontId="4" fillId="5" borderId="51" xfId="0" applyNumberFormat="1" applyFont="1" applyFill="1" applyBorder="1" applyAlignment="1" applyProtection="1">
      <alignment horizontal="left" vertical="center" wrapText="1" shrinkToFit="1"/>
      <protection locked="0"/>
    </xf>
    <xf numFmtId="0" fontId="4" fillId="5" borderId="5" xfId="0" applyFont="1" applyFill="1" applyBorder="1" applyAlignment="1" applyProtection="1">
      <alignment horizontal="left" vertical="center" wrapText="1"/>
      <protection locked="0"/>
    </xf>
    <xf numFmtId="49" fontId="4" fillId="5" borderId="6" xfId="0" applyNumberFormat="1" applyFont="1" applyFill="1" applyBorder="1" applyAlignment="1" applyProtection="1">
      <alignment horizontal="center" vertical="center"/>
      <protection locked="0"/>
    </xf>
    <xf numFmtId="0" fontId="4" fillId="5" borderId="60" xfId="0" applyFont="1" applyFill="1" applyBorder="1" applyAlignment="1" applyProtection="1">
      <alignment vertical="center" wrapText="1"/>
      <protection locked="0"/>
    </xf>
    <xf numFmtId="0" fontId="4" fillId="5" borderId="14" xfId="0" applyFont="1" applyFill="1" applyBorder="1" applyAlignment="1" applyProtection="1">
      <alignment horizontal="center" vertical="center" wrapText="1" shrinkToFit="1"/>
      <protection locked="0"/>
    </xf>
    <xf numFmtId="0" fontId="4" fillId="5" borderId="60" xfId="0" applyFont="1" applyFill="1" applyBorder="1" applyAlignment="1" applyProtection="1">
      <alignment horizontal="center" vertical="center" wrapText="1" shrinkToFit="1"/>
      <protection locked="0"/>
    </xf>
    <xf numFmtId="0" fontId="4" fillId="5" borderId="14" xfId="0" applyFont="1" applyFill="1" applyBorder="1" applyAlignment="1" applyProtection="1">
      <alignment horizontal="center" vertical="center" wrapText="1"/>
      <protection locked="0"/>
    </xf>
    <xf numFmtId="0" fontId="4" fillId="5" borderId="61" xfId="0" applyFont="1" applyFill="1" applyBorder="1" applyAlignment="1" applyProtection="1">
      <alignment vertical="center" wrapText="1"/>
      <protection locked="0"/>
    </xf>
    <xf numFmtId="164" fontId="4" fillId="5" borderId="12" xfId="0" applyNumberFormat="1" applyFont="1" applyFill="1" applyBorder="1" applyAlignment="1" applyProtection="1">
      <alignment horizontal="center" vertical="center"/>
      <protection locked="0"/>
    </xf>
    <xf numFmtId="164" fontId="4" fillId="5" borderId="14" xfId="0" applyNumberFormat="1" applyFont="1" applyFill="1" applyBorder="1" applyAlignment="1" applyProtection="1">
      <alignment horizontal="center" vertical="center"/>
      <protection locked="0"/>
    </xf>
    <xf numFmtId="49" fontId="4" fillId="5" borderId="4" xfId="0" applyNumberFormat="1" applyFont="1" applyFill="1" applyBorder="1" applyAlignment="1" applyProtection="1">
      <alignment horizontal="center" vertical="center"/>
      <protection locked="0"/>
    </xf>
    <xf numFmtId="0" fontId="4" fillId="5" borderId="4" xfId="0" applyFont="1" applyFill="1" applyBorder="1" applyProtection="1">
      <protection locked="0"/>
    </xf>
    <xf numFmtId="0" fontId="4" fillId="5" borderId="6" xfId="0" applyFont="1" applyFill="1" applyBorder="1" applyProtection="1">
      <protection locked="0"/>
    </xf>
    <xf numFmtId="0" fontId="4" fillId="5" borderId="12" xfId="0" applyFont="1" applyFill="1" applyBorder="1" applyAlignment="1" applyProtection="1">
      <alignment horizontal="center" vertical="center" wrapText="1" shrinkToFit="1"/>
      <protection locked="0"/>
    </xf>
    <xf numFmtId="0" fontId="4" fillId="5" borderId="41" xfId="0" applyFont="1" applyFill="1" applyBorder="1" applyAlignment="1" applyProtection="1">
      <alignment vertical="top" wrapText="1"/>
      <protection locked="0"/>
    </xf>
    <xf numFmtId="0" fontId="4" fillId="5" borderId="45" xfId="0" applyFont="1" applyFill="1" applyBorder="1" applyAlignment="1" applyProtection="1">
      <alignment vertical="center" wrapText="1" shrinkToFit="1"/>
      <protection locked="0"/>
    </xf>
    <xf numFmtId="0" fontId="4" fillId="5" borderId="2" xfId="0" applyFont="1" applyFill="1" applyBorder="1" applyAlignment="1" applyProtection="1">
      <alignment vertical="center" wrapText="1" shrinkToFit="1"/>
      <protection locked="0"/>
    </xf>
    <xf numFmtId="0" fontId="4" fillId="5" borderId="52" xfId="0" applyFont="1" applyFill="1" applyBorder="1" applyAlignment="1" applyProtection="1">
      <alignment vertical="center" wrapText="1"/>
      <protection locked="0"/>
    </xf>
    <xf numFmtId="49" fontId="4" fillId="5" borderId="2" xfId="0" applyNumberFormat="1" applyFont="1" applyFill="1" applyBorder="1" applyAlignment="1" applyProtection="1">
      <alignment vertical="center"/>
      <protection locked="0"/>
    </xf>
    <xf numFmtId="49" fontId="4" fillId="5" borderId="3" xfId="0" applyNumberFormat="1" applyFont="1" applyFill="1" applyBorder="1" applyAlignment="1" applyProtection="1">
      <alignment vertical="center"/>
      <protection locked="0"/>
    </xf>
    <xf numFmtId="0" fontId="4" fillId="5" borderId="7" xfId="0" applyFont="1" applyFill="1" applyBorder="1" applyAlignment="1" applyProtection="1">
      <alignment vertical="center" wrapText="1"/>
      <protection locked="0"/>
    </xf>
    <xf numFmtId="0" fontId="4" fillId="5" borderId="9" xfId="0" applyFont="1" applyFill="1" applyBorder="1" applyAlignment="1" applyProtection="1">
      <alignment horizontal="left" vertical="center" wrapText="1" shrinkToFit="1"/>
      <protection locked="0"/>
    </xf>
    <xf numFmtId="164" fontId="4" fillId="5" borderId="1" xfId="0" applyNumberFormat="1" applyFont="1" applyFill="1" applyBorder="1" applyAlignment="1" applyProtection="1">
      <alignment horizontal="center" vertical="center"/>
      <protection locked="0"/>
    </xf>
    <xf numFmtId="164" fontId="4" fillId="5" borderId="3" xfId="0" applyNumberFormat="1" applyFont="1" applyFill="1" applyBorder="1" applyAlignment="1" applyProtection="1">
      <alignment horizontal="center" vertical="center"/>
      <protection locked="0"/>
    </xf>
    <xf numFmtId="49" fontId="4" fillId="5" borderId="3" xfId="0" applyNumberFormat="1"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62"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13" xfId="0" applyFont="1" applyFill="1" applyBorder="1" applyAlignment="1" applyProtection="1">
      <alignment vertical="center"/>
      <protection locked="0"/>
    </xf>
    <xf numFmtId="0" fontId="13" fillId="7" borderId="1"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shrinkToFit="1"/>
      <protection locked="0"/>
    </xf>
    <xf numFmtId="49" fontId="4" fillId="5" borderId="24" xfId="0" applyNumberFormat="1" applyFont="1" applyFill="1" applyBorder="1" applyAlignment="1" applyProtection="1">
      <alignment vertical="center"/>
      <protection locked="0"/>
    </xf>
    <xf numFmtId="49" fontId="4" fillId="5" borderId="58" xfId="0" applyNumberFormat="1" applyFont="1" applyFill="1" applyBorder="1" applyAlignment="1" applyProtection="1">
      <alignment vertical="center"/>
      <protection locked="0"/>
    </xf>
    <xf numFmtId="49" fontId="4" fillId="5" borderId="38" xfId="0" applyNumberFormat="1" applyFont="1" applyFill="1" applyBorder="1" applyAlignment="1" applyProtection="1">
      <alignment vertical="center"/>
      <protection locked="0"/>
    </xf>
    <xf numFmtId="164" fontId="4" fillId="5" borderId="23" xfId="0" applyNumberFormat="1" applyFont="1" applyFill="1" applyBorder="1" applyAlignment="1" applyProtection="1">
      <alignment horizontal="center" vertical="center"/>
      <protection locked="0"/>
    </xf>
    <xf numFmtId="164" fontId="4" fillId="5" borderId="25" xfId="0" applyNumberFormat="1" applyFont="1" applyFill="1" applyBorder="1" applyAlignment="1" applyProtection="1">
      <alignment horizontal="center" vertical="center"/>
      <protection locked="0"/>
    </xf>
    <xf numFmtId="0" fontId="4" fillId="5" borderId="31" xfId="0" applyFont="1" applyFill="1" applyBorder="1" applyAlignment="1" applyProtection="1">
      <alignment vertical="center"/>
      <protection locked="0"/>
    </xf>
    <xf numFmtId="0" fontId="13" fillId="7" borderId="23"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shrinkToFit="1"/>
      <protection locked="0"/>
    </xf>
    <xf numFmtId="0" fontId="4" fillId="5" borderId="31" xfId="0" applyFont="1" applyFill="1" applyBorder="1" applyProtection="1">
      <protection locked="0"/>
    </xf>
    <xf numFmtId="0" fontId="4" fillId="5" borderId="14" xfId="0" applyFont="1" applyFill="1" applyBorder="1" applyAlignment="1" applyProtection="1">
      <alignment horizontal="center" vertical="center"/>
      <protection locked="0"/>
    </xf>
    <xf numFmtId="0" fontId="4" fillId="5" borderId="61" xfId="0" applyFont="1" applyFill="1" applyBorder="1" applyAlignment="1" applyProtection="1">
      <alignment horizontal="left" vertical="center" wrapText="1"/>
      <protection locked="0"/>
    </xf>
    <xf numFmtId="49" fontId="4" fillId="5" borderId="5" xfId="0" applyNumberFormat="1" applyFont="1" applyFill="1" applyBorder="1" applyAlignment="1" applyProtection="1">
      <alignment vertical="center"/>
      <protection locked="0"/>
    </xf>
    <xf numFmtId="49" fontId="4" fillId="5" borderId="21" xfId="0" applyNumberFormat="1" applyFont="1" applyFill="1" applyBorder="1" applyAlignment="1" applyProtection="1">
      <alignment vertical="center"/>
      <protection locked="0"/>
    </xf>
    <xf numFmtId="49" fontId="4" fillId="5" borderId="22" xfId="0" applyNumberFormat="1" applyFont="1" applyFill="1" applyBorder="1" applyAlignment="1" applyProtection="1">
      <alignment vertical="center"/>
      <protection locked="0"/>
    </xf>
    <xf numFmtId="0" fontId="4" fillId="5" borderId="60" xfId="0" applyFont="1" applyFill="1" applyBorder="1" applyAlignment="1" applyProtection="1">
      <alignment horizontal="left" vertical="center" wrapText="1"/>
      <protection locked="0"/>
    </xf>
    <xf numFmtId="0" fontId="4" fillId="5" borderId="42" xfId="0" applyFont="1" applyFill="1" applyBorder="1" applyAlignment="1" applyProtection="1">
      <alignment vertical="center" wrapText="1"/>
      <protection locked="0"/>
    </xf>
    <xf numFmtId="164" fontId="4" fillId="5" borderId="4" xfId="0" applyNumberFormat="1" applyFont="1" applyFill="1" applyBorder="1" applyAlignment="1" applyProtection="1">
      <alignment horizontal="center" vertical="center"/>
      <protection locked="0"/>
    </xf>
    <xf numFmtId="164" fontId="4" fillId="5" borderId="6" xfId="0" applyNumberFormat="1"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14" xfId="0" applyFont="1" applyFill="1" applyBorder="1" applyProtection="1">
      <protection locked="0"/>
    </xf>
    <xf numFmtId="0" fontId="13" fillId="7" borderId="4"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shrinkToFit="1"/>
      <protection locked="0"/>
    </xf>
    <xf numFmtId="0" fontId="4" fillId="5" borderId="2" xfId="0" applyFont="1" applyFill="1" applyBorder="1" applyAlignment="1" applyProtection="1">
      <alignment vertical="center" wrapText="1"/>
      <protection locked="0"/>
    </xf>
    <xf numFmtId="0" fontId="4" fillId="5" borderId="24" xfId="0" applyFont="1" applyFill="1" applyBorder="1" applyAlignment="1" applyProtection="1">
      <alignment vertical="center" wrapText="1"/>
      <protection locked="0"/>
    </xf>
    <xf numFmtId="0" fontId="4" fillId="5" borderId="5" xfId="0" applyFont="1" applyFill="1" applyBorder="1" applyAlignment="1" applyProtection="1">
      <alignment vertical="center" wrapText="1"/>
      <protection locked="0"/>
    </xf>
    <xf numFmtId="0" fontId="4" fillId="5" borderId="41" xfId="0" applyFont="1" applyFill="1" applyBorder="1" applyAlignment="1" applyProtection="1">
      <alignment horizontal="left" vertical="top" wrapText="1" shrinkToFit="1"/>
      <protection locked="0"/>
    </xf>
    <xf numFmtId="0" fontId="4" fillId="5" borderId="52"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4" fillId="5" borderId="13" xfId="0" applyFont="1" applyFill="1" applyBorder="1" applyAlignment="1" applyProtection="1">
      <alignment vertical="center" wrapText="1" shrinkToFit="1"/>
      <protection locked="0"/>
    </xf>
    <xf numFmtId="0" fontId="4" fillId="5" borderId="7" xfId="0" applyFont="1" applyFill="1" applyBorder="1" applyAlignment="1" applyProtection="1">
      <alignment horizontal="left" vertical="center" wrapText="1"/>
      <protection locked="0"/>
    </xf>
    <xf numFmtId="0" fontId="4" fillId="5" borderId="13" xfId="0" applyFont="1" applyFill="1" applyBorder="1" applyAlignment="1" applyProtection="1">
      <alignment vertical="center" wrapText="1"/>
      <protection locked="0"/>
    </xf>
    <xf numFmtId="42" fontId="4" fillId="5" borderId="13" xfId="0" applyNumberFormat="1" applyFont="1" applyFill="1" applyBorder="1" applyAlignment="1" applyProtection="1">
      <alignment horizontal="center" vertical="center"/>
      <protection locked="0"/>
    </xf>
    <xf numFmtId="164" fontId="4" fillId="5" borderId="9" xfId="0" applyNumberFormat="1"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58" xfId="0" applyFont="1" applyFill="1" applyBorder="1" applyAlignment="1" applyProtection="1">
      <alignment vertical="center" wrapText="1"/>
      <protection locked="0"/>
    </xf>
    <xf numFmtId="0" fontId="4" fillId="5" borderId="31" xfId="0" applyFont="1" applyFill="1" applyBorder="1" applyAlignment="1" applyProtection="1">
      <alignment vertical="center" wrapText="1" shrinkToFit="1"/>
      <protection locked="0"/>
    </xf>
    <xf numFmtId="42" fontId="4" fillId="5" borderId="31" xfId="0" applyNumberFormat="1"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wrapText="1"/>
      <protection locked="0"/>
    </xf>
    <xf numFmtId="0" fontId="4" fillId="5" borderId="58" xfId="0" applyFont="1" applyFill="1" applyBorder="1" applyAlignment="1" applyProtection="1">
      <alignment vertical="center" wrapText="1" shrinkToFit="1"/>
      <protection locked="0"/>
    </xf>
    <xf numFmtId="0" fontId="4" fillId="5" borderId="25" xfId="0" applyFont="1" applyFill="1" applyBorder="1" applyAlignment="1" applyProtection="1">
      <alignment vertical="center" wrapText="1" shrinkToFit="1"/>
      <protection locked="0"/>
    </xf>
    <xf numFmtId="0" fontId="4" fillId="5" borderId="23" xfId="0" applyFont="1" applyFill="1" applyBorder="1" applyAlignment="1" applyProtection="1">
      <alignment horizontal="center" vertical="center" wrapText="1" shrinkToFit="1"/>
      <protection locked="0"/>
    </xf>
    <xf numFmtId="0" fontId="4" fillId="5" borderId="25" xfId="0" applyFont="1" applyFill="1" applyBorder="1" applyAlignment="1" applyProtection="1">
      <alignment vertical="center" wrapText="1"/>
      <protection locked="0"/>
    </xf>
    <xf numFmtId="42" fontId="4" fillId="5" borderId="57" xfId="0" applyNumberFormat="1" applyFont="1" applyFill="1" applyBorder="1" applyAlignment="1" applyProtection="1">
      <alignment horizontal="center" vertical="center"/>
      <protection locked="0"/>
    </xf>
    <xf numFmtId="49" fontId="4" fillId="5" borderId="17" xfId="0" applyNumberFormat="1" applyFont="1" applyFill="1" applyBorder="1" applyAlignment="1" applyProtection="1">
      <alignment horizontal="center" vertical="center"/>
      <protection locked="0"/>
    </xf>
    <xf numFmtId="49" fontId="4" fillId="5" borderId="19" xfId="0" applyNumberFormat="1"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8" xfId="0" applyFont="1" applyFill="1" applyBorder="1" applyAlignment="1" applyProtection="1">
      <alignment horizontal="left" vertical="center" wrapText="1"/>
      <protection locked="0"/>
    </xf>
    <xf numFmtId="49" fontId="4" fillId="5" borderId="38" xfId="0" applyNumberFormat="1" applyFont="1" applyFill="1" applyBorder="1" applyAlignment="1" applyProtection="1">
      <alignment horizontal="center" vertical="center"/>
      <protection locked="0"/>
    </xf>
    <xf numFmtId="0" fontId="4" fillId="5" borderId="55" xfId="0" applyFont="1" applyFill="1" applyBorder="1" applyAlignment="1" applyProtection="1">
      <alignment horizontal="left" vertical="center" wrapText="1" shrinkToFit="1"/>
      <protection locked="0"/>
    </xf>
    <xf numFmtId="0" fontId="4" fillId="5" borderId="47" xfId="0" applyFont="1" applyFill="1" applyBorder="1" applyAlignment="1" applyProtection="1">
      <alignment horizontal="left" vertical="center" wrapText="1" shrinkToFit="1"/>
      <protection locked="0"/>
    </xf>
    <xf numFmtId="0" fontId="4" fillId="5" borderId="55" xfId="0" applyFont="1" applyFill="1" applyBorder="1" applyAlignment="1" applyProtection="1">
      <alignment vertical="center" wrapText="1" shrinkToFit="1"/>
      <protection locked="0"/>
    </xf>
    <xf numFmtId="0" fontId="4" fillId="5" borderId="21" xfId="0" applyFont="1" applyFill="1" applyBorder="1" applyAlignment="1" applyProtection="1">
      <alignment vertical="center" wrapText="1"/>
      <protection locked="0"/>
    </xf>
    <xf numFmtId="0" fontId="4" fillId="5" borderId="14" xfId="0" applyFont="1" applyFill="1" applyBorder="1" applyAlignment="1" applyProtection="1">
      <alignment vertical="center" wrapText="1" shrinkToFit="1"/>
      <protection locked="0"/>
    </xf>
    <xf numFmtId="42" fontId="4" fillId="5" borderId="14" xfId="0" applyNumberFormat="1"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protection locked="0"/>
    </xf>
    <xf numFmtId="3" fontId="14" fillId="0" borderId="0" xfId="0" applyNumberFormat="1" applyFont="1" applyProtection="1">
      <protection locked="0"/>
    </xf>
    <xf numFmtId="0" fontId="4" fillId="5" borderId="41" xfId="0" applyFont="1" applyFill="1" applyBorder="1" applyAlignment="1" applyProtection="1">
      <alignment horizontal="center" vertical="center" shrinkToFit="1"/>
      <protection locked="0"/>
    </xf>
    <xf numFmtId="0" fontId="4" fillId="5" borderId="38" xfId="0" applyFont="1" applyFill="1" applyBorder="1" applyAlignment="1" applyProtection="1">
      <alignment horizontal="center" vertical="center" wrapText="1"/>
      <protection locked="0"/>
    </xf>
    <xf numFmtId="0" fontId="4" fillId="5" borderId="51" xfId="0" applyFont="1" applyFill="1" applyBorder="1" applyAlignment="1" applyProtection="1">
      <alignment vertical="top" wrapText="1"/>
      <protection locked="0"/>
    </xf>
    <xf numFmtId="0" fontId="28" fillId="5" borderId="24" xfId="0" applyFont="1" applyFill="1" applyBorder="1" applyAlignment="1" applyProtection="1">
      <alignment horizontal="center" vertical="center"/>
      <protection locked="0"/>
    </xf>
    <xf numFmtId="0" fontId="28" fillId="5" borderId="24"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4"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shrinkToFit="1"/>
      <protection locked="0"/>
    </xf>
    <xf numFmtId="0" fontId="4" fillId="5" borderId="22" xfId="0" applyFont="1" applyFill="1" applyBorder="1" applyAlignment="1" applyProtection="1">
      <alignment horizontal="center" vertical="center" shrinkToFit="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N16" sqref="N16"/>
    </sheetView>
  </sheetViews>
  <sheetFormatPr defaultColWidth="8.85546875" defaultRowHeight="15" x14ac:dyDescent="0.25"/>
  <cols>
    <col min="1" max="1" width="17.7109375" style="11" customWidth="1"/>
    <col min="2" max="2" width="14.5703125" style="11" customWidth="1"/>
    <col min="3" max="3" width="14.85546875" style="11" customWidth="1"/>
    <col min="4" max="16384" width="8.85546875" style="11"/>
  </cols>
  <sheetData>
    <row r="1" spans="1:14" ht="21" x14ac:dyDescent="0.35">
      <c r="A1" s="10" t="s">
        <v>0</v>
      </c>
    </row>
    <row r="2" spans="1:14" ht="14.25" customHeight="1" x14ac:dyDescent="0.25">
      <c r="D2" s="12"/>
      <c r="E2" s="12"/>
      <c r="F2" s="12"/>
      <c r="G2" s="12"/>
      <c r="H2" s="12"/>
      <c r="I2" s="12"/>
      <c r="J2" s="12"/>
      <c r="K2" s="12"/>
      <c r="L2" s="12"/>
      <c r="M2" s="12"/>
      <c r="N2" s="12"/>
    </row>
    <row r="3" spans="1:14" ht="14.25" customHeight="1" x14ac:dyDescent="0.25">
      <c r="A3" s="53" t="s">
        <v>91</v>
      </c>
      <c r="B3" s="52"/>
      <c r="C3" s="52"/>
      <c r="D3" s="54"/>
      <c r="E3" s="54"/>
      <c r="F3" s="54"/>
      <c r="G3" s="54"/>
      <c r="H3" s="54"/>
      <c r="I3" s="54"/>
      <c r="J3" s="12"/>
      <c r="K3" s="12"/>
      <c r="L3" s="12"/>
      <c r="M3" s="12"/>
      <c r="N3" s="12"/>
    </row>
    <row r="4" spans="1:14" ht="14.25" customHeight="1" x14ac:dyDescent="0.25">
      <c r="A4" s="54" t="s">
        <v>92</v>
      </c>
      <c r="B4" s="52"/>
      <c r="C4" s="52"/>
      <c r="D4" s="54"/>
      <c r="E4" s="54"/>
      <c r="F4" s="54"/>
      <c r="G4" s="54"/>
      <c r="H4" s="54"/>
      <c r="I4" s="54"/>
      <c r="J4" s="12"/>
      <c r="K4" s="12"/>
      <c r="L4" s="12"/>
      <c r="M4" s="12"/>
      <c r="N4" s="12"/>
    </row>
    <row r="5" spans="1:14" ht="14.25" customHeight="1" x14ac:dyDescent="0.25">
      <c r="D5" s="12"/>
      <c r="E5" s="12"/>
      <c r="F5" s="12"/>
      <c r="G5" s="12"/>
      <c r="H5" s="12"/>
      <c r="I5" s="12"/>
      <c r="J5" s="12"/>
      <c r="K5" s="12"/>
      <c r="L5" s="12"/>
      <c r="M5" s="12"/>
      <c r="N5" s="12"/>
    </row>
    <row r="6" spans="1:14" ht="14.25" customHeight="1" x14ac:dyDescent="0.25">
      <c r="A6" s="13" t="s">
        <v>90</v>
      </c>
      <c r="B6" s="12"/>
      <c r="C6" s="12"/>
      <c r="D6" s="12"/>
      <c r="E6" s="12"/>
      <c r="F6" s="12"/>
      <c r="G6" s="12"/>
      <c r="H6" s="12"/>
      <c r="I6" s="12"/>
      <c r="J6" s="12"/>
      <c r="K6" s="12"/>
      <c r="L6" s="12"/>
      <c r="M6" s="12"/>
      <c r="N6" s="12"/>
    </row>
    <row r="7" spans="1:14" ht="14.25" customHeight="1" x14ac:dyDescent="0.25">
      <c r="A7" s="12" t="s">
        <v>82</v>
      </c>
      <c r="B7" s="12"/>
      <c r="C7" s="12"/>
      <c r="D7" s="12"/>
      <c r="E7" s="12"/>
      <c r="F7" s="12"/>
      <c r="G7" s="12"/>
      <c r="H7" s="12"/>
      <c r="I7" s="12"/>
      <c r="J7" s="12"/>
      <c r="K7" s="12"/>
      <c r="L7" s="12"/>
      <c r="M7" s="12"/>
      <c r="N7" s="12"/>
    </row>
    <row r="8" spans="1:14" ht="14.25" customHeight="1" x14ac:dyDescent="0.25">
      <c r="A8" s="12" t="s">
        <v>70</v>
      </c>
      <c r="B8" s="12"/>
      <c r="C8" s="12"/>
      <c r="D8" s="12"/>
      <c r="E8" s="12"/>
      <c r="F8" s="12"/>
      <c r="G8" s="12"/>
      <c r="H8" s="12"/>
      <c r="I8" s="12"/>
      <c r="J8" s="12"/>
      <c r="K8" s="12"/>
      <c r="L8" s="12"/>
      <c r="M8" s="12"/>
      <c r="N8" s="12"/>
    </row>
    <row r="9" spans="1:14" ht="14.25" customHeight="1" x14ac:dyDescent="0.25">
      <c r="A9" s="14"/>
      <c r="D9" s="12"/>
      <c r="E9" s="12"/>
      <c r="F9" s="12"/>
      <c r="G9" s="12"/>
      <c r="H9" s="12"/>
      <c r="I9" s="12"/>
      <c r="J9" s="12"/>
      <c r="K9" s="12"/>
      <c r="L9" s="12"/>
      <c r="M9" s="12"/>
      <c r="N9" s="12"/>
    </row>
    <row r="10" spans="1:14" ht="14.25" customHeight="1" x14ac:dyDescent="0.25">
      <c r="A10" s="15" t="s">
        <v>60</v>
      </c>
      <c r="B10" s="16" t="s">
        <v>61</v>
      </c>
      <c r="C10" s="17" t="s">
        <v>62</v>
      </c>
      <c r="D10" s="12"/>
      <c r="E10" s="12"/>
      <c r="F10" s="12"/>
      <c r="G10" s="12"/>
      <c r="H10" s="12"/>
      <c r="I10" s="12"/>
      <c r="J10" s="12"/>
      <c r="K10" s="12"/>
      <c r="L10" s="12"/>
      <c r="M10" s="12"/>
      <c r="N10" s="12"/>
    </row>
    <row r="11" spans="1:14" ht="14.25" customHeight="1" x14ac:dyDescent="0.25">
      <c r="A11" s="18" t="s">
        <v>77</v>
      </c>
      <c r="B11" s="19" t="s">
        <v>78</v>
      </c>
      <c r="C11" s="20" t="s">
        <v>81</v>
      </c>
      <c r="D11" s="12"/>
      <c r="E11" s="12"/>
      <c r="F11" s="12"/>
      <c r="G11" s="12"/>
      <c r="H11" s="12"/>
      <c r="I11" s="12"/>
      <c r="J11" s="12"/>
      <c r="K11" s="12"/>
      <c r="L11" s="12"/>
      <c r="M11" s="12"/>
      <c r="N11" s="12"/>
    </row>
    <row r="12" spans="1:14" ht="14.25" customHeight="1" x14ac:dyDescent="0.25">
      <c r="A12" s="21" t="s">
        <v>63</v>
      </c>
      <c r="B12" s="22" t="s">
        <v>75</v>
      </c>
      <c r="C12" s="23" t="s">
        <v>79</v>
      </c>
      <c r="D12" s="12"/>
      <c r="E12" s="12"/>
      <c r="F12" s="12"/>
      <c r="G12" s="12"/>
      <c r="H12" s="12"/>
      <c r="I12" s="12"/>
      <c r="J12" s="12"/>
      <c r="K12" s="12"/>
      <c r="L12" s="12"/>
      <c r="M12" s="12"/>
      <c r="N12" s="12"/>
    </row>
    <row r="13" spans="1:14" ht="14.25" customHeight="1" x14ac:dyDescent="0.25">
      <c r="A13" s="21" t="s">
        <v>64</v>
      </c>
      <c r="B13" s="22" t="s">
        <v>75</v>
      </c>
      <c r="C13" s="23" t="s">
        <v>79</v>
      </c>
      <c r="D13" s="12"/>
      <c r="E13" s="12"/>
      <c r="F13" s="12"/>
      <c r="G13" s="12"/>
      <c r="H13" s="12"/>
      <c r="I13" s="12"/>
      <c r="J13" s="12"/>
      <c r="K13" s="12"/>
      <c r="L13" s="12"/>
      <c r="M13" s="12"/>
      <c r="N13" s="12"/>
    </row>
    <row r="14" spans="1:14" ht="14.25" customHeight="1" x14ac:dyDescent="0.25">
      <c r="A14" s="21" t="s">
        <v>66</v>
      </c>
      <c r="B14" s="22" t="s">
        <v>75</v>
      </c>
      <c r="C14" s="23" t="s">
        <v>79</v>
      </c>
      <c r="D14" s="12"/>
      <c r="E14" s="12"/>
      <c r="F14" s="12"/>
      <c r="G14" s="12"/>
      <c r="H14" s="12"/>
      <c r="I14" s="12"/>
      <c r="J14" s="12"/>
      <c r="K14" s="12"/>
      <c r="L14" s="12"/>
      <c r="M14" s="12"/>
      <c r="N14" s="12"/>
    </row>
    <row r="15" spans="1:14" ht="14.25" customHeight="1" x14ac:dyDescent="0.25">
      <c r="A15" s="21" t="s">
        <v>67</v>
      </c>
      <c r="B15" s="22" t="s">
        <v>75</v>
      </c>
      <c r="C15" s="23" t="s">
        <v>79</v>
      </c>
      <c r="D15" s="12"/>
      <c r="E15" s="12"/>
      <c r="F15" s="12"/>
      <c r="G15" s="12"/>
      <c r="H15" s="12"/>
      <c r="I15" s="12"/>
      <c r="J15" s="12"/>
      <c r="K15" s="12"/>
      <c r="L15" s="12"/>
      <c r="M15" s="12"/>
      <c r="N15" s="12"/>
    </row>
    <row r="16" spans="1:14" ht="14.25" customHeight="1" x14ac:dyDescent="0.25">
      <c r="A16" s="21" t="s">
        <v>68</v>
      </c>
      <c r="B16" s="22" t="s">
        <v>75</v>
      </c>
      <c r="C16" s="23" t="s">
        <v>79</v>
      </c>
      <c r="D16" s="12"/>
      <c r="E16" s="12"/>
      <c r="F16" s="12"/>
      <c r="G16" s="12"/>
      <c r="H16" s="12"/>
      <c r="I16" s="12"/>
      <c r="J16" s="12"/>
      <c r="K16" s="12"/>
      <c r="L16" s="12"/>
      <c r="M16" s="12"/>
      <c r="N16" s="12"/>
    </row>
    <row r="17" spans="1:14" ht="14.25" customHeight="1" x14ac:dyDescent="0.25">
      <c r="A17" s="24" t="s">
        <v>65</v>
      </c>
      <c r="B17" s="25" t="s">
        <v>76</v>
      </c>
      <c r="C17" s="26" t="s">
        <v>80</v>
      </c>
      <c r="D17" s="12"/>
      <c r="E17" s="12"/>
      <c r="F17" s="12"/>
      <c r="G17" s="12"/>
      <c r="H17" s="12"/>
      <c r="I17" s="12"/>
      <c r="J17" s="12"/>
      <c r="K17" s="12"/>
      <c r="L17" s="12"/>
      <c r="M17" s="12"/>
      <c r="N17" s="12"/>
    </row>
    <row r="18" spans="1:14" ht="14.25" customHeight="1" x14ac:dyDescent="0.25">
      <c r="A18" s="24" t="s">
        <v>69</v>
      </c>
      <c r="B18" s="25" t="s">
        <v>76</v>
      </c>
      <c r="C18" s="26" t="s">
        <v>80</v>
      </c>
      <c r="D18" s="12"/>
      <c r="E18" s="12"/>
      <c r="F18" s="12"/>
      <c r="G18" s="12"/>
      <c r="H18" s="12"/>
      <c r="I18" s="12"/>
      <c r="J18" s="12"/>
      <c r="K18" s="12"/>
      <c r="L18" s="12"/>
      <c r="M18" s="12"/>
      <c r="N18" s="12"/>
    </row>
    <row r="19" spans="1:14" ht="14.25" customHeight="1" x14ac:dyDescent="0.25">
      <c r="A19" s="24" t="s">
        <v>71</v>
      </c>
      <c r="B19" s="25" t="s">
        <v>76</v>
      </c>
      <c r="C19" s="26" t="s">
        <v>80</v>
      </c>
      <c r="D19" s="12"/>
      <c r="E19" s="12"/>
      <c r="F19" s="12"/>
      <c r="G19" s="12"/>
      <c r="H19" s="12"/>
      <c r="I19" s="12"/>
      <c r="J19" s="12"/>
      <c r="K19" s="12"/>
      <c r="L19" s="12"/>
      <c r="M19" s="12"/>
      <c r="N19" s="12"/>
    </row>
    <row r="20" spans="1:14" ht="14.25" customHeight="1" x14ac:dyDescent="0.25">
      <c r="A20" s="24" t="s">
        <v>72</v>
      </c>
      <c r="B20" s="25" t="s">
        <v>76</v>
      </c>
      <c r="C20" s="26" t="s">
        <v>80</v>
      </c>
      <c r="D20" s="12"/>
      <c r="E20" s="12"/>
      <c r="F20" s="12"/>
      <c r="G20" s="12"/>
      <c r="H20" s="12"/>
      <c r="I20" s="12"/>
      <c r="J20" s="12"/>
      <c r="K20" s="12"/>
      <c r="L20" s="12"/>
      <c r="M20" s="12"/>
      <c r="N20" s="12"/>
    </row>
    <row r="21" spans="1:14" ht="14.25" customHeight="1" x14ac:dyDescent="0.25">
      <c r="A21" s="24" t="s">
        <v>73</v>
      </c>
      <c r="B21" s="25" t="s">
        <v>76</v>
      </c>
      <c r="C21" s="26" t="s">
        <v>80</v>
      </c>
      <c r="D21" s="12"/>
      <c r="E21" s="12"/>
      <c r="F21" s="12"/>
      <c r="G21" s="12"/>
      <c r="H21" s="12"/>
      <c r="I21" s="12"/>
      <c r="J21" s="12"/>
      <c r="K21" s="12"/>
      <c r="L21" s="12"/>
      <c r="M21" s="12"/>
      <c r="N21" s="12"/>
    </row>
    <row r="22" spans="1:14" ht="14.25" customHeight="1" x14ac:dyDescent="0.25">
      <c r="A22" s="24" t="s">
        <v>87</v>
      </c>
      <c r="B22" s="25" t="s">
        <v>76</v>
      </c>
      <c r="C22" s="26" t="s">
        <v>80</v>
      </c>
      <c r="D22" s="12"/>
      <c r="E22" s="12"/>
      <c r="F22" s="12"/>
      <c r="G22" s="12"/>
      <c r="H22" s="12"/>
      <c r="I22" s="12"/>
      <c r="J22" s="12"/>
      <c r="K22" s="12"/>
      <c r="L22" s="12"/>
      <c r="M22" s="12"/>
      <c r="N22" s="12"/>
    </row>
    <row r="23" spans="1:14" ht="14.25" customHeight="1" x14ac:dyDescent="0.25">
      <c r="A23" s="24" t="s">
        <v>88</v>
      </c>
      <c r="B23" s="25" t="s">
        <v>76</v>
      </c>
      <c r="C23" s="26" t="s">
        <v>80</v>
      </c>
      <c r="D23" s="12"/>
      <c r="E23" s="12"/>
      <c r="F23" s="12"/>
      <c r="G23" s="12"/>
      <c r="H23" s="12"/>
      <c r="I23" s="12"/>
      <c r="J23" s="12"/>
      <c r="K23" s="12"/>
      <c r="L23" s="12"/>
      <c r="M23" s="12"/>
      <c r="N23" s="12"/>
    </row>
    <row r="24" spans="1:14" ht="14.25" customHeight="1" x14ac:dyDescent="0.25">
      <c r="A24" s="27" t="s">
        <v>74</v>
      </c>
      <c r="B24" s="28" t="s">
        <v>76</v>
      </c>
      <c r="C24" s="29" t="s">
        <v>80</v>
      </c>
      <c r="D24" s="12"/>
      <c r="E24" s="12"/>
      <c r="F24" s="12"/>
      <c r="G24" s="12"/>
      <c r="H24" s="12"/>
      <c r="I24" s="12"/>
      <c r="J24" s="12"/>
      <c r="K24" s="12"/>
      <c r="L24" s="12"/>
      <c r="M24" s="12"/>
      <c r="N24" s="12"/>
    </row>
    <row r="25" spans="1:14" ht="14.25" customHeight="1" x14ac:dyDescent="0.25">
      <c r="B25" s="12"/>
      <c r="C25" s="30"/>
      <c r="D25" s="12"/>
      <c r="E25" s="12"/>
      <c r="F25" s="12"/>
      <c r="G25" s="12"/>
      <c r="H25" s="12"/>
      <c r="I25" s="12"/>
      <c r="J25" s="12"/>
      <c r="K25" s="12"/>
      <c r="L25" s="12"/>
      <c r="M25" s="12"/>
      <c r="N25" s="12"/>
    </row>
    <row r="26" spans="1:14" x14ac:dyDescent="0.25">
      <c r="A26" s="12"/>
    </row>
    <row r="27" spans="1:14" x14ac:dyDescent="0.25">
      <c r="A27" s="13" t="s">
        <v>1</v>
      </c>
    </row>
    <row r="28" spans="1:14" x14ac:dyDescent="0.25">
      <c r="A28" s="12" t="s">
        <v>2</v>
      </c>
    </row>
    <row r="29" spans="1:14" x14ac:dyDescent="0.25">
      <c r="A29" s="12" t="s">
        <v>93</v>
      </c>
    </row>
    <row r="30" spans="1:14" x14ac:dyDescent="0.25">
      <c r="A30" s="12"/>
    </row>
    <row r="31" spans="1:14" ht="130.69999999999999" customHeight="1" x14ac:dyDescent="0.25">
      <c r="A31" s="12"/>
    </row>
    <row r="32" spans="1:14" ht="38.25" customHeight="1" x14ac:dyDescent="0.25">
      <c r="A32" s="14"/>
    </row>
    <row r="33" spans="1:12" x14ac:dyDescent="0.25">
      <c r="A33" s="14"/>
    </row>
    <row r="34" spans="1:12" x14ac:dyDescent="0.25">
      <c r="A34" s="51" t="s">
        <v>86</v>
      </c>
      <c r="B34" s="52"/>
      <c r="C34" s="52"/>
      <c r="D34" s="52"/>
      <c r="E34" s="52"/>
      <c r="F34" s="52"/>
      <c r="G34" s="52"/>
      <c r="H34" s="52"/>
      <c r="I34" s="52"/>
      <c r="J34" s="52"/>
      <c r="K34" s="52"/>
      <c r="L34" s="52"/>
    </row>
    <row r="35" spans="1:12" x14ac:dyDescent="0.25">
      <c r="A35" s="52" t="s">
        <v>89</v>
      </c>
      <c r="B35" s="52"/>
      <c r="C35" s="52"/>
      <c r="D35" s="52"/>
      <c r="E35" s="52"/>
      <c r="F35" s="52"/>
      <c r="G35" s="52"/>
      <c r="H35" s="52"/>
      <c r="I35" s="52"/>
      <c r="J35" s="52"/>
      <c r="K35" s="52"/>
      <c r="L35" s="52"/>
    </row>
    <row r="37" spans="1:12" x14ac:dyDescent="0.25">
      <c r="A37" s="31" t="s">
        <v>3</v>
      </c>
    </row>
    <row r="38" spans="1:12" x14ac:dyDescent="0.25">
      <c r="A38" s="11" t="s">
        <v>84</v>
      </c>
    </row>
    <row r="40" spans="1:12" x14ac:dyDescent="0.25">
      <c r="A40" s="13" t="s">
        <v>4</v>
      </c>
    </row>
    <row r="41" spans="1:12" x14ac:dyDescent="0.25">
      <c r="A41" s="12" t="s">
        <v>85</v>
      </c>
    </row>
    <row r="42" spans="1:12" x14ac:dyDescent="0.25">
      <c r="A42" s="32" t="s">
        <v>54</v>
      </c>
    </row>
    <row r="43" spans="1:12" x14ac:dyDescent="0.25">
      <c r="B43" s="14"/>
      <c r="C43" s="14"/>
      <c r="D43" s="14"/>
      <c r="E43" s="14"/>
      <c r="F43" s="14"/>
      <c r="G43" s="14"/>
    </row>
    <row r="44" spans="1:12" x14ac:dyDescent="0.25">
      <c r="A44" s="33"/>
      <c r="B44" s="14"/>
      <c r="C44" s="14"/>
      <c r="D44" s="14"/>
      <c r="E44" s="14"/>
      <c r="F44" s="14"/>
      <c r="G44" s="14"/>
    </row>
    <row r="45" spans="1:12" x14ac:dyDescent="0.25">
      <c r="B45" s="14"/>
      <c r="C45" s="14"/>
      <c r="D45" s="14"/>
      <c r="E45" s="14"/>
      <c r="F45" s="14"/>
      <c r="G45" s="14"/>
    </row>
    <row r="46" spans="1:12" x14ac:dyDescent="0.25">
      <c r="A46" s="14"/>
      <c r="B46" s="14"/>
      <c r="C46" s="14"/>
      <c r="D46" s="14"/>
      <c r="E46" s="14"/>
      <c r="F46" s="14"/>
      <c r="G46" s="14"/>
    </row>
    <row r="47" spans="1:12" x14ac:dyDescent="0.25">
      <c r="A47" s="14"/>
      <c r="B47" s="14"/>
      <c r="C47" s="14"/>
      <c r="D47" s="14"/>
      <c r="E47" s="14"/>
      <c r="F47" s="14"/>
      <c r="G47" s="14"/>
    </row>
    <row r="48" spans="1:12" x14ac:dyDescent="0.25">
      <c r="A48" s="14"/>
      <c r="B48" s="14"/>
      <c r="C48" s="14"/>
      <c r="D48" s="14"/>
      <c r="E48" s="14"/>
      <c r="F48" s="14"/>
      <c r="G48" s="14"/>
    </row>
    <row r="49" spans="1:7" x14ac:dyDescent="0.25">
      <c r="A49" s="14"/>
      <c r="B49" s="14"/>
      <c r="C49" s="14"/>
      <c r="D49" s="14"/>
      <c r="E49" s="14"/>
      <c r="F49" s="14"/>
      <c r="G49" s="14"/>
    </row>
    <row r="50" spans="1:7" x14ac:dyDescent="0.25">
      <c r="A50" s="14"/>
      <c r="B50" s="14"/>
      <c r="C50" s="14"/>
      <c r="D50" s="14"/>
      <c r="E50" s="14"/>
      <c r="F50" s="14"/>
      <c r="G50" s="14"/>
    </row>
    <row r="51" spans="1:7" x14ac:dyDescent="0.25">
      <c r="A51" s="14"/>
      <c r="B51" s="14"/>
      <c r="C51" s="14"/>
      <c r="D51" s="14"/>
      <c r="E51" s="14"/>
      <c r="F51" s="14"/>
      <c r="G51" s="14"/>
    </row>
    <row r="52" spans="1:7" x14ac:dyDescent="0.25">
      <c r="A52" s="14"/>
      <c r="B52" s="14"/>
      <c r="C52" s="14"/>
      <c r="D52" s="14"/>
      <c r="E52" s="14"/>
      <c r="F52" s="14"/>
      <c r="G52" s="14"/>
    </row>
    <row r="53" spans="1:7" x14ac:dyDescent="0.25">
      <c r="A53" s="14"/>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4"/>
  <sheetViews>
    <sheetView tabSelected="1" topLeftCell="A7" zoomScale="80" zoomScaleNormal="80" workbookViewId="0">
      <selection activeCell="D7" sqref="D7"/>
    </sheetView>
  </sheetViews>
  <sheetFormatPr defaultColWidth="9.28515625" defaultRowHeight="15" x14ac:dyDescent="0.25"/>
  <cols>
    <col min="1" max="1" width="7.28515625" style="1" customWidth="1"/>
    <col min="2" max="2" width="9.28515625" style="1" customWidth="1"/>
    <col min="3" max="4" width="9.28515625" style="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240" t="s">
        <v>5</v>
      </c>
      <c r="B1" s="241"/>
      <c r="C1" s="241"/>
      <c r="D1" s="241"/>
      <c r="E1" s="241"/>
      <c r="F1" s="241"/>
      <c r="G1" s="241"/>
      <c r="H1" s="241"/>
      <c r="I1" s="241"/>
      <c r="J1" s="241"/>
      <c r="K1" s="241"/>
      <c r="L1" s="241"/>
      <c r="M1" s="241"/>
      <c r="N1" s="241"/>
      <c r="O1" s="241"/>
      <c r="P1" s="241"/>
      <c r="Q1" s="241"/>
      <c r="R1" s="241"/>
      <c r="S1" s="242"/>
    </row>
    <row r="2" spans="1:19" ht="27.2" customHeight="1" x14ac:dyDescent="0.25">
      <c r="A2" s="243" t="s">
        <v>6</v>
      </c>
      <c r="B2" s="245" t="s">
        <v>7</v>
      </c>
      <c r="C2" s="246"/>
      <c r="D2" s="246"/>
      <c r="E2" s="246"/>
      <c r="F2" s="247"/>
      <c r="G2" s="243" t="s">
        <v>8</v>
      </c>
      <c r="H2" s="250" t="s">
        <v>9</v>
      </c>
      <c r="I2" s="252" t="s">
        <v>53</v>
      </c>
      <c r="J2" s="243" t="s">
        <v>10</v>
      </c>
      <c r="K2" s="243" t="s">
        <v>11</v>
      </c>
      <c r="L2" s="248" t="s">
        <v>12</v>
      </c>
      <c r="M2" s="249"/>
      <c r="N2" s="236" t="s">
        <v>13</v>
      </c>
      <c r="O2" s="237"/>
      <c r="P2" s="238" t="s">
        <v>14</v>
      </c>
      <c r="Q2" s="239"/>
      <c r="R2" s="236" t="s">
        <v>15</v>
      </c>
      <c r="S2" s="237"/>
    </row>
    <row r="3" spans="1:19" ht="102.75" thickBot="1" x14ac:dyDescent="0.3">
      <c r="A3" s="244"/>
      <c r="B3" s="34" t="s">
        <v>16</v>
      </c>
      <c r="C3" s="35" t="s">
        <v>17</v>
      </c>
      <c r="D3" s="35" t="s">
        <v>18</v>
      </c>
      <c r="E3" s="35" t="s">
        <v>19</v>
      </c>
      <c r="F3" s="36" t="s">
        <v>20</v>
      </c>
      <c r="G3" s="244"/>
      <c r="H3" s="251"/>
      <c r="I3" s="253"/>
      <c r="J3" s="244"/>
      <c r="K3" s="244"/>
      <c r="L3" s="37" t="s">
        <v>21</v>
      </c>
      <c r="M3" s="38" t="s">
        <v>58</v>
      </c>
      <c r="N3" s="39" t="s">
        <v>22</v>
      </c>
      <c r="O3" s="40" t="s">
        <v>23</v>
      </c>
      <c r="P3" s="41" t="s">
        <v>24</v>
      </c>
      <c r="Q3" s="42" t="s">
        <v>25</v>
      </c>
      <c r="R3" s="43" t="s">
        <v>26</v>
      </c>
      <c r="S3" s="40" t="s">
        <v>27</v>
      </c>
    </row>
    <row r="4" spans="1:19" ht="128.25" customHeight="1" x14ac:dyDescent="0.25">
      <c r="A4" s="55">
        <v>1</v>
      </c>
      <c r="B4" s="56" t="s">
        <v>94</v>
      </c>
      <c r="C4" s="149" t="s">
        <v>95</v>
      </c>
      <c r="D4" s="95">
        <v>70985855</v>
      </c>
      <c r="E4" s="95">
        <v>107589451</v>
      </c>
      <c r="F4" s="96">
        <v>650053834</v>
      </c>
      <c r="G4" s="57" t="s">
        <v>96</v>
      </c>
      <c r="H4" s="58" t="s">
        <v>97</v>
      </c>
      <c r="I4" s="59" t="s">
        <v>98</v>
      </c>
      <c r="J4" s="60" t="s">
        <v>99</v>
      </c>
      <c r="K4" s="61" t="s">
        <v>100</v>
      </c>
      <c r="L4" s="62">
        <v>400000</v>
      </c>
      <c r="M4" s="63">
        <f t="shared" ref="M4:M64" si="0">L4/100*85</f>
        <v>340000</v>
      </c>
      <c r="N4" s="64" t="s">
        <v>101</v>
      </c>
      <c r="O4" s="65" t="s">
        <v>102</v>
      </c>
      <c r="P4" s="66"/>
      <c r="Q4" s="67"/>
      <c r="R4" s="68" t="s">
        <v>103</v>
      </c>
      <c r="S4" s="60" t="s">
        <v>104</v>
      </c>
    </row>
    <row r="5" spans="1:19" ht="132.75" customHeight="1" x14ac:dyDescent="0.25">
      <c r="A5" s="69">
        <v>2</v>
      </c>
      <c r="B5" s="70" t="s">
        <v>94</v>
      </c>
      <c r="C5" s="148" t="s">
        <v>95</v>
      </c>
      <c r="D5" s="95">
        <v>70985855</v>
      </c>
      <c r="E5" s="95" t="s">
        <v>105</v>
      </c>
      <c r="F5" s="96" t="s">
        <v>106</v>
      </c>
      <c r="G5" s="73" t="s">
        <v>107</v>
      </c>
      <c r="H5" s="74" t="s">
        <v>97</v>
      </c>
      <c r="I5" s="75" t="s">
        <v>98</v>
      </c>
      <c r="J5" s="74" t="s">
        <v>99</v>
      </c>
      <c r="K5" s="76" t="s">
        <v>108</v>
      </c>
      <c r="L5" s="77">
        <v>300000</v>
      </c>
      <c r="M5" s="78">
        <f t="shared" si="0"/>
        <v>255000</v>
      </c>
      <c r="N5" s="79" t="s">
        <v>101</v>
      </c>
      <c r="O5" s="72" t="s">
        <v>102</v>
      </c>
      <c r="P5" s="80"/>
      <c r="Q5" s="81"/>
      <c r="R5" s="82" t="s">
        <v>109</v>
      </c>
      <c r="S5" s="74" t="s">
        <v>104</v>
      </c>
    </row>
    <row r="6" spans="1:19" ht="122.25" customHeight="1" x14ac:dyDescent="0.25">
      <c r="A6" s="69">
        <v>3</v>
      </c>
      <c r="B6" s="83" t="s">
        <v>94</v>
      </c>
      <c r="C6" s="84" t="s">
        <v>95</v>
      </c>
      <c r="D6" s="95">
        <v>70985855</v>
      </c>
      <c r="E6" s="95">
        <v>107589451</v>
      </c>
      <c r="F6" s="96">
        <v>650053834</v>
      </c>
      <c r="G6" s="87" t="s">
        <v>110</v>
      </c>
      <c r="H6" s="74" t="s">
        <v>97</v>
      </c>
      <c r="I6" s="75" t="s">
        <v>98</v>
      </c>
      <c r="J6" s="74" t="s">
        <v>99</v>
      </c>
      <c r="K6" s="88" t="s">
        <v>111</v>
      </c>
      <c r="L6" s="89">
        <v>300000</v>
      </c>
      <c r="M6" s="78">
        <f t="shared" si="0"/>
        <v>255000</v>
      </c>
      <c r="N6" s="79" t="s">
        <v>101</v>
      </c>
      <c r="O6" s="72" t="s">
        <v>102</v>
      </c>
      <c r="P6" s="90"/>
      <c r="Q6" s="91"/>
      <c r="R6" s="82" t="s">
        <v>112</v>
      </c>
      <c r="S6" s="92" t="s">
        <v>109</v>
      </c>
    </row>
    <row r="7" spans="1:19" ht="138" customHeight="1" x14ac:dyDescent="0.25">
      <c r="A7" s="69">
        <v>4</v>
      </c>
      <c r="B7" s="93" t="s">
        <v>113</v>
      </c>
      <c r="C7" s="94" t="s">
        <v>114</v>
      </c>
      <c r="D7" s="95">
        <v>75017377</v>
      </c>
      <c r="E7" s="95">
        <v>107590271</v>
      </c>
      <c r="F7" s="96">
        <v>600103935</v>
      </c>
      <c r="G7" s="97" t="s">
        <v>115</v>
      </c>
      <c r="H7" s="74" t="s">
        <v>97</v>
      </c>
      <c r="I7" s="75" t="s">
        <v>98</v>
      </c>
      <c r="J7" s="98" t="s">
        <v>116</v>
      </c>
      <c r="K7" s="99" t="s">
        <v>117</v>
      </c>
      <c r="L7" s="89">
        <v>900000</v>
      </c>
      <c r="M7" s="78">
        <f t="shared" si="0"/>
        <v>765000</v>
      </c>
      <c r="N7" s="100">
        <v>2022</v>
      </c>
      <c r="O7" s="86">
        <v>2025</v>
      </c>
      <c r="P7" s="80"/>
      <c r="Q7" s="101"/>
      <c r="R7" s="102"/>
      <c r="S7" s="103"/>
    </row>
    <row r="8" spans="1:19" ht="409.5" x14ac:dyDescent="0.25">
      <c r="A8" s="69">
        <v>5</v>
      </c>
      <c r="B8" s="93" t="s">
        <v>113</v>
      </c>
      <c r="C8" s="94" t="s">
        <v>114</v>
      </c>
      <c r="D8" s="95">
        <v>75017458</v>
      </c>
      <c r="E8" s="95">
        <v>107589842</v>
      </c>
      <c r="F8" s="96">
        <v>600103633</v>
      </c>
      <c r="G8" s="97" t="s">
        <v>118</v>
      </c>
      <c r="H8" s="74" t="s">
        <v>97</v>
      </c>
      <c r="I8" s="75" t="s">
        <v>98</v>
      </c>
      <c r="J8" s="98" t="s">
        <v>116</v>
      </c>
      <c r="K8" s="147" t="s">
        <v>119</v>
      </c>
      <c r="L8" s="89">
        <v>500000</v>
      </c>
      <c r="M8" s="78">
        <f t="shared" si="0"/>
        <v>425000</v>
      </c>
      <c r="N8" s="100">
        <v>2022</v>
      </c>
      <c r="O8" s="86">
        <v>2025</v>
      </c>
      <c r="P8" s="80"/>
      <c r="Q8" s="101"/>
      <c r="R8" s="82"/>
      <c r="S8" s="74"/>
    </row>
    <row r="9" spans="1:19" ht="153.75" customHeight="1" x14ac:dyDescent="0.25">
      <c r="A9" s="69">
        <v>6</v>
      </c>
      <c r="B9" s="93" t="s">
        <v>113</v>
      </c>
      <c r="C9" s="94" t="s">
        <v>114</v>
      </c>
      <c r="D9" s="95">
        <v>75017377</v>
      </c>
      <c r="E9" s="95">
        <v>107590271</v>
      </c>
      <c r="F9" s="96">
        <v>600103935</v>
      </c>
      <c r="G9" s="97" t="s">
        <v>120</v>
      </c>
      <c r="H9" s="74" t="s">
        <v>97</v>
      </c>
      <c r="I9" s="75" t="s">
        <v>98</v>
      </c>
      <c r="J9" s="98" t="s">
        <v>116</v>
      </c>
      <c r="K9" s="99" t="s">
        <v>121</v>
      </c>
      <c r="L9" s="89">
        <v>550000</v>
      </c>
      <c r="M9" s="78">
        <f t="shared" si="0"/>
        <v>467500</v>
      </c>
      <c r="N9" s="100">
        <v>2022</v>
      </c>
      <c r="O9" s="86">
        <v>2025</v>
      </c>
      <c r="P9" s="80"/>
      <c r="Q9" s="101"/>
      <c r="R9" s="82"/>
      <c r="S9" s="74"/>
    </row>
    <row r="10" spans="1:19" ht="171" customHeight="1" x14ac:dyDescent="0.25">
      <c r="A10" s="69">
        <v>7</v>
      </c>
      <c r="B10" s="93" t="s">
        <v>113</v>
      </c>
      <c r="C10" s="94" t="s">
        <v>114</v>
      </c>
      <c r="D10" s="95">
        <v>75017377</v>
      </c>
      <c r="E10" s="95">
        <v>107590271</v>
      </c>
      <c r="F10" s="96">
        <v>600103935</v>
      </c>
      <c r="G10" s="97" t="s">
        <v>122</v>
      </c>
      <c r="H10" s="74" t="s">
        <v>97</v>
      </c>
      <c r="I10" s="75" t="s">
        <v>98</v>
      </c>
      <c r="J10" s="98" t="s">
        <v>116</v>
      </c>
      <c r="K10" s="99" t="s">
        <v>123</v>
      </c>
      <c r="L10" s="89">
        <v>800000</v>
      </c>
      <c r="M10" s="78">
        <f t="shared" si="0"/>
        <v>680000</v>
      </c>
      <c r="N10" s="100">
        <v>2022</v>
      </c>
      <c r="O10" s="86">
        <v>2025</v>
      </c>
      <c r="P10" s="80"/>
      <c r="Q10" s="101"/>
      <c r="R10" s="82"/>
      <c r="S10" s="103"/>
    </row>
    <row r="11" spans="1:19" ht="81.75" customHeight="1" x14ac:dyDescent="0.25">
      <c r="A11" s="69">
        <v>8</v>
      </c>
      <c r="B11" s="93" t="s">
        <v>113</v>
      </c>
      <c r="C11" s="94" t="s">
        <v>114</v>
      </c>
      <c r="D11" s="95">
        <v>75017377</v>
      </c>
      <c r="E11" s="95">
        <v>107590271</v>
      </c>
      <c r="F11" s="96">
        <v>600103935</v>
      </c>
      <c r="G11" s="97" t="s">
        <v>124</v>
      </c>
      <c r="H11" s="74" t="s">
        <v>97</v>
      </c>
      <c r="I11" s="75" t="s">
        <v>98</v>
      </c>
      <c r="J11" s="98" t="s">
        <v>116</v>
      </c>
      <c r="K11" s="99" t="s">
        <v>125</v>
      </c>
      <c r="L11" s="89">
        <v>1200000</v>
      </c>
      <c r="M11" s="78">
        <f t="shared" si="0"/>
        <v>1020000</v>
      </c>
      <c r="N11" s="100">
        <v>2023</v>
      </c>
      <c r="O11" s="86">
        <v>2027</v>
      </c>
      <c r="P11" s="80"/>
      <c r="Q11" s="101"/>
      <c r="R11" s="82"/>
      <c r="S11" s="104" t="s">
        <v>109</v>
      </c>
    </row>
    <row r="12" spans="1:19" ht="83.25" customHeight="1" x14ac:dyDescent="0.25">
      <c r="A12" s="69">
        <v>9</v>
      </c>
      <c r="B12" s="93" t="s">
        <v>126</v>
      </c>
      <c r="C12" s="94" t="s">
        <v>127</v>
      </c>
      <c r="D12" s="95">
        <v>70985626</v>
      </c>
      <c r="E12" s="95">
        <v>107589851</v>
      </c>
      <c r="F12" s="96">
        <v>600103641</v>
      </c>
      <c r="G12" s="97" t="s">
        <v>128</v>
      </c>
      <c r="H12" s="69" t="s">
        <v>97</v>
      </c>
      <c r="I12" s="106" t="s">
        <v>98</v>
      </c>
      <c r="J12" s="98" t="s">
        <v>129</v>
      </c>
      <c r="K12" s="107" t="s">
        <v>130</v>
      </c>
      <c r="L12" s="89">
        <v>120000</v>
      </c>
      <c r="M12" s="78">
        <f t="shared" si="0"/>
        <v>102000</v>
      </c>
      <c r="N12" s="100">
        <v>2022</v>
      </c>
      <c r="O12" s="86">
        <v>2022</v>
      </c>
      <c r="P12" s="100"/>
      <c r="Q12" s="108"/>
      <c r="R12" s="82" t="s">
        <v>131</v>
      </c>
      <c r="S12" s="69" t="s">
        <v>132</v>
      </c>
    </row>
    <row r="13" spans="1:19" ht="81.75" customHeight="1" x14ac:dyDescent="0.25">
      <c r="A13" s="69">
        <v>10</v>
      </c>
      <c r="B13" s="93" t="s">
        <v>133</v>
      </c>
      <c r="C13" s="94" t="s">
        <v>134</v>
      </c>
      <c r="D13" s="95">
        <v>75016974</v>
      </c>
      <c r="E13" s="95">
        <v>107589907</v>
      </c>
      <c r="F13" s="96">
        <v>600103692</v>
      </c>
      <c r="G13" s="109" t="s">
        <v>135</v>
      </c>
      <c r="H13" s="74" t="s">
        <v>97</v>
      </c>
      <c r="I13" s="75" t="s">
        <v>98</v>
      </c>
      <c r="J13" s="110" t="s">
        <v>136</v>
      </c>
      <c r="K13" s="111" t="s">
        <v>137</v>
      </c>
      <c r="L13" s="89">
        <v>150000</v>
      </c>
      <c r="M13" s="78">
        <f t="shared" si="0"/>
        <v>127500</v>
      </c>
      <c r="N13" s="100">
        <v>2021</v>
      </c>
      <c r="O13" s="86">
        <v>2023</v>
      </c>
      <c r="P13" s="80"/>
      <c r="Q13" s="101"/>
      <c r="R13" s="82"/>
      <c r="S13" s="74"/>
    </row>
    <row r="14" spans="1:19" ht="79.5" customHeight="1" x14ac:dyDescent="0.25">
      <c r="A14" s="69">
        <v>11</v>
      </c>
      <c r="B14" s="93" t="s">
        <v>133</v>
      </c>
      <c r="C14" s="94" t="s">
        <v>134</v>
      </c>
      <c r="D14" s="95">
        <v>75016974</v>
      </c>
      <c r="E14" s="95">
        <v>107589907</v>
      </c>
      <c r="F14" s="96">
        <v>600103692</v>
      </c>
      <c r="G14" s="109" t="s">
        <v>138</v>
      </c>
      <c r="H14" s="74" t="s">
        <v>97</v>
      </c>
      <c r="I14" s="75" t="s">
        <v>98</v>
      </c>
      <c r="J14" s="110" t="s">
        <v>136</v>
      </c>
      <c r="K14" s="111" t="s">
        <v>139</v>
      </c>
      <c r="L14" s="89">
        <v>150000</v>
      </c>
      <c r="M14" s="78">
        <f t="shared" si="0"/>
        <v>127500</v>
      </c>
      <c r="N14" s="100">
        <v>2021</v>
      </c>
      <c r="O14" s="86">
        <v>2023</v>
      </c>
      <c r="P14" s="80"/>
      <c r="Q14" s="101"/>
      <c r="R14" s="82"/>
      <c r="S14" s="74"/>
    </row>
    <row r="15" spans="1:19" ht="114" customHeight="1" x14ac:dyDescent="0.25">
      <c r="A15" s="69">
        <v>12</v>
      </c>
      <c r="B15" s="83" t="s">
        <v>133</v>
      </c>
      <c r="C15" s="84" t="s">
        <v>134</v>
      </c>
      <c r="D15" s="95">
        <v>75016974</v>
      </c>
      <c r="E15" s="95">
        <v>107589907</v>
      </c>
      <c r="F15" s="96">
        <v>600103692</v>
      </c>
      <c r="G15" s="87" t="s">
        <v>140</v>
      </c>
      <c r="H15" s="74" t="s">
        <v>97</v>
      </c>
      <c r="I15" s="75" t="s">
        <v>98</v>
      </c>
      <c r="J15" s="74" t="s">
        <v>136</v>
      </c>
      <c r="K15" s="88" t="s">
        <v>342</v>
      </c>
      <c r="L15" s="89">
        <v>7000000</v>
      </c>
      <c r="M15" s="78">
        <f t="shared" si="0"/>
        <v>5950000</v>
      </c>
      <c r="N15" s="100">
        <v>2023</v>
      </c>
      <c r="O15" s="86">
        <v>2027</v>
      </c>
      <c r="P15" s="80"/>
      <c r="Q15" s="101"/>
      <c r="R15" s="82" t="s">
        <v>141</v>
      </c>
      <c r="S15" s="74" t="s">
        <v>109</v>
      </c>
    </row>
    <row r="16" spans="1:19" ht="85.5" customHeight="1" x14ac:dyDescent="0.25">
      <c r="A16" s="69">
        <v>13</v>
      </c>
      <c r="B16" s="112" t="s">
        <v>133</v>
      </c>
      <c r="C16" s="84" t="s">
        <v>134</v>
      </c>
      <c r="D16" s="95">
        <v>75016974</v>
      </c>
      <c r="E16" s="95">
        <v>107589907</v>
      </c>
      <c r="F16" s="96">
        <v>600103692</v>
      </c>
      <c r="G16" s="87" t="s">
        <v>142</v>
      </c>
      <c r="H16" s="74" t="s">
        <v>97</v>
      </c>
      <c r="I16" s="75" t="s">
        <v>98</v>
      </c>
      <c r="J16" s="74" t="s">
        <v>136</v>
      </c>
      <c r="K16" s="88" t="s">
        <v>143</v>
      </c>
      <c r="L16" s="89">
        <v>30000</v>
      </c>
      <c r="M16" s="78">
        <f t="shared" si="0"/>
        <v>25500</v>
      </c>
      <c r="N16" s="100">
        <v>2022</v>
      </c>
      <c r="O16" s="86">
        <v>2024</v>
      </c>
      <c r="P16" s="80"/>
      <c r="Q16" s="81"/>
      <c r="R16" s="82" t="s">
        <v>144</v>
      </c>
      <c r="S16" s="74" t="s">
        <v>104</v>
      </c>
    </row>
    <row r="17" spans="1:19" ht="79.5" customHeight="1" x14ac:dyDescent="0.25">
      <c r="A17" s="69">
        <v>14</v>
      </c>
      <c r="B17" s="93" t="s">
        <v>133</v>
      </c>
      <c r="C17" s="94" t="s">
        <v>134</v>
      </c>
      <c r="D17" s="95">
        <v>75016974</v>
      </c>
      <c r="E17" s="95">
        <v>107589907</v>
      </c>
      <c r="F17" s="96">
        <v>600103692</v>
      </c>
      <c r="G17" s="109" t="s">
        <v>145</v>
      </c>
      <c r="H17" s="74" t="s">
        <v>97</v>
      </c>
      <c r="I17" s="75" t="s">
        <v>98</v>
      </c>
      <c r="J17" s="110" t="s">
        <v>136</v>
      </c>
      <c r="K17" s="111" t="s">
        <v>146</v>
      </c>
      <c r="L17" s="89">
        <v>300000</v>
      </c>
      <c r="M17" s="78">
        <f t="shared" si="0"/>
        <v>255000</v>
      </c>
      <c r="N17" s="100">
        <v>2021</v>
      </c>
      <c r="O17" s="86">
        <v>2023</v>
      </c>
      <c r="P17" s="80"/>
      <c r="Q17" s="81"/>
      <c r="R17" s="82"/>
      <c r="S17" s="74"/>
    </row>
    <row r="18" spans="1:19" ht="75.75" customHeight="1" x14ac:dyDescent="0.25">
      <c r="A18" s="69">
        <v>15</v>
      </c>
      <c r="B18" s="93" t="s">
        <v>133</v>
      </c>
      <c r="C18" s="94" t="s">
        <v>134</v>
      </c>
      <c r="D18" s="95">
        <v>75016974</v>
      </c>
      <c r="E18" s="95">
        <v>107589907</v>
      </c>
      <c r="F18" s="96">
        <v>600103692</v>
      </c>
      <c r="G18" s="97" t="s">
        <v>147</v>
      </c>
      <c r="H18" s="74" t="s">
        <v>97</v>
      </c>
      <c r="I18" s="75" t="s">
        <v>98</v>
      </c>
      <c r="J18" s="110" t="s">
        <v>136</v>
      </c>
      <c r="K18" s="113" t="s">
        <v>148</v>
      </c>
      <c r="L18" s="89">
        <v>40000</v>
      </c>
      <c r="M18" s="78">
        <f t="shared" si="0"/>
        <v>34000</v>
      </c>
      <c r="N18" s="100">
        <v>2021</v>
      </c>
      <c r="O18" s="86">
        <v>2023</v>
      </c>
      <c r="P18" s="80"/>
      <c r="Q18" s="81"/>
      <c r="R18" s="82"/>
      <c r="S18" s="74"/>
    </row>
    <row r="19" spans="1:19" ht="90.75" customHeight="1" x14ac:dyDescent="0.25">
      <c r="A19" s="69">
        <v>16</v>
      </c>
      <c r="B19" s="83" t="s">
        <v>133</v>
      </c>
      <c r="C19" s="84" t="s">
        <v>134</v>
      </c>
      <c r="D19" s="95">
        <v>75016974</v>
      </c>
      <c r="E19" s="95">
        <v>107589907</v>
      </c>
      <c r="F19" s="96">
        <v>600103692</v>
      </c>
      <c r="G19" s="87" t="s">
        <v>149</v>
      </c>
      <c r="H19" s="74" t="s">
        <v>97</v>
      </c>
      <c r="I19" s="75" t="s">
        <v>98</v>
      </c>
      <c r="J19" s="74" t="s">
        <v>136</v>
      </c>
      <c r="K19" s="88" t="s">
        <v>150</v>
      </c>
      <c r="L19" s="89">
        <v>70000</v>
      </c>
      <c r="M19" s="78">
        <f t="shared" si="0"/>
        <v>59500</v>
      </c>
      <c r="N19" s="100">
        <v>2022</v>
      </c>
      <c r="O19" s="86">
        <v>2024</v>
      </c>
      <c r="P19" s="80"/>
      <c r="Q19" s="81"/>
      <c r="R19" s="82" t="s">
        <v>144</v>
      </c>
      <c r="S19" s="74" t="s">
        <v>104</v>
      </c>
    </row>
    <row r="20" spans="1:19" ht="75" customHeight="1" x14ac:dyDescent="0.25">
      <c r="A20" s="69">
        <v>17</v>
      </c>
      <c r="B20" s="93" t="s">
        <v>133</v>
      </c>
      <c r="C20" s="94" t="s">
        <v>134</v>
      </c>
      <c r="D20" s="95">
        <v>75016974</v>
      </c>
      <c r="E20" s="95">
        <v>107589907</v>
      </c>
      <c r="F20" s="96">
        <v>600103692</v>
      </c>
      <c r="G20" s="109" t="s">
        <v>151</v>
      </c>
      <c r="H20" s="74" t="s">
        <v>97</v>
      </c>
      <c r="I20" s="75" t="s">
        <v>98</v>
      </c>
      <c r="J20" s="110" t="s">
        <v>136</v>
      </c>
      <c r="K20" s="111" t="s">
        <v>152</v>
      </c>
      <c r="L20" s="89">
        <v>150000</v>
      </c>
      <c r="M20" s="78">
        <f t="shared" si="0"/>
        <v>127500</v>
      </c>
      <c r="N20" s="100">
        <v>2021</v>
      </c>
      <c r="O20" s="86">
        <v>2024</v>
      </c>
      <c r="P20" s="80"/>
      <c r="Q20" s="81"/>
      <c r="R20" s="82"/>
      <c r="S20" s="74"/>
    </row>
    <row r="21" spans="1:19" ht="83.25" customHeight="1" x14ac:dyDescent="0.25">
      <c r="A21" s="69">
        <v>18</v>
      </c>
      <c r="B21" s="93" t="s">
        <v>133</v>
      </c>
      <c r="C21" s="94" t="s">
        <v>134</v>
      </c>
      <c r="D21" s="95">
        <v>75016974</v>
      </c>
      <c r="E21" s="95">
        <v>107589907</v>
      </c>
      <c r="F21" s="96">
        <v>600103692</v>
      </c>
      <c r="G21" s="109" t="s">
        <v>153</v>
      </c>
      <c r="H21" s="74" t="s">
        <v>97</v>
      </c>
      <c r="I21" s="75" t="s">
        <v>98</v>
      </c>
      <c r="J21" s="110" t="s">
        <v>136</v>
      </c>
      <c r="K21" s="111" t="s">
        <v>154</v>
      </c>
      <c r="L21" s="89">
        <v>350000</v>
      </c>
      <c r="M21" s="78">
        <f t="shared" si="0"/>
        <v>297500</v>
      </c>
      <c r="N21" s="100">
        <v>2021</v>
      </c>
      <c r="O21" s="86">
        <v>2024</v>
      </c>
      <c r="P21" s="80"/>
      <c r="Q21" s="81"/>
      <c r="R21" s="82"/>
      <c r="S21" s="74"/>
    </row>
    <row r="22" spans="1:19" ht="94.5" customHeight="1" x14ac:dyDescent="0.25">
      <c r="A22" s="69">
        <v>19</v>
      </c>
      <c r="B22" s="93" t="s">
        <v>155</v>
      </c>
      <c r="C22" s="94" t="s">
        <v>156</v>
      </c>
      <c r="D22" s="95">
        <v>71006303</v>
      </c>
      <c r="E22" s="95">
        <v>107589869</v>
      </c>
      <c r="F22" s="96">
        <v>600103650</v>
      </c>
      <c r="G22" s="97" t="s">
        <v>157</v>
      </c>
      <c r="H22" s="74" t="s">
        <v>97</v>
      </c>
      <c r="I22" s="75" t="s">
        <v>98</v>
      </c>
      <c r="J22" s="98" t="s">
        <v>158</v>
      </c>
      <c r="K22" s="99" t="s">
        <v>159</v>
      </c>
      <c r="L22" s="89">
        <v>800000</v>
      </c>
      <c r="M22" s="78">
        <f t="shared" si="0"/>
        <v>680000</v>
      </c>
      <c r="N22" s="100">
        <v>2022</v>
      </c>
      <c r="O22" s="86">
        <v>2027</v>
      </c>
      <c r="P22" s="80"/>
      <c r="Q22" s="81"/>
      <c r="R22" s="82" t="s">
        <v>160</v>
      </c>
      <c r="S22" s="74" t="s">
        <v>109</v>
      </c>
    </row>
    <row r="23" spans="1:19" ht="92.25" customHeight="1" x14ac:dyDescent="0.25">
      <c r="A23" s="69">
        <v>20</v>
      </c>
      <c r="B23" s="114" t="s">
        <v>155</v>
      </c>
      <c r="C23" s="94" t="s">
        <v>156</v>
      </c>
      <c r="D23" s="95">
        <v>71006303</v>
      </c>
      <c r="E23" s="95">
        <v>107589869</v>
      </c>
      <c r="F23" s="96">
        <v>600103650</v>
      </c>
      <c r="G23" s="97" t="s">
        <v>161</v>
      </c>
      <c r="H23" s="74" t="s">
        <v>97</v>
      </c>
      <c r="I23" s="75" t="s">
        <v>98</v>
      </c>
      <c r="J23" s="98" t="s">
        <v>158</v>
      </c>
      <c r="K23" s="115" t="s">
        <v>162</v>
      </c>
      <c r="L23" s="77">
        <v>150000</v>
      </c>
      <c r="M23" s="78">
        <f t="shared" si="0"/>
        <v>127500</v>
      </c>
      <c r="N23" s="100">
        <v>2022</v>
      </c>
      <c r="O23" s="86">
        <v>2027</v>
      </c>
      <c r="P23" s="80"/>
      <c r="Q23" s="81"/>
      <c r="R23" s="82" t="s">
        <v>160</v>
      </c>
      <c r="S23" s="74" t="s">
        <v>109</v>
      </c>
    </row>
    <row r="24" spans="1:19" ht="76.5" x14ac:dyDescent="0.25">
      <c r="A24" s="69">
        <v>21</v>
      </c>
      <c r="B24" s="114" t="s">
        <v>155</v>
      </c>
      <c r="C24" s="94" t="s">
        <v>156</v>
      </c>
      <c r="D24" s="95">
        <v>71006303</v>
      </c>
      <c r="E24" s="95">
        <v>107589869</v>
      </c>
      <c r="F24" s="96">
        <v>600103650</v>
      </c>
      <c r="G24" s="97" t="s">
        <v>163</v>
      </c>
      <c r="H24" s="74" t="s">
        <v>97</v>
      </c>
      <c r="I24" s="75" t="s">
        <v>98</v>
      </c>
      <c r="J24" s="98" t="s">
        <v>158</v>
      </c>
      <c r="K24" s="115" t="s">
        <v>164</v>
      </c>
      <c r="L24" s="77">
        <v>100000</v>
      </c>
      <c r="M24" s="78">
        <f t="shared" si="0"/>
        <v>85000</v>
      </c>
      <c r="N24" s="100">
        <v>2022</v>
      </c>
      <c r="O24" s="86">
        <v>2027</v>
      </c>
      <c r="P24" s="80"/>
      <c r="Q24" s="81"/>
      <c r="R24" s="82" t="s">
        <v>160</v>
      </c>
      <c r="S24" s="74" t="s">
        <v>109</v>
      </c>
    </row>
    <row r="25" spans="1:19" ht="88.5" customHeight="1" x14ac:dyDescent="0.25">
      <c r="A25" s="69">
        <v>22</v>
      </c>
      <c r="B25" s="112" t="s">
        <v>165</v>
      </c>
      <c r="C25" s="84" t="s">
        <v>166</v>
      </c>
      <c r="D25" s="95">
        <v>70984948</v>
      </c>
      <c r="E25" s="95">
        <v>107590123</v>
      </c>
      <c r="F25" s="96">
        <v>600103854</v>
      </c>
      <c r="G25" s="87" t="s">
        <v>167</v>
      </c>
      <c r="H25" s="74" t="s">
        <v>97</v>
      </c>
      <c r="I25" s="75" t="s">
        <v>98</v>
      </c>
      <c r="J25" s="74" t="s">
        <v>168</v>
      </c>
      <c r="K25" s="116" t="s">
        <v>169</v>
      </c>
      <c r="L25" s="77">
        <v>12000000</v>
      </c>
      <c r="M25" s="78">
        <f t="shared" si="0"/>
        <v>10200000</v>
      </c>
      <c r="N25" s="79" t="s">
        <v>170</v>
      </c>
      <c r="O25" s="72" t="s">
        <v>171</v>
      </c>
      <c r="P25" s="90"/>
      <c r="Q25" s="91"/>
      <c r="R25" s="82" t="s">
        <v>172</v>
      </c>
      <c r="S25" s="92" t="s">
        <v>109</v>
      </c>
    </row>
    <row r="26" spans="1:19" s="4" customFormat="1" ht="198" customHeight="1" x14ac:dyDescent="0.25">
      <c r="A26" s="69">
        <v>23</v>
      </c>
      <c r="B26" s="114" t="s">
        <v>173</v>
      </c>
      <c r="C26" s="94" t="s">
        <v>166</v>
      </c>
      <c r="D26" s="95">
        <v>70984948</v>
      </c>
      <c r="E26" s="95">
        <v>107590123</v>
      </c>
      <c r="F26" s="231">
        <v>600103854</v>
      </c>
      <c r="G26" s="97" t="s">
        <v>174</v>
      </c>
      <c r="H26" s="74" t="s">
        <v>97</v>
      </c>
      <c r="I26" s="75" t="s">
        <v>98</v>
      </c>
      <c r="J26" s="98" t="s">
        <v>168</v>
      </c>
      <c r="K26" s="115" t="s">
        <v>175</v>
      </c>
      <c r="L26" s="77">
        <v>150000</v>
      </c>
      <c r="M26" s="78">
        <f t="shared" si="0"/>
        <v>127500</v>
      </c>
      <c r="N26" s="100" t="s">
        <v>176</v>
      </c>
      <c r="O26" s="86" t="s">
        <v>177</v>
      </c>
      <c r="P26" s="80"/>
      <c r="Q26" s="81"/>
      <c r="R26" s="82"/>
      <c r="S26" s="74"/>
    </row>
    <row r="27" spans="1:19" ht="71.25" customHeight="1" x14ac:dyDescent="0.25">
      <c r="A27" s="69">
        <v>24</v>
      </c>
      <c r="B27" s="70" t="s">
        <v>178</v>
      </c>
      <c r="C27" s="84" t="s">
        <v>179</v>
      </c>
      <c r="D27" s="95">
        <v>75017369</v>
      </c>
      <c r="E27" s="95">
        <v>107589931</v>
      </c>
      <c r="F27" s="231">
        <v>600103722</v>
      </c>
      <c r="G27" s="73" t="s">
        <v>180</v>
      </c>
      <c r="H27" s="74" t="s">
        <v>97</v>
      </c>
      <c r="I27" s="75" t="s">
        <v>98</v>
      </c>
      <c r="J27" s="74" t="s">
        <v>181</v>
      </c>
      <c r="K27" s="116" t="s">
        <v>182</v>
      </c>
      <c r="L27" s="117">
        <v>200000</v>
      </c>
      <c r="M27" s="118">
        <f t="shared" si="0"/>
        <v>170000</v>
      </c>
      <c r="N27" s="79" t="s">
        <v>183</v>
      </c>
      <c r="O27" s="72" t="s">
        <v>184</v>
      </c>
      <c r="P27" s="80"/>
      <c r="Q27" s="81"/>
      <c r="R27" s="119" t="s">
        <v>185</v>
      </c>
      <c r="S27" s="98" t="s">
        <v>104</v>
      </c>
    </row>
    <row r="28" spans="1:19" ht="150" customHeight="1" x14ac:dyDescent="0.25">
      <c r="A28" s="69">
        <v>25</v>
      </c>
      <c r="B28" s="114" t="s">
        <v>186</v>
      </c>
      <c r="C28" s="94" t="s">
        <v>187</v>
      </c>
      <c r="D28" s="95">
        <v>75017300</v>
      </c>
      <c r="E28" s="95">
        <v>107589516</v>
      </c>
      <c r="F28" s="96">
        <v>600103404</v>
      </c>
      <c r="G28" s="97" t="s">
        <v>188</v>
      </c>
      <c r="H28" s="74" t="s">
        <v>97</v>
      </c>
      <c r="I28" s="75" t="s">
        <v>98</v>
      </c>
      <c r="J28" s="98" t="s">
        <v>189</v>
      </c>
      <c r="K28" s="115" t="s">
        <v>190</v>
      </c>
      <c r="L28" s="117">
        <v>500000</v>
      </c>
      <c r="M28" s="118">
        <f t="shared" si="0"/>
        <v>425000</v>
      </c>
      <c r="N28" s="100" t="s">
        <v>191</v>
      </c>
      <c r="O28" s="86" t="s">
        <v>192</v>
      </c>
      <c r="P28" s="80"/>
      <c r="Q28" s="81"/>
      <c r="R28" s="82"/>
      <c r="S28" s="74"/>
    </row>
    <row r="29" spans="1:19" ht="63.75" x14ac:dyDescent="0.25">
      <c r="A29" s="69">
        <v>26</v>
      </c>
      <c r="B29" s="112" t="s">
        <v>186</v>
      </c>
      <c r="C29" s="84" t="s">
        <v>187</v>
      </c>
      <c r="D29" s="95">
        <v>75017300</v>
      </c>
      <c r="E29" s="95">
        <v>107589516</v>
      </c>
      <c r="F29" s="96">
        <v>600103404</v>
      </c>
      <c r="G29" s="87" t="s">
        <v>193</v>
      </c>
      <c r="H29" s="74" t="s">
        <v>97</v>
      </c>
      <c r="I29" s="75" t="s">
        <v>98</v>
      </c>
      <c r="J29" s="74" t="s">
        <v>189</v>
      </c>
      <c r="K29" s="116" t="s">
        <v>194</v>
      </c>
      <c r="L29" s="77">
        <v>1200000</v>
      </c>
      <c r="M29" s="78">
        <f t="shared" si="0"/>
        <v>1020000</v>
      </c>
      <c r="N29" s="79" t="s">
        <v>195</v>
      </c>
      <c r="O29" s="72" t="s">
        <v>196</v>
      </c>
      <c r="P29" s="90"/>
      <c r="Q29" s="91"/>
      <c r="R29" s="82" t="s">
        <v>197</v>
      </c>
      <c r="S29" s="74" t="s">
        <v>104</v>
      </c>
    </row>
    <row r="30" spans="1:19" ht="63.75" x14ac:dyDescent="0.25">
      <c r="A30" s="69">
        <v>27</v>
      </c>
      <c r="B30" s="112" t="s">
        <v>186</v>
      </c>
      <c r="C30" s="84" t="s">
        <v>187</v>
      </c>
      <c r="D30" s="95">
        <v>75017300</v>
      </c>
      <c r="E30" s="95">
        <v>107589516</v>
      </c>
      <c r="F30" s="96">
        <v>600103404</v>
      </c>
      <c r="G30" s="87" t="s">
        <v>198</v>
      </c>
      <c r="H30" s="74" t="s">
        <v>97</v>
      </c>
      <c r="I30" s="75" t="s">
        <v>98</v>
      </c>
      <c r="J30" s="74" t="s">
        <v>189</v>
      </c>
      <c r="K30" s="116" t="s">
        <v>199</v>
      </c>
      <c r="L30" s="77">
        <v>600000</v>
      </c>
      <c r="M30" s="78">
        <f t="shared" si="0"/>
        <v>510000</v>
      </c>
      <c r="N30" s="79" t="s">
        <v>170</v>
      </c>
      <c r="O30" s="72" t="s">
        <v>192</v>
      </c>
      <c r="P30" s="90"/>
      <c r="Q30" s="91"/>
      <c r="R30" s="82" t="s">
        <v>200</v>
      </c>
      <c r="S30" s="74" t="s">
        <v>104</v>
      </c>
    </row>
    <row r="31" spans="1:19" ht="59.25" customHeight="1" x14ac:dyDescent="0.25">
      <c r="A31" s="69">
        <v>28</v>
      </c>
      <c r="B31" s="114" t="s">
        <v>186</v>
      </c>
      <c r="C31" s="94" t="s">
        <v>187</v>
      </c>
      <c r="D31" s="95">
        <v>75017300</v>
      </c>
      <c r="E31" s="95">
        <v>107589516</v>
      </c>
      <c r="F31" s="96">
        <v>600103404</v>
      </c>
      <c r="G31" s="97" t="s">
        <v>201</v>
      </c>
      <c r="H31" s="74" t="s">
        <v>97</v>
      </c>
      <c r="I31" s="75" t="s">
        <v>98</v>
      </c>
      <c r="J31" s="98" t="s">
        <v>189</v>
      </c>
      <c r="K31" s="115" t="s">
        <v>202</v>
      </c>
      <c r="L31" s="77">
        <v>600000</v>
      </c>
      <c r="M31" s="78">
        <f t="shared" si="0"/>
        <v>510000</v>
      </c>
      <c r="N31" s="100" t="s">
        <v>170</v>
      </c>
      <c r="O31" s="86" t="s">
        <v>203</v>
      </c>
      <c r="P31" s="80"/>
      <c r="Q31" s="81"/>
      <c r="R31" s="82"/>
      <c r="S31" s="74"/>
    </row>
    <row r="32" spans="1:19" ht="93" customHeight="1" x14ac:dyDescent="0.25">
      <c r="A32" s="69">
        <v>29</v>
      </c>
      <c r="B32" s="112" t="s">
        <v>186</v>
      </c>
      <c r="C32" s="84" t="s">
        <v>187</v>
      </c>
      <c r="D32" s="95">
        <v>75017300</v>
      </c>
      <c r="E32" s="95">
        <v>107589516</v>
      </c>
      <c r="F32" s="96">
        <v>600103404</v>
      </c>
      <c r="G32" s="87" t="s">
        <v>204</v>
      </c>
      <c r="H32" s="74" t="s">
        <v>97</v>
      </c>
      <c r="I32" s="75" t="s">
        <v>98</v>
      </c>
      <c r="J32" s="74" t="s">
        <v>189</v>
      </c>
      <c r="K32" s="116" t="s">
        <v>205</v>
      </c>
      <c r="L32" s="77">
        <v>700000</v>
      </c>
      <c r="M32" s="78">
        <f t="shared" si="0"/>
        <v>595000</v>
      </c>
      <c r="N32" s="79" t="s">
        <v>206</v>
      </c>
      <c r="O32" s="72" t="s">
        <v>207</v>
      </c>
      <c r="P32" s="90"/>
      <c r="Q32" s="91"/>
      <c r="R32" s="82" t="s">
        <v>208</v>
      </c>
      <c r="S32" s="74" t="s">
        <v>104</v>
      </c>
    </row>
    <row r="33" spans="1:19" ht="58.5" customHeight="1" x14ac:dyDescent="0.25">
      <c r="A33" s="69">
        <v>30</v>
      </c>
      <c r="B33" s="112" t="s">
        <v>186</v>
      </c>
      <c r="C33" s="84" t="s">
        <v>187</v>
      </c>
      <c r="D33" s="95">
        <v>75017300</v>
      </c>
      <c r="E33" s="95">
        <v>107589516</v>
      </c>
      <c r="F33" s="96">
        <v>600103404</v>
      </c>
      <c r="G33" s="87" t="s">
        <v>209</v>
      </c>
      <c r="H33" s="74" t="s">
        <v>97</v>
      </c>
      <c r="I33" s="75" t="s">
        <v>98</v>
      </c>
      <c r="J33" s="74" t="s">
        <v>189</v>
      </c>
      <c r="K33" s="116" t="s">
        <v>210</v>
      </c>
      <c r="L33" s="77">
        <v>1000000</v>
      </c>
      <c r="M33" s="78">
        <f t="shared" si="0"/>
        <v>850000</v>
      </c>
      <c r="N33" s="79" t="s">
        <v>211</v>
      </c>
      <c r="O33" s="72" t="s">
        <v>212</v>
      </c>
      <c r="P33" s="90"/>
      <c r="Q33" s="91"/>
      <c r="R33" s="82" t="s">
        <v>213</v>
      </c>
      <c r="S33" s="92" t="s">
        <v>109</v>
      </c>
    </row>
    <row r="34" spans="1:19" ht="60.75" customHeight="1" x14ac:dyDescent="0.25">
      <c r="A34" s="69">
        <v>31</v>
      </c>
      <c r="B34" s="112" t="s">
        <v>214</v>
      </c>
      <c r="C34" s="84" t="s">
        <v>187</v>
      </c>
      <c r="D34" s="95">
        <v>75017385</v>
      </c>
      <c r="E34" s="95">
        <v>107590191</v>
      </c>
      <c r="F34" s="96">
        <v>600103897</v>
      </c>
      <c r="G34" s="87" t="s">
        <v>215</v>
      </c>
      <c r="H34" s="74" t="s">
        <v>97</v>
      </c>
      <c r="I34" s="75" t="s">
        <v>98</v>
      </c>
      <c r="J34" s="74" t="s">
        <v>189</v>
      </c>
      <c r="K34" s="116" t="s">
        <v>216</v>
      </c>
      <c r="L34" s="77">
        <v>700000</v>
      </c>
      <c r="M34" s="78">
        <f t="shared" si="0"/>
        <v>595000</v>
      </c>
      <c r="N34" s="79" t="s">
        <v>217</v>
      </c>
      <c r="O34" s="72" t="s">
        <v>218</v>
      </c>
      <c r="P34" s="90"/>
      <c r="Q34" s="91"/>
      <c r="R34" s="82" t="s">
        <v>112</v>
      </c>
      <c r="S34" s="92" t="s">
        <v>109</v>
      </c>
    </row>
    <row r="35" spans="1:19" ht="163.5" customHeight="1" x14ac:dyDescent="0.25">
      <c r="A35" s="69">
        <v>32</v>
      </c>
      <c r="B35" s="112" t="s">
        <v>214</v>
      </c>
      <c r="C35" s="84" t="s">
        <v>187</v>
      </c>
      <c r="D35" s="95">
        <v>75017385</v>
      </c>
      <c r="E35" s="95">
        <v>107590191</v>
      </c>
      <c r="F35" s="96">
        <v>600103897</v>
      </c>
      <c r="G35" s="87" t="s">
        <v>219</v>
      </c>
      <c r="H35" s="74" t="s">
        <v>97</v>
      </c>
      <c r="I35" s="75" t="s">
        <v>98</v>
      </c>
      <c r="J35" s="74" t="s">
        <v>189</v>
      </c>
      <c r="K35" s="116" t="s">
        <v>220</v>
      </c>
      <c r="L35" s="77">
        <v>800000</v>
      </c>
      <c r="M35" s="78">
        <f t="shared" si="0"/>
        <v>680000</v>
      </c>
      <c r="N35" s="79" t="s">
        <v>221</v>
      </c>
      <c r="O35" s="72" t="s">
        <v>212</v>
      </c>
      <c r="P35" s="90"/>
      <c r="Q35" s="91"/>
      <c r="R35" s="82" t="s">
        <v>222</v>
      </c>
      <c r="S35" s="74" t="s">
        <v>104</v>
      </c>
    </row>
    <row r="36" spans="1:19" ht="63" customHeight="1" x14ac:dyDescent="0.25">
      <c r="A36" s="69">
        <v>33</v>
      </c>
      <c r="B36" s="114" t="s">
        <v>214</v>
      </c>
      <c r="C36" s="94" t="s">
        <v>187</v>
      </c>
      <c r="D36" s="95">
        <v>75017385</v>
      </c>
      <c r="E36" s="95">
        <v>107590191</v>
      </c>
      <c r="F36" s="96">
        <v>600103897</v>
      </c>
      <c r="G36" s="97" t="s">
        <v>223</v>
      </c>
      <c r="H36" s="74" t="s">
        <v>97</v>
      </c>
      <c r="I36" s="75" t="s">
        <v>98</v>
      </c>
      <c r="J36" s="98" t="s">
        <v>189</v>
      </c>
      <c r="K36" s="115" t="s">
        <v>748</v>
      </c>
      <c r="L36" s="77">
        <v>750000</v>
      </c>
      <c r="M36" s="78">
        <f t="shared" si="0"/>
        <v>637500</v>
      </c>
      <c r="N36" s="100" t="s">
        <v>224</v>
      </c>
      <c r="O36" s="86" t="s">
        <v>225</v>
      </c>
      <c r="P36" s="80"/>
      <c r="Q36" s="81"/>
      <c r="R36" s="82"/>
      <c r="S36" s="74" t="s">
        <v>109</v>
      </c>
    </row>
    <row r="37" spans="1:19" ht="62.25" customHeight="1" x14ac:dyDescent="0.25">
      <c r="A37" s="69">
        <v>34</v>
      </c>
      <c r="B37" s="114" t="s">
        <v>214</v>
      </c>
      <c r="C37" s="94" t="s">
        <v>187</v>
      </c>
      <c r="D37" s="95">
        <v>75017385</v>
      </c>
      <c r="E37" s="95">
        <v>107590191</v>
      </c>
      <c r="F37" s="96">
        <v>600103897</v>
      </c>
      <c r="G37" s="97" t="s">
        <v>226</v>
      </c>
      <c r="H37" s="74" t="s">
        <v>97</v>
      </c>
      <c r="I37" s="75" t="s">
        <v>98</v>
      </c>
      <c r="J37" s="98" t="s">
        <v>189</v>
      </c>
      <c r="K37" s="115" t="s">
        <v>227</v>
      </c>
      <c r="L37" s="77">
        <v>700000</v>
      </c>
      <c r="M37" s="78">
        <f t="shared" si="0"/>
        <v>595000</v>
      </c>
      <c r="N37" s="100" t="s">
        <v>221</v>
      </c>
      <c r="O37" s="86" t="s">
        <v>228</v>
      </c>
      <c r="P37" s="80"/>
      <c r="Q37" s="81"/>
      <c r="R37" s="82"/>
      <c r="S37" s="74" t="s">
        <v>109</v>
      </c>
    </row>
    <row r="38" spans="1:19" ht="70.5" customHeight="1" x14ac:dyDescent="0.25">
      <c r="A38" s="69">
        <v>35</v>
      </c>
      <c r="B38" s="114" t="s">
        <v>214</v>
      </c>
      <c r="C38" s="94" t="s">
        <v>187</v>
      </c>
      <c r="D38" s="95">
        <v>75017385</v>
      </c>
      <c r="E38" s="95">
        <v>107590191</v>
      </c>
      <c r="F38" s="96">
        <v>600103897</v>
      </c>
      <c r="G38" s="120" t="s">
        <v>229</v>
      </c>
      <c r="H38" s="74" t="s">
        <v>97</v>
      </c>
      <c r="I38" s="75" t="s">
        <v>98</v>
      </c>
      <c r="J38" s="98" t="s">
        <v>189</v>
      </c>
      <c r="K38" s="115" t="s">
        <v>230</v>
      </c>
      <c r="L38" s="77">
        <v>500000</v>
      </c>
      <c r="M38" s="78">
        <f t="shared" si="0"/>
        <v>425000</v>
      </c>
      <c r="N38" s="100" t="s">
        <v>221</v>
      </c>
      <c r="O38" s="86" t="s">
        <v>228</v>
      </c>
      <c r="P38" s="80"/>
      <c r="Q38" s="81"/>
      <c r="R38" s="82"/>
      <c r="S38" s="74" t="s">
        <v>109</v>
      </c>
    </row>
    <row r="39" spans="1:19" ht="74.25" customHeight="1" x14ac:dyDescent="0.25">
      <c r="A39" s="69">
        <v>36</v>
      </c>
      <c r="B39" s="112" t="s">
        <v>214</v>
      </c>
      <c r="C39" s="84" t="s">
        <v>187</v>
      </c>
      <c r="D39" s="95">
        <v>75017385</v>
      </c>
      <c r="E39" s="95">
        <v>107590191</v>
      </c>
      <c r="F39" s="96">
        <v>600103897</v>
      </c>
      <c r="G39" s="87" t="s">
        <v>231</v>
      </c>
      <c r="H39" s="74" t="s">
        <v>97</v>
      </c>
      <c r="I39" s="75" t="s">
        <v>98</v>
      </c>
      <c r="J39" s="74" t="s">
        <v>189</v>
      </c>
      <c r="K39" s="116" t="s">
        <v>232</v>
      </c>
      <c r="L39" s="77">
        <v>1000000</v>
      </c>
      <c r="M39" s="78">
        <f t="shared" si="0"/>
        <v>850000</v>
      </c>
      <c r="N39" s="79" t="s">
        <v>224</v>
      </c>
      <c r="O39" s="72" t="s">
        <v>233</v>
      </c>
      <c r="P39" s="90"/>
      <c r="Q39" s="91"/>
      <c r="R39" s="82" t="s">
        <v>222</v>
      </c>
      <c r="S39" s="74" t="s">
        <v>109</v>
      </c>
    </row>
    <row r="40" spans="1:19" ht="76.5" customHeight="1" x14ac:dyDescent="0.25">
      <c r="A40" s="69">
        <v>37</v>
      </c>
      <c r="B40" s="114" t="s">
        <v>214</v>
      </c>
      <c r="C40" s="94" t="s">
        <v>187</v>
      </c>
      <c r="D40" s="95">
        <v>75017385</v>
      </c>
      <c r="E40" s="95">
        <v>107590191</v>
      </c>
      <c r="F40" s="96">
        <v>600103897</v>
      </c>
      <c r="G40" s="97" t="s">
        <v>234</v>
      </c>
      <c r="H40" s="74" t="s">
        <v>97</v>
      </c>
      <c r="I40" s="75" t="s">
        <v>98</v>
      </c>
      <c r="J40" s="98" t="s">
        <v>189</v>
      </c>
      <c r="K40" s="115" t="s">
        <v>235</v>
      </c>
      <c r="L40" s="77">
        <v>700000</v>
      </c>
      <c r="M40" s="78">
        <f t="shared" si="0"/>
        <v>595000</v>
      </c>
      <c r="N40" s="100" t="s">
        <v>221</v>
      </c>
      <c r="O40" s="86" t="s">
        <v>228</v>
      </c>
      <c r="P40" s="80"/>
      <c r="Q40" s="81"/>
      <c r="R40" s="82"/>
      <c r="S40" s="74" t="s">
        <v>109</v>
      </c>
    </row>
    <row r="41" spans="1:19" ht="86.25" customHeight="1" x14ac:dyDescent="0.25">
      <c r="A41" s="69">
        <v>38</v>
      </c>
      <c r="B41" s="114" t="s">
        <v>236</v>
      </c>
      <c r="C41" s="94" t="s">
        <v>114</v>
      </c>
      <c r="D41" s="95">
        <v>75017458</v>
      </c>
      <c r="E41" s="95">
        <v>107589842</v>
      </c>
      <c r="F41" s="96">
        <v>600103633</v>
      </c>
      <c r="G41" s="97" t="s">
        <v>237</v>
      </c>
      <c r="H41" s="74" t="s">
        <v>97</v>
      </c>
      <c r="I41" s="75" t="s">
        <v>98</v>
      </c>
      <c r="J41" s="98" t="s">
        <v>116</v>
      </c>
      <c r="K41" s="115" t="s">
        <v>238</v>
      </c>
      <c r="L41" s="77">
        <v>1200000</v>
      </c>
      <c r="M41" s="78">
        <f t="shared" si="0"/>
        <v>1020000</v>
      </c>
      <c r="N41" s="100">
        <v>2022</v>
      </c>
      <c r="O41" s="86">
        <v>2025</v>
      </c>
      <c r="P41" s="80"/>
      <c r="Q41" s="81"/>
      <c r="R41" s="82"/>
      <c r="S41" s="74" t="s">
        <v>109</v>
      </c>
    </row>
    <row r="42" spans="1:19" ht="60.75" customHeight="1" x14ac:dyDescent="0.25">
      <c r="A42" s="69">
        <v>39</v>
      </c>
      <c r="B42" s="114" t="s">
        <v>747</v>
      </c>
      <c r="C42" s="121" t="s">
        <v>114</v>
      </c>
      <c r="D42" s="95">
        <v>75017458</v>
      </c>
      <c r="E42" s="95">
        <v>107589842</v>
      </c>
      <c r="F42" s="96">
        <v>600103633</v>
      </c>
      <c r="G42" s="97" t="s">
        <v>239</v>
      </c>
      <c r="H42" s="74" t="s">
        <v>97</v>
      </c>
      <c r="I42" s="75" t="s">
        <v>98</v>
      </c>
      <c r="J42" s="98" t="s">
        <v>116</v>
      </c>
      <c r="K42" s="115" t="s">
        <v>240</v>
      </c>
      <c r="L42" s="117">
        <v>4000000</v>
      </c>
      <c r="M42" s="118">
        <f t="shared" si="0"/>
        <v>3400000</v>
      </c>
      <c r="N42" s="122">
        <v>2022</v>
      </c>
      <c r="O42" s="123">
        <v>2025</v>
      </c>
      <c r="P42" s="80"/>
      <c r="Q42" s="81"/>
      <c r="R42" s="124"/>
      <c r="S42" s="74"/>
    </row>
    <row r="43" spans="1:19" ht="90.75" customHeight="1" x14ac:dyDescent="0.25">
      <c r="A43" s="69">
        <v>40</v>
      </c>
      <c r="B43" s="114" t="s">
        <v>747</v>
      </c>
      <c r="C43" s="94" t="s">
        <v>114</v>
      </c>
      <c r="D43" s="95">
        <v>75017458</v>
      </c>
      <c r="E43" s="95">
        <v>107589842</v>
      </c>
      <c r="F43" s="96">
        <v>600103633</v>
      </c>
      <c r="G43" s="97" t="s">
        <v>241</v>
      </c>
      <c r="H43" s="74" t="s">
        <v>97</v>
      </c>
      <c r="I43" s="75" t="s">
        <v>98</v>
      </c>
      <c r="J43" s="98" t="s">
        <v>116</v>
      </c>
      <c r="K43" s="115" t="s">
        <v>242</v>
      </c>
      <c r="L43" s="77">
        <v>100000</v>
      </c>
      <c r="M43" s="78">
        <f t="shared" si="0"/>
        <v>85000</v>
      </c>
      <c r="N43" s="100">
        <v>2022</v>
      </c>
      <c r="O43" s="86">
        <v>2025</v>
      </c>
      <c r="P43" s="80"/>
      <c r="Q43" s="81"/>
      <c r="R43" s="124"/>
      <c r="S43" s="74"/>
    </row>
    <row r="44" spans="1:19" ht="66.75" customHeight="1" x14ac:dyDescent="0.25">
      <c r="A44" s="69">
        <v>41</v>
      </c>
      <c r="B44" s="114" t="s">
        <v>747</v>
      </c>
      <c r="C44" s="94" t="s">
        <v>114</v>
      </c>
      <c r="D44" s="95">
        <v>75017458</v>
      </c>
      <c r="E44" s="95">
        <v>107589842</v>
      </c>
      <c r="F44" s="96">
        <v>600103633</v>
      </c>
      <c r="G44" s="97" t="s">
        <v>243</v>
      </c>
      <c r="H44" s="74" t="s">
        <v>97</v>
      </c>
      <c r="I44" s="75" t="s">
        <v>98</v>
      </c>
      <c r="J44" s="98" t="s">
        <v>116</v>
      </c>
      <c r="K44" s="115" t="s">
        <v>244</v>
      </c>
      <c r="L44" s="77">
        <v>2000000</v>
      </c>
      <c r="M44" s="78">
        <f t="shared" si="0"/>
        <v>1700000</v>
      </c>
      <c r="N44" s="100">
        <v>2023</v>
      </c>
      <c r="O44" s="86">
        <v>2027</v>
      </c>
      <c r="P44" s="80"/>
      <c r="Q44" s="81"/>
      <c r="R44" s="82"/>
      <c r="S44" s="74" t="s">
        <v>109</v>
      </c>
    </row>
    <row r="45" spans="1:19" ht="102.75" customHeight="1" x14ac:dyDescent="0.25">
      <c r="A45" s="69">
        <v>42</v>
      </c>
      <c r="B45" s="114" t="s">
        <v>245</v>
      </c>
      <c r="C45" s="94" t="s">
        <v>246</v>
      </c>
      <c r="D45" s="95">
        <v>75016923</v>
      </c>
      <c r="E45" s="95">
        <v>107589435</v>
      </c>
      <c r="F45" s="96">
        <v>600103331</v>
      </c>
      <c r="G45" s="97" t="s">
        <v>247</v>
      </c>
      <c r="H45" s="74" t="s">
        <v>97</v>
      </c>
      <c r="I45" s="75" t="s">
        <v>248</v>
      </c>
      <c r="J45" s="98" t="s">
        <v>249</v>
      </c>
      <c r="K45" s="125" t="s">
        <v>250</v>
      </c>
      <c r="L45" s="77">
        <v>1200000</v>
      </c>
      <c r="M45" s="78">
        <f t="shared" si="0"/>
        <v>1020000</v>
      </c>
      <c r="N45" s="79" t="s">
        <v>251</v>
      </c>
      <c r="O45" s="72" t="s">
        <v>252</v>
      </c>
      <c r="P45" s="80"/>
      <c r="Q45" s="81"/>
      <c r="R45" s="82"/>
      <c r="S45" s="74"/>
    </row>
    <row r="46" spans="1:19" ht="120" customHeight="1" x14ac:dyDescent="0.25">
      <c r="A46" s="69">
        <v>43</v>
      </c>
      <c r="B46" s="114" t="s">
        <v>245</v>
      </c>
      <c r="C46" s="94" t="s">
        <v>246</v>
      </c>
      <c r="D46" s="95">
        <v>75016923</v>
      </c>
      <c r="E46" s="95">
        <v>107589435</v>
      </c>
      <c r="F46" s="96">
        <v>600103331</v>
      </c>
      <c r="G46" s="97" t="s">
        <v>253</v>
      </c>
      <c r="H46" s="74" t="s">
        <v>97</v>
      </c>
      <c r="I46" s="75" t="s">
        <v>248</v>
      </c>
      <c r="J46" s="98" t="s">
        <v>249</v>
      </c>
      <c r="K46" s="125" t="s">
        <v>254</v>
      </c>
      <c r="L46" s="77">
        <v>2500000</v>
      </c>
      <c r="M46" s="78">
        <f t="shared" si="0"/>
        <v>2125000</v>
      </c>
      <c r="N46" s="79" t="s">
        <v>251</v>
      </c>
      <c r="O46" s="72" t="s">
        <v>252</v>
      </c>
      <c r="P46" s="80"/>
      <c r="Q46" s="81"/>
      <c r="R46" s="82"/>
      <c r="S46" s="74"/>
    </row>
    <row r="47" spans="1:19" ht="102.75" customHeight="1" x14ac:dyDescent="0.25">
      <c r="A47" s="69">
        <v>44</v>
      </c>
      <c r="B47" s="126" t="s">
        <v>255</v>
      </c>
      <c r="C47" s="127" t="s">
        <v>256</v>
      </c>
      <c r="D47" s="95">
        <v>70982244</v>
      </c>
      <c r="E47" s="95" t="s">
        <v>257</v>
      </c>
      <c r="F47" s="96">
        <v>650047869</v>
      </c>
      <c r="G47" s="128" t="s">
        <v>258</v>
      </c>
      <c r="H47" s="74" t="s">
        <v>97</v>
      </c>
      <c r="I47" s="75" t="s">
        <v>98</v>
      </c>
      <c r="J47" s="74" t="s">
        <v>259</v>
      </c>
      <c r="K47" s="129" t="s">
        <v>260</v>
      </c>
      <c r="L47" s="77">
        <v>400000</v>
      </c>
      <c r="M47" s="78">
        <f t="shared" si="0"/>
        <v>340000</v>
      </c>
      <c r="N47" s="79" t="s">
        <v>261</v>
      </c>
      <c r="O47" s="72" t="s">
        <v>212</v>
      </c>
      <c r="P47" s="80"/>
      <c r="Q47" s="81"/>
      <c r="R47" s="130"/>
      <c r="S47" s="69"/>
    </row>
    <row r="48" spans="1:19" ht="76.5" x14ac:dyDescent="0.25">
      <c r="A48" s="69">
        <v>45</v>
      </c>
      <c r="B48" s="114" t="s">
        <v>262</v>
      </c>
      <c r="C48" s="94" t="s">
        <v>263</v>
      </c>
      <c r="D48" s="95">
        <v>70985995</v>
      </c>
      <c r="E48" s="95" t="s">
        <v>264</v>
      </c>
      <c r="F48" s="96">
        <v>650051394</v>
      </c>
      <c r="G48" s="97" t="s">
        <v>265</v>
      </c>
      <c r="H48" s="74" t="s">
        <v>97</v>
      </c>
      <c r="I48" s="75" t="s">
        <v>98</v>
      </c>
      <c r="J48" s="98" t="s">
        <v>266</v>
      </c>
      <c r="K48" s="115" t="s">
        <v>267</v>
      </c>
      <c r="L48" s="77">
        <v>500000</v>
      </c>
      <c r="M48" s="78">
        <f t="shared" si="0"/>
        <v>425000</v>
      </c>
      <c r="N48" s="100" t="s">
        <v>268</v>
      </c>
      <c r="O48" s="86" t="s">
        <v>177</v>
      </c>
      <c r="P48" s="80"/>
      <c r="Q48" s="81"/>
      <c r="R48" s="82" t="s">
        <v>269</v>
      </c>
      <c r="S48" s="74" t="s">
        <v>109</v>
      </c>
    </row>
    <row r="49" spans="1:19" ht="123" customHeight="1" x14ac:dyDescent="0.25">
      <c r="A49" s="69">
        <v>46</v>
      </c>
      <c r="B49" s="114" t="s">
        <v>270</v>
      </c>
      <c r="C49" s="94" t="s">
        <v>271</v>
      </c>
      <c r="D49" s="95" t="s">
        <v>272</v>
      </c>
      <c r="E49" s="95" t="s">
        <v>273</v>
      </c>
      <c r="F49" s="96" t="s">
        <v>274</v>
      </c>
      <c r="G49" s="97" t="s">
        <v>275</v>
      </c>
      <c r="H49" s="74" t="s">
        <v>97</v>
      </c>
      <c r="I49" s="75" t="s">
        <v>248</v>
      </c>
      <c r="J49" s="98" t="s">
        <v>276</v>
      </c>
      <c r="K49" s="115" t="s">
        <v>277</v>
      </c>
      <c r="L49" s="77">
        <v>1000000</v>
      </c>
      <c r="M49" s="78">
        <f t="shared" si="0"/>
        <v>850000</v>
      </c>
      <c r="N49" s="100">
        <v>2022</v>
      </c>
      <c r="O49" s="86">
        <v>2023</v>
      </c>
      <c r="P49" s="80"/>
      <c r="Q49" s="81"/>
      <c r="R49" s="82" t="s">
        <v>278</v>
      </c>
      <c r="S49" s="74" t="s">
        <v>109</v>
      </c>
    </row>
    <row r="50" spans="1:19" ht="94.5" customHeight="1" x14ac:dyDescent="0.25">
      <c r="A50" s="69">
        <v>47</v>
      </c>
      <c r="B50" s="114" t="s">
        <v>270</v>
      </c>
      <c r="C50" s="94" t="s">
        <v>271</v>
      </c>
      <c r="D50" s="95" t="s">
        <v>272</v>
      </c>
      <c r="E50" s="95" t="s">
        <v>273</v>
      </c>
      <c r="F50" s="96" t="s">
        <v>274</v>
      </c>
      <c r="G50" s="97" t="s">
        <v>279</v>
      </c>
      <c r="H50" s="74" t="s">
        <v>97</v>
      </c>
      <c r="I50" s="75" t="s">
        <v>248</v>
      </c>
      <c r="J50" s="98" t="s">
        <v>276</v>
      </c>
      <c r="K50" s="115" t="s">
        <v>280</v>
      </c>
      <c r="L50" s="77">
        <v>1500000</v>
      </c>
      <c r="M50" s="78">
        <f t="shared" si="0"/>
        <v>1275000</v>
      </c>
      <c r="N50" s="100">
        <v>2022</v>
      </c>
      <c r="O50" s="86">
        <v>2023</v>
      </c>
      <c r="P50" s="80"/>
      <c r="Q50" s="81"/>
      <c r="R50" s="82" t="s">
        <v>278</v>
      </c>
      <c r="S50" s="74" t="s">
        <v>109</v>
      </c>
    </row>
    <row r="51" spans="1:19" ht="402" customHeight="1" x14ac:dyDescent="0.25">
      <c r="A51" s="69">
        <v>48</v>
      </c>
      <c r="B51" s="114" t="s">
        <v>270</v>
      </c>
      <c r="C51" s="94" t="s">
        <v>271</v>
      </c>
      <c r="D51" s="95" t="s">
        <v>272</v>
      </c>
      <c r="E51" s="95" t="s">
        <v>273</v>
      </c>
      <c r="F51" s="96" t="s">
        <v>274</v>
      </c>
      <c r="G51" s="97" t="s">
        <v>281</v>
      </c>
      <c r="H51" s="131" t="s">
        <v>97</v>
      </c>
      <c r="I51" s="87" t="s">
        <v>248</v>
      </c>
      <c r="J51" s="132" t="s">
        <v>276</v>
      </c>
      <c r="K51" s="233" t="s">
        <v>282</v>
      </c>
      <c r="L51" s="77">
        <v>5000000</v>
      </c>
      <c r="M51" s="78">
        <f t="shared" si="0"/>
        <v>4250000</v>
      </c>
      <c r="N51" s="79" t="s">
        <v>176</v>
      </c>
      <c r="O51" s="72" t="s">
        <v>177</v>
      </c>
      <c r="P51" s="80"/>
      <c r="Q51" s="81"/>
      <c r="R51" s="82" t="s">
        <v>278</v>
      </c>
      <c r="S51" s="74" t="s">
        <v>109</v>
      </c>
    </row>
    <row r="52" spans="1:19" ht="309" customHeight="1" x14ac:dyDescent="0.25">
      <c r="A52" s="69">
        <v>49</v>
      </c>
      <c r="B52" s="114" t="s">
        <v>270</v>
      </c>
      <c r="C52" s="94" t="s">
        <v>271</v>
      </c>
      <c r="D52" s="95" t="s">
        <v>272</v>
      </c>
      <c r="E52" s="95" t="s">
        <v>273</v>
      </c>
      <c r="F52" s="96" t="s">
        <v>274</v>
      </c>
      <c r="G52" s="97" t="s">
        <v>283</v>
      </c>
      <c r="H52" s="131" t="s">
        <v>97</v>
      </c>
      <c r="I52" s="87" t="s">
        <v>248</v>
      </c>
      <c r="J52" s="132" t="s">
        <v>276</v>
      </c>
      <c r="K52" s="233" t="s">
        <v>284</v>
      </c>
      <c r="L52" s="77">
        <v>500000</v>
      </c>
      <c r="M52" s="78">
        <f t="shared" si="0"/>
        <v>425000</v>
      </c>
      <c r="N52" s="79" t="s">
        <v>176</v>
      </c>
      <c r="O52" s="72" t="s">
        <v>177</v>
      </c>
      <c r="P52" s="80"/>
      <c r="Q52" s="81"/>
      <c r="R52" s="82" t="s">
        <v>278</v>
      </c>
      <c r="S52" s="74" t="s">
        <v>109</v>
      </c>
    </row>
    <row r="53" spans="1:19" ht="137.25" customHeight="1" x14ac:dyDescent="0.25">
      <c r="A53" s="69">
        <v>50</v>
      </c>
      <c r="B53" s="114" t="s">
        <v>285</v>
      </c>
      <c r="C53" s="94" t="s">
        <v>271</v>
      </c>
      <c r="D53" s="95" t="s">
        <v>272</v>
      </c>
      <c r="E53" s="95" t="s">
        <v>273</v>
      </c>
      <c r="F53" s="96" t="s">
        <v>274</v>
      </c>
      <c r="G53" s="97" t="s">
        <v>286</v>
      </c>
      <c r="H53" s="74" t="s">
        <v>97</v>
      </c>
      <c r="I53" s="75" t="s">
        <v>248</v>
      </c>
      <c r="J53" s="98" t="s">
        <v>276</v>
      </c>
      <c r="K53" s="125" t="s">
        <v>287</v>
      </c>
      <c r="L53" s="77">
        <v>1000000</v>
      </c>
      <c r="M53" s="78">
        <f t="shared" si="0"/>
        <v>850000</v>
      </c>
      <c r="N53" s="79" t="s">
        <v>288</v>
      </c>
      <c r="O53" s="72" t="s">
        <v>289</v>
      </c>
      <c r="P53" s="80"/>
      <c r="Q53" s="81"/>
      <c r="R53" s="82" t="s">
        <v>290</v>
      </c>
      <c r="S53" s="74" t="s">
        <v>291</v>
      </c>
    </row>
    <row r="54" spans="1:19" ht="138.75" customHeight="1" x14ac:dyDescent="0.25">
      <c r="A54" s="69">
        <v>51</v>
      </c>
      <c r="B54" s="114" t="s">
        <v>285</v>
      </c>
      <c r="C54" s="94" t="s">
        <v>271</v>
      </c>
      <c r="D54" s="95" t="s">
        <v>272</v>
      </c>
      <c r="E54" s="95" t="s">
        <v>273</v>
      </c>
      <c r="F54" s="96" t="s">
        <v>274</v>
      </c>
      <c r="G54" s="97" t="s">
        <v>292</v>
      </c>
      <c r="H54" s="74" t="s">
        <v>97</v>
      </c>
      <c r="I54" s="75" t="s">
        <v>248</v>
      </c>
      <c r="J54" s="98" t="s">
        <v>276</v>
      </c>
      <c r="K54" s="125" t="s">
        <v>293</v>
      </c>
      <c r="L54" s="77">
        <v>3000000</v>
      </c>
      <c r="M54" s="78">
        <f t="shared" si="0"/>
        <v>2550000</v>
      </c>
      <c r="N54" s="79" t="s">
        <v>294</v>
      </c>
      <c r="O54" s="72" t="s">
        <v>295</v>
      </c>
      <c r="P54" s="80"/>
      <c r="Q54" s="81"/>
      <c r="R54" s="82" t="s">
        <v>296</v>
      </c>
      <c r="S54" s="74" t="s">
        <v>291</v>
      </c>
    </row>
    <row r="55" spans="1:19" ht="138" customHeight="1" x14ac:dyDescent="0.25">
      <c r="A55" s="69">
        <v>52</v>
      </c>
      <c r="B55" s="114" t="s">
        <v>297</v>
      </c>
      <c r="C55" s="94" t="s">
        <v>271</v>
      </c>
      <c r="D55" s="95" t="s">
        <v>272</v>
      </c>
      <c r="E55" s="95" t="s">
        <v>273</v>
      </c>
      <c r="F55" s="96" t="s">
        <v>274</v>
      </c>
      <c r="G55" s="97" t="s">
        <v>298</v>
      </c>
      <c r="H55" s="74" t="s">
        <v>97</v>
      </c>
      <c r="I55" s="75" t="s">
        <v>248</v>
      </c>
      <c r="J55" s="98" t="s">
        <v>276</v>
      </c>
      <c r="K55" s="125" t="s">
        <v>299</v>
      </c>
      <c r="L55" s="77">
        <v>1000000</v>
      </c>
      <c r="M55" s="78">
        <f t="shared" si="0"/>
        <v>850000</v>
      </c>
      <c r="N55" s="79" t="s">
        <v>288</v>
      </c>
      <c r="O55" s="72" t="s">
        <v>289</v>
      </c>
      <c r="P55" s="80"/>
      <c r="Q55" s="81"/>
      <c r="R55" s="82" t="s">
        <v>290</v>
      </c>
      <c r="S55" s="74" t="s">
        <v>291</v>
      </c>
    </row>
    <row r="56" spans="1:19" ht="119.25" customHeight="1" x14ac:dyDescent="0.25">
      <c r="A56" s="69">
        <v>53</v>
      </c>
      <c r="B56" s="114" t="s">
        <v>300</v>
      </c>
      <c r="C56" s="191" t="s">
        <v>301</v>
      </c>
      <c r="D56" s="71" t="s">
        <v>302</v>
      </c>
      <c r="E56" s="71" t="s">
        <v>303</v>
      </c>
      <c r="F56" s="72" t="s">
        <v>304</v>
      </c>
      <c r="G56" s="128" t="s">
        <v>305</v>
      </c>
      <c r="H56" s="131" t="s">
        <v>97</v>
      </c>
      <c r="I56" s="75" t="s">
        <v>98</v>
      </c>
      <c r="J56" s="74" t="s">
        <v>306</v>
      </c>
      <c r="K56" s="133" t="s">
        <v>307</v>
      </c>
      <c r="L56" s="77">
        <v>400000</v>
      </c>
      <c r="M56" s="78">
        <f t="shared" si="0"/>
        <v>340000</v>
      </c>
      <c r="N56" s="100">
        <v>2022</v>
      </c>
      <c r="O56" s="86">
        <v>2022</v>
      </c>
      <c r="P56" s="80"/>
      <c r="Q56" s="81"/>
      <c r="R56" s="130"/>
      <c r="S56" s="74" t="s">
        <v>104</v>
      </c>
    </row>
    <row r="57" spans="1:19" ht="93.75" customHeight="1" x14ac:dyDescent="0.25">
      <c r="A57" s="69">
        <v>54</v>
      </c>
      <c r="B57" s="114" t="s">
        <v>308</v>
      </c>
      <c r="C57" s="94" t="s">
        <v>309</v>
      </c>
      <c r="D57" s="95">
        <v>75016141</v>
      </c>
      <c r="E57" s="95">
        <v>107589567</v>
      </c>
      <c r="F57" s="96">
        <v>650046587</v>
      </c>
      <c r="G57" s="128" t="s">
        <v>310</v>
      </c>
      <c r="H57" s="74" t="s">
        <v>97</v>
      </c>
      <c r="I57" s="75" t="s">
        <v>248</v>
      </c>
      <c r="J57" s="74" t="s">
        <v>311</v>
      </c>
      <c r="K57" s="129" t="s">
        <v>312</v>
      </c>
      <c r="L57" s="77">
        <v>500000</v>
      </c>
      <c r="M57" s="78">
        <f t="shared" si="0"/>
        <v>425000</v>
      </c>
      <c r="N57" s="79" t="s">
        <v>268</v>
      </c>
      <c r="O57" s="72" t="s">
        <v>313</v>
      </c>
      <c r="P57" s="80"/>
      <c r="Q57" s="81"/>
      <c r="R57" s="82" t="s">
        <v>314</v>
      </c>
      <c r="S57" s="74" t="s">
        <v>104</v>
      </c>
    </row>
    <row r="58" spans="1:19" ht="79.5" customHeight="1" x14ac:dyDescent="0.25">
      <c r="A58" s="69">
        <v>55</v>
      </c>
      <c r="B58" s="114" t="s">
        <v>308</v>
      </c>
      <c r="C58" s="94" t="s">
        <v>309</v>
      </c>
      <c r="D58" s="95">
        <v>75016141</v>
      </c>
      <c r="E58" s="95">
        <v>107589567</v>
      </c>
      <c r="F58" s="96">
        <v>650046587</v>
      </c>
      <c r="G58" s="128" t="s">
        <v>315</v>
      </c>
      <c r="H58" s="74" t="s">
        <v>97</v>
      </c>
      <c r="I58" s="75" t="s">
        <v>248</v>
      </c>
      <c r="J58" s="74" t="s">
        <v>311</v>
      </c>
      <c r="K58" s="129" t="s">
        <v>316</v>
      </c>
      <c r="L58" s="77">
        <v>70000</v>
      </c>
      <c r="M58" s="78">
        <f t="shared" si="0"/>
        <v>59500</v>
      </c>
      <c r="N58" s="100">
        <v>2021</v>
      </c>
      <c r="O58" s="86">
        <v>2024</v>
      </c>
      <c r="P58" s="80"/>
      <c r="Q58" s="81"/>
      <c r="R58" s="82" t="s">
        <v>317</v>
      </c>
      <c r="S58" s="74" t="s">
        <v>104</v>
      </c>
    </row>
    <row r="59" spans="1:19" ht="101.25" customHeight="1" x14ac:dyDescent="0.25">
      <c r="A59" s="69">
        <v>56</v>
      </c>
      <c r="B59" s="114" t="s">
        <v>308</v>
      </c>
      <c r="C59" s="94" t="s">
        <v>309</v>
      </c>
      <c r="D59" s="95">
        <v>75016141</v>
      </c>
      <c r="E59" s="95">
        <v>107589567</v>
      </c>
      <c r="F59" s="96">
        <v>650046587</v>
      </c>
      <c r="G59" s="128" t="s">
        <v>318</v>
      </c>
      <c r="H59" s="74" t="s">
        <v>97</v>
      </c>
      <c r="I59" s="75" t="s">
        <v>248</v>
      </c>
      <c r="J59" s="74" t="s">
        <v>311</v>
      </c>
      <c r="K59" s="129" t="s">
        <v>319</v>
      </c>
      <c r="L59" s="77">
        <v>300000</v>
      </c>
      <c r="M59" s="78">
        <f t="shared" si="0"/>
        <v>255000</v>
      </c>
      <c r="N59" s="79" t="s">
        <v>268</v>
      </c>
      <c r="O59" s="72" t="s">
        <v>313</v>
      </c>
      <c r="P59" s="80"/>
      <c r="Q59" s="81"/>
      <c r="R59" s="82" t="s">
        <v>314</v>
      </c>
      <c r="S59" s="74" t="s">
        <v>109</v>
      </c>
    </row>
    <row r="60" spans="1:19" ht="90" customHeight="1" x14ac:dyDescent="0.25">
      <c r="A60" s="69">
        <v>57</v>
      </c>
      <c r="B60" s="112" t="s">
        <v>320</v>
      </c>
      <c r="C60" s="191" t="s">
        <v>321</v>
      </c>
      <c r="D60" s="95">
        <v>70989222</v>
      </c>
      <c r="E60" s="95">
        <v>107589605</v>
      </c>
      <c r="F60" s="96">
        <v>650052307</v>
      </c>
      <c r="G60" s="87" t="s">
        <v>322</v>
      </c>
      <c r="H60" s="74" t="s">
        <v>97</v>
      </c>
      <c r="I60" s="75" t="s">
        <v>98</v>
      </c>
      <c r="J60" s="74" t="s">
        <v>323</v>
      </c>
      <c r="K60" s="116" t="s">
        <v>324</v>
      </c>
      <c r="L60" s="77">
        <v>150000</v>
      </c>
      <c r="M60" s="78">
        <f t="shared" si="0"/>
        <v>127500</v>
      </c>
      <c r="N60" s="100">
        <v>2022</v>
      </c>
      <c r="O60" s="86">
        <v>2026</v>
      </c>
      <c r="P60" s="80"/>
      <c r="Q60" s="81"/>
      <c r="R60" s="82" t="s">
        <v>325</v>
      </c>
      <c r="S60" s="74" t="s">
        <v>104</v>
      </c>
    </row>
    <row r="61" spans="1:19" ht="90.75" customHeight="1" x14ac:dyDescent="0.25">
      <c r="A61" s="69">
        <v>58</v>
      </c>
      <c r="B61" s="112" t="s">
        <v>320</v>
      </c>
      <c r="C61" s="191" t="s">
        <v>321</v>
      </c>
      <c r="D61" s="95">
        <v>70989222</v>
      </c>
      <c r="E61" s="95">
        <v>107589605</v>
      </c>
      <c r="F61" s="96">
        <v>650052307</v>
      </c>
      <c r="G61" s="87" t="s">
        <v>326</v>
      </c>
      <c r="H61" s="74" t="s">
        <v>97</v>
      </c>
      <c r="I61" s="75" t="s">
        <v>98</v>
      </c>
      <c r="J61" s="74" t="s">
        <v>323</v>
      </c>
      <c r="K61" s="116" t="s">
        <v>327</v>
      </c>
      <c r="L61" s="77">
        <v>200000</v>
      </c>
      <c r="M61" s="78">
        <f t="shared" si="0"/>
        <v>170000</v>
      </c>
      <c r="N61" s="100">
        <v>2022</v>
      </c>
      <c r="O61" s="86">
        <v>2026</v>
      </c>
      <c r="P61" s="80"/>
      <c r="Q61" s="81"/>
      <c r="R61" s="82" t="s">
        <v>325</v>
      </c>
      <c r="S61" s="74" t="s">
        <v>104</v>
      </c>
    </row>
    <row r="62" spans="1:19" ht="90" customHeight="1" x14ac:dyDescent="0.25">
      <c r="A62" s="69">
        <v>59</v>
      </c>
      <c r="B62" s="112" t="s">
        <v>320</v>
      </c>
      <c r="C62" s="191" t="s">
        <v>321</v>
      </c>
      <c r="D62" s="95">
        <v>70989222</v>
      </c>
      <c r="E62" s="95">
        <v>107589605</v>
      </c>
      <c r="F62" s="96">
        <v>650052307</v>
      </c>
      <c r="G62" s="87" t="s">
        <v>328</v>
      </c>
      <c r="H62" s="74" t="s">
        <v>97</v>
      </c>
      <c r="I62" s="75" t="s">
        <v>98</v>
      </c>
      <c r="J62" s="74" t="s">
        <v>323</v>
      </c>
      <c r="K62" s="116" t="s">
        <v>329</v>
      </c>
      <c r="L62" s="77">
        <v>250000</v>
      </c>
      <c r="M62" s="78">
        <f t="shared" si="0"/>
        <v>212500</v>
      </c>
      <c r="N62" s="100">
        <v>2022</v>
      </c>
      <c r="O62" s="86">
        <v>2026</v>
      </c>
      <c r="P62" s="80"/>
      <c r="Q62" s="81"/>
      <c r="R62" s="82" t="s">
        <v>325</v>
      </c>
      <c r="S62" s="74" t="s">
        <v>104</v>
      </c>
    </row>
    <row r="63" spans="1:19" ht="101.25" customHeight="1" x14ac:dyDescent="0.25">
      <c r="A63" s="69">
        <v>60</v>
      </c>
      <c r="B63" s="114" t="s">
        <v>330</v>
      </c>
      <c r="C63" s="94" t="s">
        <v>331</v>
      </c>
      <c r="D63" s="95" t="s">
        <v>332</v>
      </c>
      <c r="E63" s="95" t="s">
        <v>333</v>
      </c>
      <c r="F63" s="96" t="s">
        <v>334</v>
      </c>
      <c r="G63" s="97" t="s">
        <v>335</v>
      </c>
      <c r="H63" s="74" t="s">
        <v>97</v>
      </c>
      <c r="I63" s="75" t="s">
        <v>98</v>
      </c>
      <c r="J63" s="98" t="s">
        <v>336</v>
      </c>
      <c r="K63" s="115" t="s">
        <v>337</v>
      </c>
      <c r="L63" s="77">
        <v>300000</v>
      </c>
      <c r="M63" s="78">
        <f t="shared" si="0"/>
        <v>255000</v>
      </c>
      <c r="N63" s="100" t="s">
        <v>224</v>
      </c>
      <c r="O63" s="86" t="s">
        <v>224</v>
      </c>
      <c r="P63" s="80"/>
      <c r="Q63" s="81"/>
      <c r="R63" s="82" t="s">
        <v>338</v>
      </c>
      <c r="S63" s="74"/>
    </row>
    <row r="64" spans="1:19" ht="102" customHeight="1" thickBot="1" x14ac:dyDescent="0.3">
      <c r="A64" s="174">
        <v>61</v>
      </c>
      <c r="B64" s="340" t="s">
        <v>330</v>
      </c>
      <c r="C64" s="341" t="s">
        <v>331</v>
      </c>
      <c r="D64" s="342" t="s">
        <v>332</v>
      </c>
      <c r="E64" s="342" t="s">
        <v>333</v>
      </c>
      <c r="F64" s="343" t="s">
        <v>334</v>
      </c>
      <c r="G64" s="136" t="s">
        <v>339</v>
      </c>
      <c r="H64" s="137" t="s">
        <v>97</v>
      </c>
      <c r="I64" s="138" t="s">
        <v>98</v>
      </c>
      <c r="J64" s="139" t="s">
        <v>336</v>
      </c>
      <c r="K64" s="140" t="s">
        <v>340</v>
      </c>
      <c r="L64" s="141">
        <v>750000</v>
      </c>
      <c r="M64" s="142">
        <f t="shared" si="0"/>
        <v>637500</v>
      </c>
      <c r="N64" s="143" t="s">
        <v>224</v>
      </c>
      <c r="O64" s="135" t="s">
        <v>341</v>
      </c>
      <c r="P64" s="144"/>
      <c r="Q64" s="145"/>
      <c r="R64" s="146" t="s">
        <v>338</v>
      </c>
      <c r="S64" s="137"/>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2"/>
  <sheetViews>
    <sheetView tabSelected="1" zoomScale="80" zoomScaleNormal="80" workbookViewId="0">
      <selection activeCell="D7" sqref="D7"/>
    </sheetView>
  </sheetViews>
  <sheetFormatPr defaultColWidth="9.28515625" defaultRowHeight="15" x14ac:dyDescent="0.25"/>
  <cols>
    <col min="1" max="1" width="6.5703125" style="1" customWidth="1"/>
    <col min="2" max="4" width="9.28515625" style="1"/>
    <col min="5" max="5" width="11.28515625" style="1" bestFit="1" customWidth="1"/>
    <col min="6" max="6" width="9.28515625" style="1"/>
    <col min="7" max="7" width="16.28515625" style="1" customWidth="1"/>
    <col min="8" max="9" width="14.28515625" style="1" customWidth="1"/>
    <col min="10" max="10" width="14.7109375" style="1" customWidth="1"/>
    <col min="11" max="11" width="39.42578125" style="1"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81" t="s">
        <v>28</v>
      </c>
      <c r="B1" s="282"/>
      <c r="C1" s="282"/>
      <c r="D1" s="282"/>
      <c r="E1" s="282"/>
      <c r="F1" s="282"/>
      <c r="G1" s="282"/>
      <c r="H1" s="282"/>
      <c r="I1" s="282"/>
      <c r="J1" s="282"/>
      <c r="K1" s="282"/>
      <c r="L1" s="282"/>
      <c r="M1" s="282"/>
      <c r="N1" s="282"/>
      <c r="O1" s="282"/>
      <c r="P1" s="282"/>
      <c r="Q1" s="282"/>
      <c r="R1" s="282"/>
      <c r="S1" s="282"/>
      <c r="T1" s="282"/>
      <c r="U1" s="282"/>
      <c r="V1" s="282"/>
      <c r="W1" s="282"/>
      <c r="X1" s="282"/>
      <c r="Y1" s="282"/>
      <c r="Z1" s="283"/>
    </row>
    <row r="2" spans="1:26" s="5" customFormat="1" ht="29.1" customHeight="1" thickBot="1" x14ac:dyDescent="0.3">
      <c r="A2" s="284" t="s">
        <v>6</v>
      </c>
      <c r="B2" s="254" t="s">
        <v>7</v>
      </c>
      <c r="C2" s="255"/>
      <c r="D2" s="255"/>
      <c r="E2" s="255"/>
      <c r="F2" s="256"/>
      <c r="G2" s="291" t="s">
        <v>8</v>
      </c>
      <c r="H2" s="273" t="s">
        <v>29</v>
      </c>
      <c r="I2" s="278" t="s">
        <v>53</v>
      </c>
      <c r="J2" s="294" t="s">
        <v>10</v>
      </c>
      <c r="K2" s="306" t="s">
        <v>11</v>
      </c>
      <c r="L2" s="257" t="s">
        <v>30</v>
      </c>
      <c r="M2" s="258"/>
      <c r="N2" s="259" t="s">
        <v>13</v>
      </c>
      <c r="O2" s="260"/>
      <c r="P2" s="301" t="s">
        <v>31</v>
      </c>
      <c r="Q2" s="302"/>
      <c r="R2" s="302"/>
      <c r="S2" s="302"/>
      <c r="T2" s="302"/>
      <c r="U2" s="302"/>
      <c r="V2" s="302"/>
      <c r="W2" s="303"/>
      <c r="X2" s="303"/>
      <c r="Y2" s="236" t="s">
        <v>15</v>
      </c>
      <c r="Z2" s="237"/>
    </row>
    <row r="3" spans="1:26" ht="14.85" customHeight="1" x14ac:dyDescent="0.25">
      <c r="A3" s="285"/>
      <c r="B3" s="291" t="s">
        <v>16</v>
      </c>
      <c r="C3" s="287" t="s">
        <v>17</v>
      </c>
      <c r="D3" s="287" t="s">
        <v>18</v>
      </c>
      <c r="E3" s="287" t="s">
        <v>19</v>
      </c>
      <c r="F3" s="289" t="s">
        <v>20</v>
      </c>
      <c r="G3" s="292"/>
      <c r="H3" s="274"/>
      <c r="I3" s="279"/>
      <c r="J3" s="295"/>
      <c r="K3" s="307"/>
      <c r="L3" s="265" t="s">
        <v>21</v>
      </c>
      <c r="M3" s="267" t="s">
        <v>59</v>
      </c>
      <c r="N3" s="269" t="s">
        <v>22</v>
      </c>
      <c r="O3" s="271" t="s">
        <v>23</v>
      </c>
      <c r="P3" s="304" t="s">
        <v>32</v>
      </c>
      <c r="Q3" s="305"/>
      <c r="R3" s="305"/>
      <c r="S3" s="306"/>
      <c r="T3" s="276" t="s">
        <v>33</v>
      </c>
      <c r="U3" s="297" t="s">
        <v>56</v>
      </c>
      <c r="V3" s="297" t="s">
        <v>57</v>
      </c>
      <c r="W3" s="276" t="s">
        <v>34</v>
      </c>
      <c r="X3" s="299" t="s">
        <v>55</v>
      </c>
      <c r="Y3" s="261" t="s">
        <v>26</v>
      </c>
      <c r="Z3" s="263" t="s">
        <v>27</v>
      </c>
    </row>
    <row r="4" spans="1:26" ht="128.25" customHeight="1" thickBot="1" x14ac:dyDescent="0.3">
      <c r="A4" s="286"/>
      <c r="B4" s="293"/>
      <c r="C4" s="288"/>
      <c r="D4" s="288"/>
      <c r="E4" s="288"/>
      <c r="F4" s="290"/>
      <c r="G4" s="293"/>
      <c r="H4" s="275"/>
      <c r="I4" s="280"/>
      <c r="J4" s="296"/>
      <c r="K4" s="308"/>
      <c r="L4" s="266"/>
      <c r="M4" s="268"/>
      <c r="N4" s="270"/>
      <c r="O4" s="272"/>
      <c r="P4" s="44" t="s">
        <v>50</v>
      </c>
      <c r="Q4" s="45" t="s">
        <v>35</v>
      </c>
      <c r="R4" s="45" t="s">
        <v>36</v>
      </c>
      <c r="S4" s="46" t="s">
        <v>37</v>
      </c>
      <c r="T4" s="277"/>
      <c r="U4" s="298"/>
      <c r="V4" s="298"/>
      <c r="W4" s="277"/>
      <c r="X4" s="300"/>
      <c r="Y4" s="262"/>
      <c r="Z4" s="264"/>
    </row>
    <row r="5" spans="1:26" ht="132.75" customHeight="1" x14ac:dyDescent="0.25">
      <c r="A5" s="55">
        <v>1</v>
      </c>
      <c r="B5" s="150" t="s">
        <v>94</v>
      </c>
      <c r="C5" s="190" t="s">
        <v>95</v>
      </c>
      <c r="D5" s="151" t="s">
        <v>749</v>
      </c>
      <c r="E5" s="151" t="s">
        <v>654</v>
      </c>
      <c r="F5" s="152" t="s">
        <v>106</v>
      </c>
      <c r="G5" s="153" t="s">
        <v>343</v>
      </c>
      <c r="H5" s="60" t="s">
        <v>97</v>
      </c>
      <c r="I5" s="59" t="s">
        <v>98</v>
      </c>
      <c r="J5" s="60" t="s">
        <v>99</v>
      </c>
      <c r="K5" s="154" t="s">
        <v>344</v>
      </c>
      <c r="L5" s="155">
        <v>500000</v>
      </c>
      <c r="M5" s="156">
        <f t="shared" ref="M5:M68" si="0">L5/100*85</f>
        <v>425000</v>
      </c>
      <c r="N5" s="64" t="s">
        <v>101</v>
      </c>
      <c r="O5" s="157" t="s">
        <v>102</v>
      </c>
      <c r="P5" s="158"/>
      <c r="Q5" s="159"/>
      <c r="R5" s="159"/>
      <c r="S5" s="160"/>
      <c r="T5" s="55"/>
      <c r="U5" s="161"/>
      <c r="V5" s="55"/>
      <c r="W5" s="161" t="s">
        <v>345</v>
      </c>
      <c r="X5" s="162"/>
      <c r="Y5" s="163" t="s">
        <v>346</v>
      </c>
      <c r="Z5" s="164" t="s">
        <v>109</v>
      </c>
    </row>
    <row r="6" spans="1:26" ht="126" customHeight="1" x14ac:dyDescent="0.25">
      <c r="A6" s="69">
        <v>2</v>
      </c>
      <c r="B6" s="115" t="s">
        <v>94</v>
      </c>
      <c r="C6" s="191" t="s">
        <v>95</v>
      </c>
      <c r="D6" s="165" t="s">
        <v>749</v>
      </c>
      <c r="E6" s="166" t="s">
        <v>654</v>
      </c>
      <c r="F6" s="167" t="s">
        <v>106</v>
      </c>
      <c r="G6" s="73" t="s">
        <v>347</v>
      </c>
      <c r="H6" s="74" t="s">
        <v>97</v>
      </c>
      <c r="I6" s="75" t="s">
        <v>98</v>
      </c>
      <c r="J6" s="74" t="s">
        <v>99</v>
      </c>
      <c r="K6" s="76" t="s">
        <v>348</v>
      </c>
      <c r="L6" s="168">
        <v>400000</v>
      </c>
      <c r="M6" s="169">
        <f t="shared" si="0"/>
        <v>340000</v>
      </c>
      <c r="N6" s="79" t="s">
        <v>101</v>
      </c>
      <c r="O6" s="72" t="s">
        <v>102</v>
      </c>
      <c r="P6" s="100"/>
      <c r="Q6" s="85"/>
      <c r="R6" s="85"/>
      <c r="S6" s="108"/>
      <c r="T6" s="69"/>
      <c r="U6" s="106"/>
      <c r="V6" s="69"/>
      <c r="W6" s="106"/>
      <c r="X6" s="170"/>
      <c r="Y6" s="171" t="s">
        <v>132</v>
      </c>
      <c r="Z6" s="172" t="s">
        <v>104</v>
      </c>
    </row>
    <row r="7" spans="1:26" ht="138" customHeight="1" x14ac:dyDescent="0.25">
      <c r="A7" s="69">
        <v>3</v>
      </c>
      <c r="B7" s="115" t="s">
        <v>94</v>
      </c>
      <c r="C7" s="191" t="s">
        <v>95</v>
      </c>
      <c r="D7" s="165" t="s">
        <v>749</v>
      </c>
      <c r="E7" s="166" t="s">
        <v>654</v>
      </c>
      <c r="F7" s="167" t="s">
        <v>106</v>
      </c>
      <c r="G7" s="73" t="s">
        <v>349</v>
      </c>
      <c r="H7" s="74" t="s">
        <v>97</v>
      </c>
      <c r="I7" s="75" t="s">
        <v>98</v>
      </c>
      <c r="J7" s="74" t="s">
        <v>99</v>
      </c>
      <c r="K7" s="76" t="s">
        <v>350</v>
      </c>
      <c r="L7" s="168">
        <v>400000</v>
      </c>
      <c r="M7" s="169">
        <f t="shared" si="0"/>
        <v>340000</v>
      </c>
      <c r="N7" s="79" t="s">
        <v>101</v>
      </c>
      <c r="O7" s="72" t="s">
        <v>102</v>
      </c>
      <c r="P7" s="100"/>
      <c r="Q7" s="85" t="s">
        <v>345</v>
      </c>
      <c r="R7" s="85"/>
      <c r="S7" s="108"/>
      <c r="T7" s="69"/>
      <c r="U7" s="106"/>
      <c r="V7" s="69"/>
      <c r="W7" s="106"/>
      <c r="X7" s="170"/>
      <c r="Y7" s="171" t="s">
        <v>132</v>
      </c>
      <c r="Z7" s="172" t="s">
        <v>104</v>
      </c>
    </row>
    <row r="8" spans="1:26" ht="128.25" customHeight="1" x14ac:dyDescent="0.25">
      <c r="A8" s="69">
        <v>4</v>
      </c>
      <c r="B8" s="115" t="s">
        <v>94</v>
      </c>
      <c r="C8" s="191" t="s">
        <v>95</v>
      </c>
      <c r="D8" s="165" t="s">
        <v>749</v>
      </c>
      <c r="E8" s="166" t="s">
        <v>654</v>
      </c>
      <c r="F8" s="167" t="s">
        <v>106</v>
      </c>
      <c r="G8" s="73" t="s">
        <v>351</v>
      </c>
      <c r="H8" s="74" t="s">
        <v>97</v>
      </c>
      <c r="I8" s="75" t="s">
        <v>98</v>
      </c>
      <c r="J8" s="74" t="s">
        <v>99</v>
      </c>
      <c r="K8" s="76" t="s">
        <v>352</v>
      </c>
      <c r="L8" s="168">
        <v>400000</v>
      </c>
      <c r="M8" s="169">
        <f t="shared" si="0"/>
        <v>340000</v>
      </c>
      <c r="N8" s="79" t="s">
        <v>101</v>
      </c>
      <c r="O8" s="72" t="s">
        <v>102</v>
      </c>
      <c r="P8" s="100"/>
      <c r="Q8" s="85" t="s">
        <v>345</v>
      </c>
      <c r="R8" s="85"/>
      <c r="S8" s="108"/>
      <c r="T8" s="69"/>
      <c r="U8" s="106"/>
      <c r="V8" s="69"/>
      <c r="W8" s="106"/>
      <c r="X8" s="170"/>
      <c r="Y8" s="171" t="s">
        <v>132</v>
      </c>
      <c r="Z8" s="172" t="s">
        <v>104</v>
      </c>
    </row>
    <row r="9" spans="1:26" ht="153.75" customHeight="1" x14ac:dyDescent="0.25">
      <c r="A9" s="69">
        <v>5</v>
      </c>
      <c r="B9" s="115" t="s">
        <v>94</v>
      </c>
      <c r="C9" s="191" t="s">
        <v>95</v>
      </c>
      <c r="D9" s="165" t="s">
        <v>749</v>
      </c>
      <c r="E9" s="166" t="s">
        <v>654</v>
      </c>
      <c r="F9" s="167" t="s">
        <v>106</v>
      </c>
      <c r="G9" s="73" t="s">
        <v>353</v>
      </c>
      <c r="H9" s="74" t="s">
        <v>97</v>
      </c>
      <c r="I9" s="75" t="s">
        <v>98</v>
      </c>
      <c r="J9" s="74" t="s">
        <v>99</v>
      </c>
      <c r="K9" s="76" t="s">
        <v>354</v>
      </c>
      <c r="L9" s="168">
        <v>800000</v>
      </c>
      <c r="M9" s="169">
        <f t="shared" si="0"/>
        <v>680000</v>
      </c>
      <c r="N9" s="79" t="s">
        <v>101</v>
      </c>
      <c r="O9" s="72" t="s">
        <v>102</v>
      </c>
      <c r="P9" s="100"/>
      <c r="Q9" s="85"/>
      <c r="R9" s="85"/>
      <c r="S9" s="108"/>
      <c r="T9" s="69"/>
      <c r="U9" s="106"/>
      <c r="V9" s="69"/>
      <c r="W9" s="106"/>
      <c r="X9" s="170"/>
      <c r="Y9" s="171" t="s">
        <v>109</v>
      </c>
      <c r="Z9" s="172" t="s">
        <v>104</v>
      </c>
    </row>
    <row r="10" spans="1:26" ht="148.5" customHeight="1" x14ac:dyDescent="0.25">
      <c r="A10" s="69">
        <v>6</v>
      </c>
      <c r="B10" s="115" t="s">
        <v>94</v>
      </c>
      <c r="C10" s="191" t="s">
        <v>95</v>
      </c>
      <c r="D10" s="165" t="s">
        <v>749</v>
      </c>
      <c r="E10" s="166" t="s">
        <v>654</v>
      </c>
      <c r="F10" s="167" t="s">
        <v>106</v>
      </c>
      <c r="G10" s="73" t="s">
        <v>355</v>
      </c>
      <c r="H10" s="74" t="s">
        <v>97</v>
      </c>
      <c r="I10" s="75" t="s">
        <v>98</v>
      </c>
      <c r="J10" s="74" t="s">
        <v>99</v>
      </c>
      <c r="K10" s="76" t="s">
        <v>356</v>
      </c>
      <c r="L10" s="168">
        <v>500000</v>
      </c>
      <c r="M10" s="169">
        <f t="shared" si="0"/>
        <v>425000</v>
      </c>
      <c r="N10" s="79" t="s">
        <v>101</v>
      </c>
      <c r="O10" s="72" t="s">
        <v>102</v>
      </c>
      <c r="P10" s="100"/>
      <c r="Q10" s="85"/>
      <c r="R10" s="85" t="s">
        <v>345</v>
      </c>
      <c r="S10" s="108"/>
      <c r="T10" s="69"/>
      <c r="U10" s="106"/>
      <c r="V10" s="69" t="s">
        <v>345</v>
      </c>
      <c r="W10" s="106"/>
      <c r="X10" s="170"/>
      <c r="Y10" s="171" t="s">
        <v>346</v>
      </c>
      <c r="Z10" s="172" t="s">
        <v>109</v>
      </c>
    </row>
    <row r="11" spans="1:26" ht="132" customHeight="1" x14ac:dyDescent="0.25">
      <c r="A11" s="69">
        <v>7</v>
      </c>
      <c r="B11" s="115" t="s">
        <v>94</v>
      </c>
      <c r="C11" s="191" t="s">
        <v>95</v>
      </c>
      <c r="D11" s="165" t="s">
        <v>749</v>
      </c>
      <c r="E11" s="166" t="s">
        <v>654</v>
      </c>
      <c r="F11" s="167" t="s">
        <v>106</v>
      </c>
      <c r="G11" s="73" t="s">
        <v>357</v>
      </c>
      <c r="H11" s="74" t="s">
        <v>97</v>
      </c>
      <c r="I11" s="75" t="s">
        <v>98</v>
      </c>
      <c r="J11" s="74" t="s">
        <v>99</v>
      </c>
      <c r="K11" s="76" t="s">
        <v>358</v>
      </c>
      <c r="L11" s="168">
        <v>400000</v>
      </c>
      <c r="M11" s="169">
        <f t="shared" si="0"/>
        <v>340000</v>
      </c>
      <c r="N11" s="79" t="s">
        <v>101</v>
      </c>
      <c r="O11" s="72" t="s">
        <v>102</v>
      </c>
      <c r="P11" s="100"/>
      <c r="Q11" s="85"/>
      <c r="R11" s="85"/>
      <c r="S11" s="108" t="s">
        <v>345</v>
      </c>
      <c r="T11" s="69"/>
      <c r="U11" s="106"/>
      <c r="V11" s="69"/>
      <c r="W11" s="106"/>
      <c r="X11" s="170"/>
      <c r="Y11" s="171" t="s">
        <v>132</v>
      </c>
      <c r="Z11" s="172" t="s">
        <v>104</v>
      </c>
    </row>
    <row r="12" spans="1:26" ht="128.25" customHeight="1" x14ac:dyDescent="0.25">
      <c r="A12" s="69">
        <v>8</v>
      </c>
      <c r="B12" s="115" t="s">
        <v>359</v>
      </c>
      <c r="C12" s="191" t="s">
        <v>179</v>
      </c>
      <c r="D12" s="165" t="s">
        <v>750</v>
      </c>
      <c r="E12" s="166" t="s">
        <v>376</v>
      </c>
      <c r="F12" s="167" t="s">
        <v>377</v>
      </c>
      <c r="G12" s="73" t="s">
        <v>360</v>
      </c>
      <c r="H12" s="74" t="s">
        <v>97</v>
      </c>
      <c r="I12" s="75" t="s">
        <v>98</v>
      </c>
      <c r="J12" s="74" t="s">
        <v>181</v>
      </c>
      <c r="K12" s="76" t="s">
        <v>361</v>
      </c>
      <c r="L12" s="168">
        <v>3500000</v>
      </c>
      <c r="M12" s="169">
        <f t="shared" si="0"/>
        <v>2975000</v>
      </c>
      <c r="N12" s="79" t="s">
        <v>288</v>
      </c>
      <c r="O12" s="72" t="s">
        <v>171</v>
      </c>
      <c r="P12" s="100"/>
      <c r="Q12" s="85"/>
      <c r="R12" s="85"/>
      <c r="S12" s="108"/>
      <c r="T12" s="69"/>
      <c r="U12" s="106"/>
      <c r="V12" s="69"/>
      <c r="W12" s="106"/>
      <c r="X12" s="170"/>
      <c r="Y12" s="171" t="s">
        <v>362</v>
      </c>
      <c r="Z12" s="172" t="s">
        <v>109</v>
      </c>
    </row>
    <row r="13" spans="1:26" ht="230.25" customHeight="1" x14ac:dyDescent="0.25">
      <c r="A13" s="69">
        <v>9</v>
      </c>
      <c r="B13" s="115" t="s">
        <v>359</v>
      </c>
      <c r="C13" s="191" t="s">
        <v>179</v>
      </c>
      <c r="D13" s="165" t="s">
        <v>750</v>
      </c>
      <c r="E13" s="166" t="s">
        <v>376</v>
      </c>
      <c r="F13" s="167" t="s">
        <v>377</v>
      </c>
      <c r="G13" s="73" t="s">
        <v>363</v>
      </c>
      <c r="H13" s="74" t="s">
        <v>97</v>
      </c>
      <c r="I13" s="75" t="s">
        <v>98</v>
      </c>
      <c r="J13" s="74" t="s">
        <v>181</v>
      </c>
      <c r="K13" s="76" t="s">
        <v>364</v>
      </c>
      <c r="L13" s="168">
        <v>750000</v>
      </c>
      <c r="M13" s="169">
        <f t="shared" si="0"/>
        <v>637500</v>
      </c>
      <c r="N13" s="79" t="s">
        <v>191</v>
      </c>
      <c r="O13" s="72" t="s">
        <v>171</v>
      </c>
      <c r="P13" s="100"/>
      <c r="Q13" s="85"/>
      <c r="R13" s="85"/>
      <c r="S13" s="108" t="s">
        <v>345</v>
      </c>
      <c r="T13" s="69"/>
      <c r="U13" s="106"/>
      <c r="V13" s="69"/>
      <c r="W13" s="106"/>
      <c r="X13" s="170"/>
      <c r="Y13" s="171" t="s">
        <v>365</v>
      </c>
      <c r="Z13" s="172" t="s">
        <v>366</v>
      </c>
    </row>
    <row r="14" spans="1:26" ht="146.25" customHeight="1" x14ac:dyDescent="0.25">
      <c r="A14" s="69">
        <v>10</v>
      </c>
      <c r="B14" s="115" t="s">
        <v>359</v>
      </c>
      <c r="C14" s="191" t="s">
        <v>179</v>
      </c>
      <c r="D14" s="165" t="s">
        <v>750</v>
      </c>
      <c r="E14" s="166" t="s">
        <v>376</v>
      </c>
      <c r="F14" s="167" t="s">
        <v>377</v>
      </c>
      <c r="G14" s="73" t="s">
        <v>367</v>
      </c>
      <c r="H14" s="74" t="s">
        <v>97</v>
      </c>
      <c r="I14" s="75" t="s">
        <v>98</v>
      </c>
      <c r="J14" s="74" t="s">
        <v>181</v>
      </c>
      <c r="K14" s="76" t="s">
        <v>368</v>
      </c>
      <c r="L14" s="168">
        <v>750000</v>
      </c>
      <c r="M14" s="169">
        <f t="shared" si="0"/>
        <v>637500</v>
      </c>
      <c r="N14" s="79" t="s">
        <v>191</v>
      </c>
      <c r="O14" s="72" t="s">
        <v>171</v>
      </c>
      <c r="P14" s="100"/>
      <c r="Q14" s="85"/>
      <c r="R14" s="85" t="s">
        <v>345</v>
      </c>
      <c r="S14" s="108"/>
      <c r="T14" s="69"/>
      <c r="U14" s="106"/>
      <c r="V14" s="69"/>
      <c r="W14" s="106"/>
      <c r="X14" s="170"/>
      <c r="Y14" s="171" t="s">
        <v>365</v>
      </c>
      <c r="Z14" s="172" t="s">
        <v>132</v>
      </c>
    </row>
    <row r="15" spans="1:26" ht="129.75" customHeight="1" x14ac:dyDescent="0.25">
      <c r="A15" s="69">
        <v>11</v>
      </c>
      <c r="B15" s="115" t="s">
        <v>359</v>
      </c>
      <c r="C15" s="191" t="s">
        <v>179</v>
      </c>
      <c r="D15" s="165" t="s">
        <v>750</v>
      </c>
      <c r="E15" s="166" t="s">
        <v>376</v>
      </c>
      <c r="F15" s="167" t="s">
        <v>377</v>
      </c>
      <c r="G15" s="73" t="s">
        <v>369</v>
      </c>
      <c r="H15" s="74"/>
      <c r="I15" s="75"/>
      <c r="J15" s="74" t="s">
        <v>181</v>
      </c>
      <c r="K15" s="76" t="s">
        <v>370</v>
      </c>
      <c r="L15" s="168">
        <v>300000</v>
      </c>
      <c r="M15" s="169">
        <f t="shared" si="0"/>
        <v>255000</v>
      </c>
      <c r="N15" s="79" t="s">
        <v>288</v>
      </c>
      <c r="O15" s="72" t="s">
        <v>171</v>
      </c>
      <c r="P15" s="100"/>
      <c r="Q15" s="85"/>
      <c r="R15" s="85"/>
      <c r="S15" s="108"/>
      <c r="T15" s="69"/>
      <c r="U15" s="106"/>
      <c r="V15" s="69"/>
      <c r="W15" s="106"/>
      <c r="X15" s="170"/>
      <c r="Y15" s="171" t="s">
        <v>362</v>
      </c>
      <c r="Z15" s="172"/>
    </row>
    <row r="16" spans="1:26" ht="136.5" customHeight="1" x14ac:dyDescent="0.25">
      <c r="A16" s="69">
        <v>12</v>
      </c>
      <c r="B16" s="115" t="s">
        <v>359</v>
      </c>
      <c r="C16" s="191" t="s">
        <v>179</v>
      </c>
      <c r="D16" s="165" t="s">
        <v>750</v>
      </c>
      <c r="E16" s="166" t="s">
        <v>376</v>
      </c>
      <c r="F16" s="167" t="s">
        <v>377</v>
      </c>
      <c r="G16" s="73" t="s">
        <v>371</v>
      </c>
      <c r="H16" s="74" t="s">
        <v>97</v>
      </c>
      <c r="I16" s="75" t="s">
        <v>98</v>
      </c>
      <c r="J16" s="74" t="s">
        <v>181</v>
      </c>
      <c r="K16" s="76" t="s">
        <v>372</v>
      </c>
      <c r="L16" s="168">
        <v>150000</v>
      </c>
      <c r="M16" s="169">
        <f t="shared" si="0"/>
        <v>127500</v>
      </c>
      <c r="N16" s="79" t="s">
        <v>288</v>
      </c>
      <c r="O16" s="72" t="s">
        <v>171</v>
      </c>
      <c r="P16" s="100"/>
      <c r="Q16" s="85"/>
      <c r="R16" s="85"/>
      <c r="S16" s="108"/>
      <c r="T16" s="69"/>
      <c r="U16" s="106"/>
      <c r="V16" s="69"/>
      <c r="W16" s="106"/>
      <c r="X16" s="170"/>
      <c r="Y16" s="171"/>
      <c r="Z16" s="172"/>
    </row>
    <row r="17" spans="1:26" ht="150.75" customHeight="1" x14ac:dyDescent="0.25">
      <c r="A17" s="69">
        <v>13</v>
      </c>
      <c r="B17" s="115" t="s">
        <v>359</v>
      </c>
      <c r="C17" s="191" t="s">
        <v>179</v>
      </c>
      <c r="D17" s="165" t="s">
        <v>750</v>
      </c>
      <c r="E17" s="166" t="s">
        <v>376</v>
      </c>
      <c r="F17" s="167" t="s">
        <v>377</v>
      </c>
      <c r="G17" s="73" t="s">
        <v>373</v>
      </c>
      <c r="H17" s="74" t="s">
        <v>97</v>
      </c>
      <c r="I17" s="75" t="s">
        <v>98</v>
      </c>
      <c r="J17" s="74" t="s">
        <v>181</v>
      </c>
      <c r="K17" s="76" t="s">
        <v>374</v>
      </c>
      <c r="L17" s="168">
        <v>1500000</v>
      </c>
      <c r="M17" s="169">
        <f t="shared" si="0"/>
        <v>1275000</v>
      </c>
      <c r="N17" s="79" t="s">
        <v>288</v>
      </c>
      <c r="O17" s="72" t="s">
        <v>171</v>
      </c>
      <c r="P17" s="100"/>
      <c r="Q17" s="85"/>
      <c r="R17" s="85"/>
      <c r="S17" s="108"/>
      <c r="T17" s="69"/>
      <c r="U17" s="106"/>
      <c r="V17" s="69"/>
      <c r="W17" s="106"/>
      <c r="X17" s="170"/>
      <c r="Y17" s="171" t="s">
        <v>362</v>
      </c>
      <c r="Z17" s="172" t="s">
        <v>109</v>
      </c>
    </row>
    <row r="18" spans="1:26" ht="168" customHeight="1" x14ac:dyDescent="0.25">
      <c r="A18" s="69">
        <v>14</v>
      </c>
      <c r="B18" s="115" t="s">
        <v>359</v>
      </c>
      <c r="C18" s="191" t="s">
        <v>179</v>
      </c>
      <c r="D18" s="165" t="s">
        <v>375</v>
      </c>
      <c r="E18" s="166" t="s">
        <v>376</v>
      </c>
      <c r="F18" s="167" t="s">
        <v>377</v>
      </c>
      <c r="G18" s="73" t="s">
        <v>378</v>
      </c>
      <c r="H18" s="74" t="s">
        <v>97</v>
      </c>
      <c r="I18" s="75" t="s">
        <v>98</v>
      </c>
      <c r="J18" s="74" t="s">
        <v>181</v>
      </c>
      <c r="K18" s="76" t="s">
        <v>379</v>
      </c>
      <c r="L18" s="168">
        <v>1500000</v>
      </c>
      <c r="M18" s="169">
        <f t="shared" si="0"/>
        <v>1275000</v>
      </c>
      <c r="N18" s="79" t="s">
        <v>288</v>
      </c>
      <c r="O18" s="72" t="s">
        <v>171</v>
      </c>
      <c r="P18" s="100"/>
      <c r="Q18" s="85"/>
      <c r="R18" s="85"/>
      <c r="S18" s="108"/>
      <c r="T18" s="69"/>
      <c r="U18" s="106"/>
      <c r="V18" s="69"/>
      <c r="W18" s="106"/>
      <c r="X18" s="170"/>
      <c r="Y18" s="171" t="s">
        <v>362</v>
      </c>
      <c r="Z18" s="172"/>
    </row>
    <row r="19" spans="1:26" ht="216" customHeight="1" x14ac:dyDescent="0.25">
      <c r="A19" s="69">
        <v>15</v>
      </c>
      <c r="B19" s="115" t="s">
        <v>359</v>
      </c>
      <c r="C19" s="191" t="s">
        <v>179</v>
      </c>
      <c r="D19" s="165" t="s">
        <v>750</v>
      </c>
      <c r="E19" s="166" t="s">
        <v>376</v>
      </c>
      <c r="F19" s="167" t="s">
        <v>377</v>
      </c>
      <c r="G19" s="73" t="s">
        <v>380</v>
      </c>
      <c r="H19" s="74" t="s">
        <v>97</v>
      </c>
      <c r="I19" s="75" t="s">
        <v>98</v>
      </c>
      <c r="J19" s="74" t="s">
        <v>181</v>
      </c>
      <c r="K19" s="76" t="s">
        <v>381</v>
      </c>
      <c r="L19" s="168">
        <v>2000000</v>
      </c>
      <c r="M19" s="169">
        <f t="shared" si="0"/>
        <v>1700000</v>
      </c>
      <c r="N19" s="79" t="s">
        <v>288</v>
      </c>
      <c r="O19" s="72" t="s">
        <v>171</v>
      </c>
      <c r="P19" s="100"/>
      <c r="Q19" s="85"/>
      <c r="R19" s="85"/>
      <c r="S19" s="108"/>
      <c r="T19" s="69"/>
      <c r="U19" s="106"/>
      <c r="V19" s="69"/>
      <c r="W19" s="106"/>
      <c r="X19" s="170"/>
      <c r="Y19" s="171" t="s">
        <v>362</v>
      </c>
      <c r="Z19" s="172" t="s">
        <v>109</v>
      </c>
    </row>
    <row r="20" spans="1:26" ht="144.75" customHeight="1" x14ac:dyDescent="0.25">
      <c r="A20" s="69">
        <v>16</v>
      </c>
      <c r="B20" s="115" t="s">
        <v>359</v>
      </c>
      <c r="C20" s="191" t="s">
        <v>179</v>
      </c>
      <c r="D20" s="165" t="s">
        <v>750</v>
      </c>
      <c r="E20" s="166" t="s">
        <v>376</v>
      </c>
      <c r="F20" s="167" t="s">
        <v>377</v>
      </c>
      <c r="G20" s="73" t="s">
        <v>382</v>
      </c>
      <c r="H20" s="74" t="s">
        <v>97</v>
      </c>
      <c r="I20" s="75" t="s">
        <v>98</v>
      </c>
      <c r="J20" s="74" t="s">
        <v>181</v>
      </c>
      <c r="K20" s="76" t="s">
        <v>383</v>
      </c>
      <c r="L20" s="168">
        <v>1500000</v>
      </c>
      <c r="M20" s="169">
        <f t="shared" si="0"/>
        <v>1275000</v>
      </c>
      <c r="N20" s="79" t="s">
        <v>288</v>
      </c>
      <c r="O20" s="72" t="s">
        <v>171</v>
      </c>
      <c r="P20" s="100"/>
      <c r="Q20" s="85"/>
      <c r="R20" s="85"/>
      <c r="S20" s="108"/>
      <c r="T20" s="69"/>
      <c r="U20" s="106"/>
      <c r="V20" s="69"/>
      <c r="W20" s="106"/>
      <c r="X20" s="170"/>
      <c r="Y20" s="171" t="s">
        <v>362</v>
      </c>
      <c r="Z20" s="172" t="s">
        <v>109</v>
      </c>
    </row>
    <row r="21" spans="1:26" ht="204" customHeight="1" x14ac:dyDescent="0.25">
      <c r="A21" s="69">
        <v>17</v>
      </c>
      <c r="B21" s="115" t="s">
        <v>384</v>
      </c>
      <c r="C21" s="191" t="s">
        <v>385</v>
      </c>
      <c r="D21" s="165" t="s">
        <v>386</v>
      </c>
      <c r="E21" s="166" t="s">
        <v>405</v>
      </c>
      <c r="F21" s="167" t="s">
        <v>406</v>
      </c>
      <c r="G21" s="73" t="s">
        <v>387</v>
      </c>
      <c r="H21" s="74" t="s">
        <v>97</v>
      </c>
      <c r="I21" s="75" t="s">
        <v>98</v>
      </c>
      <c r="J21" s="74" t="s">
        <v>388</v>
      </c>
      <c r="K21" s="76" t="s">
        <v>389</v>
      </c>
      <c r="L21" s="168">
        <v>570000</v>
      </c>
      <c r="M21" s="169">
        <f t="shared" si="0"/>
        <v>484500</v>
      </c>
      <c r="N21" s="79" t="s">
        <v>176</v>
      </c>
      <c r="O21" s="72" t="s">
        <v>313</v>
      </c>
      <c r="P21" s="100"/>
      <c r="Q21" s="85"/>
      <c r="R21" s="85"/>
      <c r="S21" s="108"/>
      <c r="T21" s="69" t="s">
        <v>345</v>
      </c>
      <c r="U21" s="106"/>
      <c r="V21" s="69"/>
      <c r="W21" s="106"/>
      <c r="X21" s="170"/>
      <c r="Y21" s="171" t="s">
        <v>132</v>
      </c>
      <c r="Z21" s="172" t="s">
        <v>104</v>
      </c>
    </row>
    <row r="22" spans="1:26" ht="183.75" customHeight="1" x14ac:dyDescent="0.25">
      <c r="A22" s="69">
        <v>18</v>
      </c>
      <c r="B22" s="115" t="s">
        <v>384</v>
      </c>
      <c r="C22" s="191" t="s">
        <v>385</v>
      </c>
      <c r="D22" s="165" t="s">
        <v>386</v>
      </c>
      <c r="E22" s="166" t="s">
        <v>405</v>
      </c>
      <c r="F22" s="167" t="s">
        <v>406</v>
      </c>
      <c r="G22" s="73" t="s">
        <v>390</v>
      </c>
      <c r="H22" s="74" t="s">
        <v>97</v>
      </c>
      <c r="I22" s="75" t="s">
        <v>98</v>
      </c>
      <c r="J22" s="74" t="s">
        <v>388</v>
      </c>
      <c r="K22" s="76" t="s">
        <v>391</v>
      </c>
      <c r="L22" s="168">
        <v>500000</v>
      </c>
      <c r="M22" s="169">
        <f t="shared" si="0"/>
        <v>425000</v>
      </c>
      <c r="N22" s="79" t="s">
        <v>176</v>
      </c>
      <c r="O22" s="72" t="s">
        <v>313</v>
      </c>
      <c r="P22" s="100"/>
      <c r="Q22" s="85"/>
      <c r="R22" s="85"/>
      <c r="S22" s="108"/>
      <c r="T22" s="69"/>
      <c r="U22" s="106"/>
      <c r="V22" s="69" t="s">
        <v>345</v>
      </c>
      <c r="W22" s="106"/>
      <c r="X22" s="170"/>
      <c r="Y22" s="171" t="s">
        <v>392</v>
      </c>
      <c r="Z22" s="172" t="s">
        <v>104</v>
      </c>
    </row>
    <row r="23" spans="1:26" ht="287.25" customHeight="1" x14ac:dyDescent="0.25">
      <c r="A23" s="69">
        <v>19</v>
      </c>
      <c r="B23" s="115" t="s">
        <v>384</v>
      </c>
      <c r="C23" s="191" t="s">
        <v>385</v>
      </c>
      <c r="D23" s="165" t="s">
        <v>386</v>
      </c>
      <c r="E23" s="166" t="s">
        <v>405</v>
      </c>
      <c r="F23" s="167" t="s">
        <v>406</v>
      </c>
      <c r="G23" s="73" t="s">
        <v>393</v>
      </c>
      <c r="H23" s="74" t="s">
        <v>97</v>
      </c>
      <c r="I23" s="75" t="s">
        <v>98</v>
      </c>
      <c r="J23" s="74" t="s">
        <v>388</v>
      </c>
      <c r="K23" s="76" t="s">
        <v>394</v>
      </c>
      <c r="L23" s="168">
        <v>6000000</v>
      </c>
      <c r="M23" s="169">
        <f t="shared" si="0"/>
        <v>5100000</v>
      </c>
      <c r="N23" s="79" t="s">
        <v>177</v>
      </c>
      <c r="O23" s="72" t="s">
        <v>395</v>
      </c>
      <c r="P23" s="100"/>
      <c r="Q23" s="85"/>
      <c r="R23" s="85" t="s">
        <v>345</v>
      </c>
      <c r="S23" s="108"/>
      <c r="T23" s="69"/>
      <c r="U23" s="106"/>
      <c r="V23" s="69" t="s">
        <v>345</v>
      </c>
      <c r="W23" s="106"/>
      <c r="X23" s="170"/>
      <c r="Y23" s="171" t="s">
        <v>396</v>
      </c>
      <c r="Z23" s="172" t="s">
        <v>109</v>
      </c>
    </row>
    <row r="24" spans="1:26" ht="280.5" customHeight="1" x14ac:dyDescent="0.25">
      <c r="A24" s="69">
        <v>20</v>
      </c>
      <c r="B24" s="115" t="s">
        <v>384</v>
      </c>
      <c r="C24" s="191" t="s">
        <v>385</v>
      </c>
      <c r="D24" s="165" t="s">
        <v>386</v>
      </c>
      <c r="E24" s="166">
        <v>181110547</v>
      </c>
      <c r="F24" s="167">
        <v>691013756</v>
      </c>
      <c r="G24" s="73" t="s">
        <v>397</v>
      </c>
      <c r="H24" s="74" t="s">
        <v>97</v>
      </c>
      <c r="I24" s="75" t="s">
        <v>98</v>
      </c>
      <c r="J24" s="74" t="s">
        <v>388</v>
      </c>
      <c r="K24" s="193" t="s">
        <v>398</v>
      </c>
      <c r="L24" s="168">
        <v>750000</v>
      </c>
      <c r="M24" s="169">
        <f t="shared" si="0"/>
        <v>637500</v>
      </c>
      <c r="N24" s="79" t="s">
        <v>399</v>
      </c>
      <c r="O24" s="72" t="s">
        <v>177</v>
      </c>
      <c r="P24" s="100"/>
      <c r="Q24" s="85"/>
      <c r="R24" s="85"/>
      <c r="S24" s="108"/>
      <c r="T24" s="69"/>
      <c r="U24" s="106"/>
      <c r="V24" s="69"/>
      <c r="W24" s="106"/>
      <c r="X24" s="170"/>
      <c r="Y24" s="171" t="s">
        <v>400</v>
      </c>
      <c r="Z24" s="172" t="s">
        <v>109</v>
      </c>
    </row>
    <row r="25" spans="1:26" ht="358.5" customHeight="1" x14ac:dyDescent="0.25">
      <c r="A25" s="69">
        <v>21</v>
      </c>
      <c r="B25" s="115" t="s">
        <v>384</v>
      </c>
      <c r="C25" s="191" t="s">
        <v>385</v>
      </c>
      <c r="D25" s="165" t="s">
        <v>386</v>
      </c>
      <c r="E25" s="166" t="s">
        <v>405</v>
      </c>
      <c r="F25" s="167" t="s">
        <v>406</v>
      </c>
      <c r="G25" s="73" t="s">
        <v>401</v>
      </c>
      <c r="H25" s="74" t="s">
        <v>97</v>
      </c>
      <c r="I25" s="75" t="s">
        <v>98</v>
      </c>
      <c r="J25" s="74" t="s">
        <v>388</v>
      </c>
      <c r="K25" s="193" t="s">
        <v>402</v>
      </c>
      <c r="L25" s="168">
        <v>750000</v>
      </c>
      <c r="M25" s="169">
        <f t="shared" si="0"/>
        <v>637500</v>
      </c>
      <c r="N25" s="79" t="s">
        <v>176</v>
      </c>
      <c r="O25" s="72" t="s">
        <v>177</v>
      </c>
      <c r="P25" s="100"/>
      <c r="Q25" s="85"/>
      <c r="R25" s="85"/>
      <c r="S25" s="108"/>
      <c r="T25" s="69"/>
      <c r="U25" s="106"/>
      <c r="V25" s="69"/>
      <c r="W25" s="106"/>
      <c r="X25" s="170"/>
      <c r="Y25" s="171" t="s">
        <v>403</v>
      </c>
      <c r="Z25" s="172" t="s">
        <v>109</v>
      </c>
    </row>
    <row r="26" spans="1:26" ht="198" customHeight="1" x14ac:dyDescent="0.25">
      <c r="A26" s="69">
        <v>22</v>
      </c>
      <c r="B26" s="115" t="s">
        <v>404</v>
      </c>
      <c r="C26" s="191" t="s">
        <v>385</v>
      </c>
      <c r="D26" s="165" t="s">
        <v>386</v>
      </c>
      <c r="E26" s="166" t="s">
        <v>405</v>
      </c>
      <c r="F26" s="167" t="s">
        <v>406</v>
      </c>
      <c r="G26" s="73" t="s">
        <v>407</v>
      </c>
      <c r="H26" s="74" t="s">
        <v>97</v>
      </c>
      <c r="I26" s="75" t="s">
        <v>98</v>
      </c>
      <c r="J26" s="74" t="s">
        <v>388</v>
      </c>
      <c r="K26" s="76" t="s">
        <v>408</v>
      </c>
      <c r="L26" s="168">
        <v>250000</v>
      </c>
      <c r="M26" s="169">
        <f t="shared" si="0"/>
        <v>212500</v>
      </c>
      <c r="N26" s="79" t="s">
        <v>176</v>
      </c>
      <c r="O26" s="72" t="s">
        <v>313</v>
      </c>
      <c r="P26" s="100"/>
      <c r="Q26" s="85" t="s">
        <v>345</v>
      </c>
      <c r="R26" s="85"/>
      <c r="S26" s="108"/>
      <c r="T26" s="69"/>
      <c r="U26" s="106"/>
      <c r="V26" s="69" t="s">
        <v>345</v>
      </c>
      <c r="W26" s="106"/>
      <c r="X26" s="170"/>
      <c r="Y26" s="171"/>
      <c r="Z26" s="172" t="s">
        <v>109</v>
      </c>
    </row>
    <row r="27" spans="1:26" ht="208.5" customHeight="1" x14ac:dyDescent="0.25">
      <c r="A27" s="69">
        <v>23</v>
      </c>
      <c r="B27" s="115" t="s">
        <v>255</v>
      </c>
      <c r="C27" s="191" t="s">
        <v>256</v>
      </c>
      <c r="D27" s="165" t="s">
        <v>757</v>
      </c>
      <c r="E27" s="166">
        <v>102642125</v>
      </c>
      <c r="F27" s="167">
        <v>650047869</v>
      </c>
      <c r="G27" s="73" t="s">
        <v>409</v>
      </c>
      <c r="H27" s="74" t="s">
        <v>97</v>
      </c>
      <c r="I27" s="75" t="s">
        <v>98</v>
      </c>
      <c r="J27" s="74" t="s">
        <v>259</v>
      </c>
      <c r="K27" s="76" t="s">
        <v>410</v>
      </c>
      <c r="L27" s="168">
        <v>150000</v>
      </c>
      <c r="M27" s="169">
        <f t="shared" si="0"/>
        <v>127500</v>
      </c>
      <c r="N27" s="79" t="s">
        <v>261</v>
      </c>
      <c r="O27" s="72" t="s">
        <v>233</v>
      </c>
      <c r="P27" s="100"/>
      <c r="Q27" s="85"/>
      <c r="R27" s="85"/>
      <c r="S27" s="108" t="s">
        <v>345</v>
      </c>
      <c r="T27" s="69"/>
      <c r="U27" s="106"/>
      <c r="V27" s="69"/>
      <c r="W27" s="106"/>
      <c r="X27" s="170"/>
      <c r="Y27" s="171"/>
      <c r="Z27" s="172"/>
    </row>
    <row r="28" spans="1:26" ht="111.75" customHeight="1" x14ac:dyDescent="0.25">
      <c r="A28" s="69">
        <v>24</v>
      </c>
      <c r="B28" s="115" t="s">
        <v>255</v>
      </c>
      <c r="C28" s="191" t="s">
        <v>256</v>
      </c>
      <c r="D28" s="165" t="s">
        <v>757</v>
      </c>
      <c r="E28" s="166" t="s">
        <v>655</v>
      </c>
      <c r="F28" s="167" t="s">
        <v>656</v>
      </c>
      <c r="G28" s="73" t="s">
        <v>411</v>
      </c>
      <c r="H28" s="74" t="s">
        <v>97</v>
      </c>
      <c r="I28" s="75" t="s">
        <v>98</v>
      </c>
      <c r="J28" s="74" t="s">
        <v>259</v>
      </c>
      <c r="K28" s="76" t="s">
        <v>412</v>
      </c>
      <c r="L28" s="168">
        <v>25000</v>
      </c>
      <c r="M28" s="169">
        <f t="shared" si="0"/>
        <v>21250</v>
      </c>
      <c r="N28" s="79" t="s">
        <v>288</v>
      </c>
      <c r="O28" s="72" t="s">
        <v>170</v>
      </c>
      <c r="P28" s="100"/>
      <c r="Q28" s="85"/>
      <c r="R28" s="85"/>
      <c r="S28" s="108"/>
      <c r="T28" s="69"/>
      <c r="U28" s="106"/>
      <c r="V28" s="69"/>
      <c r="W28" s="106"/>
      <c r="X28" s="170"/>
      <c r="Y28" s="171"/>
      <c r="Z28" s="172"/>
    </row>
    <row r="29" spans="1:26" ht="106.5" customHeight="1" x14ac:dyDescent="0.25">
      <c r="A29" s="69">
        <v>25</v>
      </c>
      <c r="B29" s="125" t="s">
        <v>262</v>
      </c>
      <c r="C29" s="94" t="s">
        <v>263</v>
      </c>
      <c r="D29" s="165" t="s">
        <v>758</v>
      </c>
      <c r="E29" s="166" t="s">
        <v>264</v>
      </c>
      <c r="F29" s="167" t="s">
        <v>657</v>
      </c>
      <c r="G29" s="128" t="s">
        <v>265</v>
      </c>
      <c r="H29" s="74" t="s">
        <v>97</v>
      </c>
      <c r="I29" s="75" t="s">
        <v>98</v>
      </c>
      <c r="J29" s="74" t="s">
        <v>266</v>
      </c>
      <c r="K29" s="111" t="s">
        <v>267</v>
      </c>
      <c r="L29" s="168">
        <v>500000</v>
      </c>
      <c r="M29" s="169">
        <f t="shared" si="0"/>
        <v>425000</v>
      </c>
      <c r="N29" s="79" t="s">
        <v>268</v>
      </c>
      <c r="O29" s="72" t="s">
        <v>177</v>
      </c>
      <c r="P29" s="100"/>
      <c r="Q29" s="85"/>
      <c r="R29" s="85"/>
      <c r="S29" s="108"/>
      <c r="T29" s="69"/>
      <c r="U29" s="106"/>
      <c r="V29" s="69"/>
      <c r="W29" s="106"/>
      <c r="X29" s="170"/>
      <c r="Y29" s="171" t="s">
        <v>269</v>
      </c>
      <c r="Z29" s="172" t="s">
        <v>109</v>
      </c>
    </row>
    <row r="30" spans="1:26" ht="109.5" customHeight="1" x14ac:dyDescent="0.25">
      <c r="A30" s="69">
        <v>26</v>
      </c>
      <c r="B30" s="125" t="s">
        <v>262</v>
      </c>
      <c r="C30" s="94" t="s">
        <v>263</v>
      </c>
      <c r="D30" s="165" t="s">
        <v>758</v>
      </c>
      <c r="E30" s="166" t="s">
        <v>264</v>
      </c>
      <c r="F30" s="167" t="s">
        <v>657</v>
      </c>
      <c r="G30" s="128" t="s">
        <v>413</v>
      </c>
      <c r="H30" s="74" t="s">
        <v>97</v>
      </c>
      <c r="I30" s="75" t="s">
        <v>98</v>
      </c>
      <c r="J30" s="74" t="s">
        <v>266</v>
      </c>
      <c r="K30" s="111" t="s">
        <v>414</v>
      </c>
      <c r="L30" s="168">
        <v>300000</v>
      </c>
      <c r="M30" s="169">
        <f t="shared" si="0"/>
        <v>255000</v>
      </c>
      <c r="N30" s="100">
        <v>2021</v>
      </c>
      <c r="O30" s="86">
        <v>2023</v>
      </c>
      <c r="P30" s="100"/>
      <c r="Q30" s="85"/>
      <c r="R30" s="85"/>
      <c r="S30" s="108"/>
      <c r="T30" s="69"/>
      <c r="U30" s="106"/>
      <c r="V30" s="69"/>
      <c r="W30" s="106"/>
      <c r="X30" s="173"/>
      <c r="Y30" s="171" t="s">
        <v>269</v>
      </c>
      <c r="Z30" s="172" t="s">
        <v>109</v>
      </c>
    </row>
    <row r="31" spans="1:26" ht="100.5" customHeight="1" x14ac:dyDescent="0.25">
      <c r="A31" s="69">
        <v>27</v>
      </c>
      <c r="B31" s="125" t="s">
        <v>262</v>
      </c>
      <c r="C31" s="94" t="s">
        <v>263</v>
      </c>
      <c r="D31" s="165" t="s">
        <v>758</v>
      </c>
      <c r="E31" s="166" t="s">
        <v>264</v>
      </c>
      <c r="F31" s="167" t="s">
        <v>657</v>
      </c>
      <c r="G31" s="128" t="s">
        <v>415</v>
      </c>
      <c r="H31" s="74" t="s">
        <v>97</v>
      </c>
      <c r="I31" s="75" t="s">
        <v>98</v>
      </c>
      <c r="J31" s="74" t="s">
        <v>266</v>
      </c>
      <c r="K31" s="111" t="s">
        <v>416</v>
      </c>
      <c r="L31" s="168">
        <v>700000</v>
      </c>
      <c r="M31" s="169">
        <f t="shared" si="0"/>
        <v>595000</v>
      </c>
      <c r="N31" s="79" t="s">
        <v>268</v>
      </c>
      <c r="O31" s="72" t="s">
        <v>177</v>
      </c>
      <c r="P31" s="100"/>
      <c r="Q31" s="85"/>
      <c r="R31" s="85"/>
      <c r="S31" s="108"/>
      <c r="T31" s="69"/>
      <c r="U31" s="106"/>
      <c r="V31" s="69"/>
      <c r="W31" s="106"/>
      <c r="X31" s="170"/>
      <c r="Y31" s="171" t="s">
        <v>269</v>
      </c>
      <c r="Z31" s="172" t="s">
        <v>109</v>
      </c>
    </row>
    <row r="32" spans="1:26" ht="77.25" customHeight="1" x14ac:dyDescent="0.25">
      <c r="A32" s="69">
        <v>28</v>
      </c>
      <c r="B32" s="115" t="s">
        <v>417</v>
      </c>
      <c r="C32" s="191" t="s">
        <v>418</v>
      </c>
      <c r="D32" s="165" t="s">
        <v>759</v>
      </c>
      <c r="E32" s="166" t="s">
        <v>659</v>
      </c>
      <c r="F32" s="167" t="s">
        <v>658</v>
      </c>
      <c r="G32" s="73" t="s">
        <v>419</v>
      </c>
      <c r="H32" s="74" t="s">
        <v>97</v>
      </c>
      <c r="I32" s="75" t="s">
        <v>98</v>
      </c>
      <c r="J32" s="74" t="s">
        <v>420</v>
      </c>
      <c r="K32" s="76" t="s">
        <v>421</v>
      </c>
      <c r="L32" s="168">
        <v>200000</v>
      </c>
      <c r="M32" s="169">
        <f t="shared" si="0"/>
        <v>170000</v>
      </c>
      <c r="N32" s="79" t="s">
        <v>268</v>
      </c>
      <c r="O32" s="72" t="s">
        <v>176</v>
      </c>
      <c r="P32" s="100"/>
      <c r="Q32" s="85"/>
      <c r="R32" s="85" t="s">
        <v>345</v>
      </c>
      <c r="S32" s="108"/>
      <c r="T32" s="69"/>
      <c r="U32" s="106"/>
      <c r="V32" s="69"/>
      <c r="W32" s="106"/>
      <c r="X32" s="170"/>
      <c r="Y32" s="171" t="s">
        <v>422</v>
      </c>
      <c r="Z32" s="172" t="s">
        <v>104</v>
      </c>
    </row>
    <row r="33" spans="1:26" ht="90.75" customHeight="1" x14ac:dyDescent="0.25">
      <c r="A33" s="69">
        <v>29</v>
      </c>
      <c r="B33" s="115" t="s">
        <v>417</v>
      </c>
      <c r="C33" s="191" t="s">
        <v>418</v>
      </c>
      <c r="D33" s="165" t="s">
        <v>759</v>
      </c>
      <c r="E33" s="166" t="s">
        <v>659</v>
      </c>
      <c r="F33" s="167" t="s">
        <v>658</v>
      </c>
      <c r="G33" s="73" t="s">
        <v>423</v>
      </c>
      <c r="H33" s="74" t="s">
        <v>97</v>
      </c>
      <c r="I33" s="75" t="s">
        <v>98</v>
      </c>
      <c r="J33" s="74" t="s">
        <v>420</v>
      </c>
      <c r="K33" s="76" t="s">
        <v>424</v>
      </c>
      <c r="L33" s="168">
        <v>250000</v>
      </c>
      <c r="M33" s="169">
        <f t="shared" si="0"/>
        <v>212500</v>
      </c>
      <c r="N33" s="79" t="s">
        <v>176</v>
      </c>
      <c r="O33" s="72" t="s">
        <v>177</v>
      </c>
      <c r="P33" s="100"/>
      <c r="Q33" s="85"/>
      <c r="R33" s="85"/>
      <c r="S33" s="108"/>
      <c r="T33" s="69"/>
      <c r="U33" s="106"/>
      <c r="V33" s="69"/>
      <c r="W33" s="106"/>
      <c r="X33" s="69" t="s">
        <v>345</v>
      </c>
      <c r="Y33" s="171" t="s">
        <v>425</v>
      </c>
      <c r="Z33" s="172" t="s">
        <v>104</v>
      </c>
    </row>
    <row r="34" spans="1:26" ht="117" customHeight="1" x14ac:dyDescent="0.25">
      <c r="A34" s="69">
        <v>30</v>
      </c>
      <c r="B34" s="115" t="s">
        <v>270</v>
      </c>
      <c r="C34" s="191" t="s">
        <v>271</v>
      </c>
      <c r="D34" s="165" t="s">
        <v>272</v>
      </c>
      <c r="E34" s="166" t="s">
        <v>426</v>
      </c>
      <c r="F34" s="167" t="s">
        <v>274</v>
      </c>
      <c r="G34" s="73" t="s">
        <v>427</v>
      </c>
      <c r="H34" s="74" t="s">
        <v>97</v>
      </c>
      <c r="I34" s="75" t="s">
        <v>248</v>
      </c>
      <c r="J34" s="74" t="s">
        <v>276</v>
      </c>
      <c r="K34" s="76" t="s">
        <v>428</v>
      </c>
      <c r="L34" s="168">
        <v>6000000</v>
      </c>
      <c r="M34" s="169">
        <f t="shared" si="0"/>
        <v>5100000</v>
      </c>
      <c r="N34" s="79" t="s">
        <v>176</v>
      </c>
      <c r="O34" s="72" t="s">
        <v>177</v>
      </c>
      <c r="P34" s="100"/>
      <c r="Q34" s="85" t="s">
        <v>345</v>
      </c>
      <c r="R34" s="85"/>
      <c r="S34" s="108"/>
      <c r="T34" s="69"/>
      <c r="U34" s="106"/>
      <c r="V34" s="69"/>
      <c r="W34" s="106"/>
      <c r="X34" s="170"/>
      <c r="Y34" s="171" t="s">
        <v>278</v>
      </c>
      <c r="Z34" s="172" t="s">
        <v>109</v>
      </c>
    </row>
    <row r="35" spans="1:26" ht="125.25" customHeight="1" x14ac:dyDescent="0.25">
      <c r="A35" s="69">
        <v>31</v>
      </c>
      <c r="B35" s="115" t="s">
        <v>270</v>
      </c>
      <c r="C35" s="191" t="s">
        <v>271</v>
      </c>
      <c r="D35" s="165" t="s">
        <v>272</v>
      </c>
      <c r="E35" s="166" t="s">
        <v>429</v>
      </c>
      <c r="F35" s="167" t="s">
        <v>274</v>
      </c>
      <c r="G35" s="73" t="s">
        <v>430</v>
      </c>
      <c r="H35" s="74" t="s">
        <v>97</v>
      </c>
      <c r="I35" s="75" t="s">
        <v>248</v>
      </c>
      <c r="J35" s="74" t="s">
        <v>276</v>
      </c>
      <c r="K35" s="76" t="s">
        <v>431</v>
      </c>
      <c r="L35" s="168">
        <v>1000000</v>
      </c>
      <c r="M35" s="169">
        <f t="shared" si="0"/>
        <v>850000</v>
      </c>
      <c r="N35" s="79" t="s">
        <v>176</v>
      </c>
      <c r="O35" s="72" t="s">
        <v>177</v>
      </c>
      <c r="P35" s="100"/>
      <c r="Q35" s="85" t="s">
        <v>345</v>
      </c>
      <c r="R35" s="85" t="s">
        <v>345</v>
      </c>
      <c r="S35" s="108"/>
      <c r="T35" s="69"/>
      <c r="U35" s="106"/>
      <c r="V35" s="69"/>
      <c r="W35" s="106"/>
      <c r="X35" s="170"/>
      <c r="Y35" s="171" t="s">
        <v>278</v>
      </c>
      <c r="Z35" s="172" t="s">
        <v>109</v>
      </c>
    </row>
    <row r="36" spans="1:26" ht="358.5" customHeight="1" x14ac:dyDescent="0.25">
      <c r="A36" s="69">
        <v>32</v>
      </c>
      <c r="B36" s="115" t="s">
        <v>270</v>
      </c>
      <c r="C36" s="191" t="s">
        <v>271</v>
      </c>
      <c r="D36" s="165" t="s">
        <v>272</v>
      </c>
      <c r="E36" s="166" t="s">
        <v>429</v>
      </c>
      <c r="F36" s="167" t="s">
        <v>274</v>
      </c>
      <c r="G36" s="73" t="s">
        <v>432</v>
      </c>
      <c r="H36" s="74" t="s">
        <v>97</v>
      </c>
      <c r="I36" s="75" t="s">
        <v>248</v>
      </c>
      <c r="J36" s="74" t="s">
        <v>276</v>
      </c>
      <c r="K36" s="76" t="s">
        <v>433</v>
      </c>
      <c r="L36" s="168">
        <v>4000000</v>
      </c>
      <c r="M36" s="169">
        <f t="shared" si="0"/>
        <v>3400000</v>
      </c>
      <c r="N36" s="79" t="s">
        <v>176</v>
      </c>
      <c r="O36" s="72" t="s">
        <v>177</v>
      </c>
      <c r="P36" s="100"/>
      <c r="Q36" s="85" t="s">
        <v>345</v>
      </c>
      <c r="R36" s="85" t="s">
        <v>345</v>
      </c>
      <c r="S36" s="108"/>
      <c r="T36" s="69"/>
      <c r="U36" s="106"/>
      <c r="V36" s="69"/>
      <c r="W36" s="106"/>
      <c r="X36" s="170"/>
      <c r="Y36" s="171" t="s">
        <v>278</v>
      </c>
      <c r="Z36" s="172" t="s">
        <v>109</v>
      </c>
    </row>
    <row r="37" spans="1:26" ht="119.25" customHeight="1" x14ac:dyDescent="0.25">
      <c r="A37" s="69">
        <v>33</v>
      </c>
      <c r="B37" s="115" t="s">
        <v>270</v>
      </c>
      <c r="C37" s="191" t="s">
        <v>271</v>
      </c>
      <c r="D37" s="165" t="s">
        <v>272</v>
      </c>
      <c r="E37" s="166" t="s">
        <v>429</v>
      </c>
      <c r="F37" s="167" t="s">
        <v>274</v>
      </c>
      <c r="G37" s="73" t="s">
        <v>434</v>
      </c>
      <c r="H37" s="74" t="s">
        <v>97</v>
      </c>
      <c r="I37" s="75" t="s">
        <v>248</v>
      </c>
      <c r="J37" s="74" t="s">
        <v>276</v>
      </c>
      <c r="K37" s="76" t="s">
        <v>435</v>
      </c>
      <c r="L37" s="168">
        <v>5000000</v>
      </c>
      <c r="M37" s="169">
        <f t="shared" si="0"/>
        <v>4250000</v>
      </c>
      <c r="N37" s="79" t="s">
        <v>176</v>
      </c>
      <c r="O37" s="72" t="s">
        <v>177</v>
      </c>
      <c r="P37" s="100"/>
      <c r="Q37" s="85"/>
      <c r="R37" s="85"/>
      <c r="S37" s="108"/>
      <c r="T37" s="69"/>
      <c r="U37" s="106"/>
      <c r="V37" s="69"/>
      <c r="W37" s="106"/>
      <c r="X37" s="170"/>
      <c r="Y37" s="171" t="s">
        <v>278</v>
      </c>
      <c r="Z37" s="172" t="s">
        <v>109</v>
      </c>
    </row>
    <row r="38" spans="1:26" ht="70.5" customHeight="1" x14ac:dyDescent="0.25">
      <c r="A38" s="69">
        <v>34</v>
      </c>
      <c r="B38" s="115" t="s">
        <v>270</v>
      </c>
      <c r="C38" s="191" t="s">
        <v>271</v>
      </c>
      <c r="D38" s="165" t="s">
        <v>272</v>
      </c>
      <c r="E38" s="166" t="s">
        <v>429</v>
      </c>
      <c r="F38" s="167" t="s">
        <v>274</v>
      </c>
      <c r="G38" s="73" t="s">
        <v>436</v>
      </c>
      <c r="H38" s="74" t="s">
        <v>97</v>
      </c>
      <c r="I38" s="75" t="s">
        <v>248</v>
      </c>
      <c r="J38" s="74" t="s">
        <v>276</v>
      </c>
      <c r="K38" s="76" t="s">
        <v>437</v>
      </c>
      <c r="L38" s="168">
        <v>2500000</v>
      </c>
      <c r="M38" s="169">
        <f t="shared" si="0"/>
        <v>2125000</v>
      </c>
      <c r="N38" s="79" t="s">
        <v>176</v>
      </c>
      <c r="O38" s="72" t="s">
        <v>177</v>
      </c>
      <c r="P38" s="100"/>
      <c r="Q38" s="85"/>
      <c r="R38" s="85"/>
      <c r="S38" s="108"/>
      <c r="T38" s="69"/>
      <c r="U38" s="106"/>
      <c r="V38" s="69"/>
      <c r="W38" s="106" t="s">
        <v>345</v>
      </c>
      <c r="X38" s="170"/>
      <c r="Y38" s="171" t="s">
        <v>278</v>
      </c>
      <c r="Z38" s="172" t="s">
        <v>109</v>
      </c>
    </row>
    <row r="39" spans="1:26" ht="74.25" customHeight="1" x14ac:dyDescent="0.25">
      <c r="A39" s="69">
        <v>35</v>
      </c>
      <c r="B39" s="115" t="s">
        <v>270</v>
      </c>
      <c r="C39" s="191" t="s">
        <v>271</v>
      </c>
      <c r="D39" s="165" t="s">
        <v>272</v>
      </c>
      <c r="E39" s="166" t="s">
        <v>429</v>
      </c>
      <c r="F39" s="167" t="s">
        <v>274</v>
      </c>
      <c r="G39" s="73" t="s">
        <v>438</v>
      </c>
      <c r="H39" s="74" t="s">
        <v>97</v>
      </c>
      <c r="I39" s="75" t="s">
        <v>248</v>
      </c>
      <c r="J39" s="74" t="s">
        <v>276</v>
      </c>
      <c r="K39" s="76" t="s">
        <v>439</v>
      </c>
      <c r="L39" s="168">
        <v>5000000</v>
      </c>
      <c r="M39" s="169">
        <f t="shared" si="0"/>
        <v>4250000</v>
      </c>
      <c r="N39" s="79" t="s">
        <v>176</v>
      </c>
      <c r="O39" s="72" t="s">
        <v>177</v>
      </c>
      <c r="P39" s="100"/>
      <c r="Q39" s="85"/>
      <c r="R39" s="85"/>
      <c r="S39" s="108"/>
      <c r="T39" s="69"/>
      <c r="U39" s="106"/>
      <c r="V39" s="69"/>
      <c r="W39" s="106" t="s">
        <v>345</v>
      </c>
      <c r="X39" s="170"/>
      <c r="Y39" s="171" t="s">
        <v>278</v>
      </c>
      <c r="Z39" s="172" t="s">
        <v>109</v>
      </c>
    </row>
    <row r="40" spans="1:26" ht="76.5" customHeight="1" x14ac:dyDescent="0.25">
      <c r="A40" s="69">
        <v>36</v>
      </c>
      <c r="B40" s="115" t="s">
        <v>270</v>
      </c>
      <c r="C40" s="191" t="s">
        <v>271</v>
      </c>
      <c r="D40" s="165" t="s">
        <v>272</v>
      </c>
      <c r="E40" s="166" t="s">
        <v>429</v>
      </c>
      <c r="F40" s="167" t="s">
        <v>274</v>
      </c>
      <c r="G40" s="73" t="s">
        <v>440</v>
      </c>
      <c r="H40" s="74" t="s">
        <v>97</v>
      </c>
      <c r="I40" s="75" t="s">
        <v>248</v>
      </c>
      <c r="J40" s="74" t="s">
        <v>276</v>
      </c>
      <c r="K40" s="76" t="s">
        <v>441</v>
      </c>
      <c r="L40" s="168">
        <v>800000</v>
      </c>
      <c r="M40" s="169">
        <f t="shared" si="0"/>
        <v>680000</v>
      </c>
      <c r="N40" s="79" t="s">
        <v>176</v>
      </c>
      <c r="O40" s="72" t="s">
        <v>177</v>
      </c>
      <c r="P40" s="100"/>
      <c r="Q40" s="85"/>
      <c r="R40" s="85"/>
      <c r="S40" s="108"/>
      <c r="T40" s="69"/>
      <c r="U40" s="106" t="s">
        <v>345</v>
      </c>
      <c r="V40" s="69"/>
      <c r="W40" s="106"/>
      <c r="X40" s="170"/>
      <c r="Y40" s="171" t="s">
        <v>278</v>
      </c>
      <c r="Z40" s="172" t="s">
        <v>109</v>
      </c>
    </row>
    <row r="41" spans="1:26" ht="86.25" customHeight="1" x14ac:dyDescent="0.25">
      <c r="A41" s="69">
        <v>37</v>
      </c>
      <c r="B41" s="115" t="s">
        <v>270</v>
      </c>
      <c r="C41" s="191" t="s">
        <v>271</v>
      </c>
      <c r="D41" s="165" t="s">
        <v>272</v>
      </c>
      <c r="E41" s="166" t="s">
        <v>429</v>
      </c>
      <c r="F41" s="167" t="s">
        <v>274</v>
      </c>
      <c r="G41" s="73" t="s">
        <v>442</v>
      </c>
      <c r="H41" s="74" t="s">
        <v>97</v>
      </c>
      <c r="I41" s="75" t="s">
        <v>248</v>
      </c>
      <c r="J41" s="74" t="s">
        <v>276</v>
      </c>
      <c r="K41" s="76" t="s">
        <v>443</v>
      </c>
      <c r="L41" s="168">
        <v>2000000</v>
      </c>
      <c r="M41" s="169">
        <f t="shared" si="0"/>
        <v>1700000</v>
      </c>
      <c r="N41" s="79" t="s">
        <v>176</v>
      </c>
      <c r="O41" s="72" t="s">
        <v>177</v>
      </c>
      <c r="P41" s="100"/>
      <c r="Q41" s="85" t="s">
        <v>345</v>
      </c>
      <c r="R41" s="85"/>
      <c r="S41" s="108"/>
      <c r="T41" s="69"/>
      <c r="U41" s="106"/>
      <c r="V41" s="69"/>
      <c r="W41" s="106"/>
      <c r="X41" s="170"/>
      <c r="Y41" s="171" t="s">
        <v>278</v>
      </c>
      <c r="Z41" s="172" t="s">
        <v>109</v>
      </c>
    </row>
    <row r="42" spans="1:26" ht="138" customHeight="1" x14ac:dyDescent="0.25">
      <c r="A42" s="69">
        <v>38</v>
      </c>
      <c r="B42" s="115" t="s">
        <v>270</v>
      </c>
      <c r="C42" s="191" t="s">
        <v>271</v>
      </c>
      <c r="D42" s="165" t="s">
        <v>272</v>
      </c>
      <c r="E42" s="166" t="s">
        <v>429</v>
      </c>
      <c r="F42" s="167" t="s">
        <v>274</v>
      </c>
      <c r="G42" s="73" t="s">
        <v>444</v>
      </c>
      <c r="H42" s="74" t="s">
        <v>97</v>
      </c>
      <c r="I42" s="75" t="s">
        <v>248</v>
      </c>
      <c r="J42" s="74" t="s">
        <v>276</v>
      </c>
      <c r="K42" s="76" t="s">
        <v>445</v>
      </c>
      <c r="L42" s="168">
        <v>1500000</v>
      </c>
      <c r="M42" s="169">
        <f t="shared" si="0"/>
        <v>1275000</v>
      </c>
      <c r="N42" s="79" t="s">
        <v>176</v>
      </c>
      <c r="O42" s="72" t="s">
        <v>177</v>
      </c>
      <c r="P42" s="100"/>
      <c r="Q42" s="85"/>
      <c r="R42" s="85"/>
      <c r="S42" s="108"/>
      <c r="T42" s="69"/>
      <c r="U42" s="106"/>
      <c r="V42" s="69"/>
      <c r="W42" s="106"/>
      <c r="X42" s="170"/>
      <c r="Y42" s="171" t="s">
        <v>278</v>
      </c>
      <c r="Z42" s="172" t="s">
        <v>109</v>
      </c>
    </row>
    <row r="43" spans="1:26" ht="101.25" customHeight="1" x14ac:dyDescent="0.25">
      <c r="A43" s="69">
        <v>39</v>
      </c>
      <c r="B43" s="115" t="s">
        <v>270</v>
      </c>
      <c r="C43" s="191" t="s">
        <v>271</v>
      </c>
      <c r="D43" s="165" t="s">
        <v>272</v>
      </c>
      <c r="E43" s="166" t="s">
        <v>429</v>
      </c>
      <c r="F43" s="167" t="s">
        <v>274</v>
      </c>
      <c r="G43" s="73" t="s">
        <v>446</v>
      </c>
      <c r="H43" s="74" t="s">
        <v>97</v>
      </c>
      <c r="I43" s="75" t="s">
        <v>248</v>
      </c>
      <c r="J43" s="74" t="s">
        <v>276</v>
      </c>
      <c r="K43" s="76" t="s">
        <v>447</v>
      </c>
      <c r="L43" s="168">
        <v>1000000</v>
      </c>
      <c r="M43" s="169">
        <f t="shared" si="0"/>
        <v>850000</v>
      </c>
      <c r="N43" s="79" t="s">
        <v>176</v>
      </c>
      <c r="O43" s="72" t="s">
        <v>177</v>
      </c>
      <c r="P43" s="100"/>
      <c r="Q43" s="85"/>
      <c r="R43" s="85"/>
      <c r="S43" s="108"/>
      <c r="T43" s="69"/>
      <c r="U43" s="106"/>
      <c r="V43" s="69"/>
      <c r="W43" s="106"/>
      <c r="X43" s="170"/>
      <c r="Y43" s="171" t="s">
        <v>278</v>
      </c>
      <c r="Z43" s="172" t="s">
        <v>109</v>
      </c>
    </row>
    <row r="44" spans="1:26" s="6" customFormat="1" ht="94.5" customHeight="1" x14ac:dyDescent="0.25">
      <c r="A44" s="69">
        <v>40</v>
      </c>
      <c r="B44" s="115" t="s">
        <v>270</v>
      </c>
      <c r="C44" s="191" t="s">
        <v>271</v>
      </c>
      <c r="D44" s="165" t="s">
        <v>272</v>
      </c>
      <c r="E44" s="166" t="s">
        <v>429</v>
      </c>
      <c r="F44" s="167" t="s">
        <v>274</v>
      </c>
      <c r="G44" s="73" t="s">
        <v>448</v>
      </c>
      <c r="H44" s="74" t="s">
        <v>97</v>
      </c>
      <c r="I44" s="75" t="s">
        <v>248</v>
      </c>
      <c r="J44" s="74" t="s">
        <v>276</v>
      </c>
      <c r="K44" s="76" t="s">
        <v>449</v>
      </c>
      <c r="L44" s="168">
        <v>2000000</v>
      </c>
      <c r="M44" s="169">
        <f t="shared" si="0"/>
        <v>1700000</v>
      </c>
      <c r="N44" s="79" t="s">
        <v>176</v>
      </c>
      <c r="O44" s="72" t="s">
        <v>177</v>
      </c>
      <c r="P44" s="100"/>
      <c r="Q44" s="85"/>
      <c r="R44" s="85"/>
      <c r="S44" s="108"/>
      <c r="T44" s="69"/>
      <c r="U44" s="106"/>
      <c r="V44" s="69"/>
      <c r="W44" s="106"/>
      <c r="X44" s="170"/>
      <c r="Y44" s="171" t="s">
        <v>278</v>
      </c>
      <c r="Z44" s="172" t="s">
        <v>109</v>
      </c>
    </row>
    <row r="45" spans="1:26" s="6" customFormat="1" ht="126.75" customHeight="1" x14ac:dyDescent="0.25">
      <c r="A45" s="69">
        <v>41</v>
      </c>
      <c r="B45" s="115" t="s">
        <v>270</v>
      </c>
      <c r="C45" s="191" t="s">
        <v>271</v>
      </c>
      <c r="D45" s="165" t="s">
        <v>272</v>
      </c>
      <c r="E45" s="166" t="s">
        <v>429</v>
      </c>
      <c r="F45" s="167" t="s">
        <v>274</v>
      </c>
      <c r="G45" s="73" t="s">
        <v>450</v>
      </c>
      <c r="H45" s="74" t="s">
        <v>97</v>
      </c>
      <c r="I45" s="75" t="s">
        <v>248</v>
      </c>
      <c r="J45" s="74" t="s">
        <v>276</v>
      </c>
      <c r="K45" s="76" t="s">
        <v>451</v>
      </c>
      <c r="L45" s="168">
        <v>1000000</v>
      </c>
      <c r="M45" s="169">
        <f t="shared" si="0"/>
        <v>850000</v>
      </c>
      <c r="N45" s="79" t="s">
        <v>176</v>
      </c>
      <c r="O45" s="72" t="s">
        <v>177</v>
      </c>
      <c r="P45" s="100"/>
      <c r="Q45" s="85" t="s">
        <v>345</v>
      </c>
      <c r="R45" s="85"/>
      <c r="S45" s="108"/>
      <c r="T45" s="69"/>
      <c r="U45" s="106"/>
      <c r="V45" s="69"/>
      <c r="W45" s="106"/>
      <c r="X45" s="170"/>
      <c r="Y45" s="171" t="s">
        <v>278</v>
      </c>
      <c r="Z45" s="172" t="s">
        <v>109</v>
      </c>
    </row>
    <row r="46" spans="1:26" ht="89.25" customHeight="1" x14ac:dyDescent="0.25">
      <c r="A46" s="69">
        <v>42</v>
      </c>
      <c r="B46" s="115" t="s">
        <v>270</v>
      </c>
      <c r="C46" s="191" t="s">
        <v>271</v>
      </c>
      <c r="D46" s="165" t="s">
        <v>272</v>
      </c>
      <c r="E46" s="166" t="s">
        <v>429</v>
      </c>
      <c r="F46" s="167" t="s">
        <v>274</v>
      </c>
      <c r="G46" s="73" t="s">
        <v>452</v>
      </c>
      <c r="H46" s="74" t="s">
        <v>97</v>
      </c>
      <c r="I46" s="75" t="s">
        <v>248</v>
      </c>
      <c r="J46" s="74" t="s">
        <v>276</v>
      </c>
      <c r="K46" s="76" t="s">
        <v>453</v>
      </c>
      <c r="L46" s="168">
        <v>2000000</v>
      </c>
      <c r="M46" s="169">
        <f t="shared" si="0"/>
        <v>1700000</v>
      </c>
      <c r="N46" s="79" t="s">
        <v>176</v>
      </c>
      <c r="O46" s="72" t="s">
        <v>177</v>
      </c>
      <c r="P46" s="100"/>
      <c r="Q46" s="85"/>
      <c r="R46" s="85"/>
      <c r="S46" s="108" t="s">
        <v>345</v>
      </c>
      <c r="T46" s="69"/>
      <c r="U46" s="106"/>
      <c r="V46" s="69"/>
      <c r="W46" s="106"/>
      <c r="X46" s="170"/>
      <c r="Y46" s="171" t="s">
        <v>278</v>
      </c>
      <c r="Z46" s="172" t="s">
        <v>109</v>
      </c>
    </row>
    <row r="47" spans="1:26" s="5" customFormat="1" ht="92.25" customHeight="1" x14ac:dyDescent="0.25">
      <c r="A47" s="69">
        <v>43</v>
      </c>
      <c r="B47" s="115" t="s">
        <v>270</v>
      </c>
      <c r="C47" s="191" t="s">
        <v>271</v>
      </c>
      <c r="D47" s="165" t="s">
        <v>272</v>
      </c>
      <c r="E47" s="166" t="s">
        <v>426</v>
      </c>
      <c r="F47" s="167" t="s">
        <v>274</v>
      </c>
      <c r="G47" s="73" t="s">
        <v>454</v>
      </c>
      <c r="H47" s="74" t="s">
        <v>97</v>
      </c>
      <c r="I47" s="75" t="s">
        <v>248</v>
      </c>
      <c r="J47" s="74" t="s">
        <v>276</v>
      </c>
      <c r="K47" s="76" t="s">
        <v>455</v>
      </c>
      <c r="L47" s="168">
        <v>1000000</v>
      </c>
      <c r="M47" s="169">
        <f t="shared" si="0"/>
        <v>850000</v>
      </c>
      <c r="N47" s="79" t="s">
        <v>176</v>
      </c>
      <c r="O47" s="72" t="s">
        <v>177</v>
      </c>
      <c r="P47" s="100"/>
      <c r="Q47" s="85"/>
      <c r="R47" s="85"/>
      <c r="S47" s="108"/>
      <c r="T47" s="69"/>
      <c r="U47" s="106"/>
      <c r="V47" s="69"/>
      <c r="W47" s="106"/>
      <c r="X47" s="170"/>
      <c r="Y47" s="171"/>
      <c r="Z47" s="172"/>
    </row>
    <row r="48" spans="1:26" s="8" customFormat="1" ht="102" customHeight="1" x14ac:dyDescent="0.25">
      <c r="A48" s="69">
        <v>44</v>
      </c>
      <c r="B48" s="115" t="s">
        <v>270</v>
      </c>
      <c r="C48" s="191" t="s">
        <v>271</v>
      </c>
      <c r="D48" s="165" t="s">
        <v>272</v>
      </c>
      <c r="E48" s="166" t="s">
        <v>429</v>
      </c>
      <c r="F48" s="167" t="s">
        <v>274</v>
      </c>
      <c r="G48" s="73" t="s">
        <v>456</v>
      </c>
      <c r="H48" s="74" t="s">
        <v>97</v>
      </c>
      <c r="I48" s="75" t="s">
        <v>248</v>
      </c>
      <c r="J48" s="74" t="s">
        <v>276</v>
      </c>
      <c r="K48" s="76" t="s">
        <v>457</v>
      </c>
      <c r="L48" s="168">
        <v>1500000</v>
      </c>
      <c r="M48" s="169">
        <f t="shared" si="0"/>
        <v>1275000</v>
      </c>
      <c r="N48" s="79" t="s">
        <v>176</v>
      </c>
      <c r="O48" s="72" t="s">
        <v>177</v>
      </c>
      <c r="P48" s="100"/>
      <c r="Q48" s="85"/>
      <c r="R48" s="85" t="s">
        <v>345</v>
      </c>
      <c r="S48" s="108"/>
      <c r="T48" s="69"/>
      <c r="U48" s="106"/>
      <c r="V48" s="69"/>
      <c r="W48" s="106"/>
      <c r="X48" s="170"/>
      <c r="Y48" s="171" t="s">
        <v>278</v>
      </c>
      <c r="Z48" s="172" t="s">
        <v>109</v>
      </c>
    </row>
    <row r="49" spans="1:26" ht="156.75" customHeight="1" x14ac:dyDescent="0.25">
      <c r="A49" s="69">
        <v>45</v>
      </c>
      <c r="B49" s="115" t="s">
        <v>285</v>
      </c>
      <c r="C49" s="191" t="s">
        <v>271</v>
      </c>
      <c r="D49" s="165" t="s">
        <v>272</v>
      </c>
      <c r="E49" s="166" t="s">
        <v>429</v>
      </c>
      <c r="F49" s="167" t="s">
        <v>274</v>
      </c>
      <c r="G49" s="73" t="s">
        <v>458</v>
      </c>
      <c r="H49" s="74" t="s">
        <v>97</v>
      </c>
      <c r="I49" s="75" t="s">
        <v>248</v>
      </c>
      <c r="J49" s="74" t="s">
        <v>276</v>
      </c>
      <c r="K49" s="76" t="s">
        <v>459</v>
      </c>
      <c r="L49" s="168">
        <v>1800000</v>
      </c>
      <c r="M49" s="169">
        <f t="shared" si="0"/>
        <v>1530000</v>
      </c>
      <c r="N49" s="79" t="s">
        <v>288</v>
      </c>
      <c r="O49" s="72" t="s">
        <v>289</v>
      </c>
      <c r="P49" s="100"/>
      <c r="Q49" s="85"/>
      <c r="R49" s="85"/>
      <c r="S49" s="108"/>
      <c r="T49" s="69"/>
      <c r="U49" s="106"/>
      <c r="V49" s="69" t="s">
        <v>345</v>
      </c>
      <c r="W49" s="106"/>
      <c r="X49" s="170"/>
      <c r="Y49" s="171" t="s">
        <v>290</v>
      </c>
      <c r="Z49" s="172" t="s">
        <v>291</v>
      </c>
    </row>
    <row r="50" spans="1:26" ht="140.25" customHeight="1" x14ac:dyDescent="0.25">
      <c r="A50" s="69">
        <v>46</v>
      </c>
      <c r="B50" s="115" t="s">
        <v>285</v>
      </c>
      <c r="C50" s="191" t="s">
        <v>271</v>
      </c>
      <c r="D50" s="165" t="s">
        <v>272</v>
      </c>
      <c r="E50" s="166" t="s">
        <v>429</v>
      </c>
      <c r="F50" s="167" t="s">
        <v>274</v>
      </c>
      <c r="G50" s="73" t="s">
        <v>460</v>
      </c>
      <c r="H50" s="74" t="s">
        <v>97</v>
      </c>
      <c r="I50" s="75" t="s">
        <v>248</v>
      </c>
      <c r="J50" s="74" t="s">
        <v>276</v>
      </c>
      <c r="K50" s="76" t="s">
        <v>461</v>
      </c>
      <c r="L50" s="168">
        <v>12000000</v>
      </c>
      <c r="M50" s="169">
        <f t="shared" si="0"/>
        <v>10200000</v>
      </c>
      <c r="N50" s="79" t="s">
        <v>288</v>
      </c>
      <c r="O50" s="72" t="s">
        <v>289</v>
      </c>
      <c r="P50" s="100"/>
      <c r="Q50" s="85"/>
      <c r="R50" s="85"/>
      <c r="S50" s="108"/>
      <c r="T50" s="69"/>
      <c r="U50" s="106"/>
      <c r="V50" s="69" t="s">
        <v>345</v>
      </c>
      <c r="W50" s="106"/>
      <c r="X50" s="170"/>
      <c r="Y50" s="171" t="s">
        <v>462</v>
      </c>
      <c r="Z50" s="172" t="s">
        <v>109</v>
      </c>
    </row>
    <row r="51" spans="1:26" ht="154.5" customHeight="1" x14ac:dyDescent="0.25">
      <c r="A51" s="69">
        <v>47</v>
      </c>
      <c r="B51" s="115" t="s">
        <v>297</v>
      </c>
      <c r="C51" s="191" t="s">
        <v>271</v>
      </c>
      <c r="D51" s="165" t="s">
        <v>272</v>
      </c>
      <c r="E51" s="166" t="s">
        <v>429</v>
      </c>
      <c r="F51" s="167" t="s">
        <v>274</v>
      </c>
      <c r="G51" s="73" t="s">
        <v>463</v>
      </c>
      <c r="H51" s="74" t="s">
        <v>97</v>
      </c>
      <c r="I51" s="75" t="s">
        <v>248</v>
      </c>
      <c r="J51" s="74" t="s">
        <v>276</v>
      </c>
      <c r="K51" s="76" t="s">
        <v>464</v>
      </c>
      <c r="L51" s="168">
        <v>24000000</v>
      </c>
      <c r="M51" s="169">
        <f t="shared" si="0"/>
        <v>20400000</v>
      </c>
      <c r="N51" s="79" t="s">
        <v>288</v>
      </c>
      <c r="O51" s="72" t="s">
        <v>465</v>
      </c>
      <c r="P51" s="100"/>
      <c r="Q51" s="85"/>
      <c r="R51" s="85"/>
      <c r="S51" s="108"/>
      <c r="T51" s="69"/>
      <c r="U51" s="106"/>
      <c r="V51" s="69" t="s">
        <v>345</v>
      </c>
      <c r="W51" s="106"/>
      <c r="X51" s="170"/>
      <c r="Y51" s="171" t="s">
        <v>290</v>
      </c>
      <c r="Z51" s="172" t="s">
        <v>291</v>
      </c>
    </row>
    <row r="52" spans="1:26" ht="300.75" customHeight="1" x14ac:dyDescent="0.25">
      <c r="A52" s="69">
        <v>48</v>
      </c>
      <c r="B52" s="125" t="s">
        <v>466</v>
      </c>
      <c r="C52" s="94" t="s">
        <v>467</v>
      </c>
      <c r="D52" s="165" t="s">
        <v>756</v>
      </c>
      <c r="E52" s="166" t="s">
        <v>660</v>
      </c>
      <c r="F52" s="167" t="s">
        <v>661</v>
      </c>
      <c r="G52" s="97" t="s">
        <v>468</v>
      </c>
      <c r="H52" s="74" t="s">
        <v>97</v>
      </c>
      <c r="I52" s="75" t="s">
        <v>248</v>
      </c>
      <c r="J52" s="98" t="s">
        <v>469</v>
      </c>
      <c r="K52" s="99" t="s">
        <v>470</v>
      </c>
      <c r="L52" s="168">
        <v>1000000</v>
      </c>
      <c r="M52" s="169">
        <f t="shared" si="0"/>
        <v>850000</v>
      </c>
      <c r="N52" s="79" t="s">
        <v>228</v>
      </c>
      <c r="O52" s="72" t="s">
        <v>289</v>
      </c>
      <c r="P52" s="100"/>
      <c r="Q52" s="85"/>
      <c r="R52" s="85"/>
      <c r="S52" s="108"/>
      <c r="T52" s="69"/>
      <c r="U52" s="106"/>
      <c r="V52" s="69"/>
      <c r="W52" s="106"/>
      <c r="X52" s="170"/>
      <c r="Y52" s="171" t="s">
        <v>471</v>
      </c>
      <c r="Z52" s="172" t="s">
        <v>109</v>
      </c>
    </row>
    <row r="53" spans="1:26" ht="153" customHeight="1" x14ac:dyDescent="0.25">
      <c r="A53" s="69">
        <v>49</v>
      </c>
      <c r="B53" s="125" t="s">
        <v>472</v>
      </c>
      <c r="C53" s="94" t="s">
        <v>473</v>
      </c>
      <c r="D53" s="234">
        <v>70981302</v>
      </c>
      <c r="E53" s="166">
        <v>102642184</v>
      </c>
      <c r="F53" s="167" t="s">
        <v>669</v>
      </c>
      <c r="G53" s="97" t="s">
        <v>474</v>
      </c>
      <c r="H53" s="74" t="s">
        <v>97</v>
      </c>
      <c r="I53" s="75" t="s">
        <v>98</v>
      </c>
      <c r="J53" s="98" t="s">
        <v>475</v>
      </c>
      <c r="K53" s="113" t="s">
        <v>476</v>
      </c>
      <c r="L53" s="168">
        <v>40000</v>
      </c>
      <c r="M53" s="169">
        <f t="shared" si="0"/>
        <v>34000</v>
      </c>
      <c r="N53" s="79" t="s">
        <v>191</v>
      </c>
      <c r="O53" s="72" t="s">
        <v>477</v>
      </c>
      <c r="P53" s="100"/>
      <c r="Q53" s="85" t="s">
        <v>345</v>
      </c>
      <c r="R53" s="85" t="s">
        <v>345</v>
      </c>
      <c r="S53" s="108"/>
      <c r="T53" s="69"/>
      <c r="U53" s="106"/>
      <c r="V53" s="69"/>
      <c r="W53" s="106"/>
      <c r="X53" s="173"/>
      <c r="Y53" s="171"/>
      <c r="Z53" s="172"/>
    </row>
    <row r="54" spans="1:26" ht="210.75" customHeight="1" x14ac:dyDescent="0.25">
      <c r="A54" s="69">
        <v>50</v>
      </c>
      <c r="B54" s="125" t="s">
        <v>472</v>
      </c>
      <c r="C54" s="94" t="s">
        <v>473</v>
      </c>
      <c r="D54" s="235">
        <v>70981302</v>
      </c>
      <c r="E54" s="166">
        <v>102642184</v>
      </c>
      <c r="F54" s="167" t="s">
        <v>669</v>
      </c>
      <c r="G54" s="97" t="s">
        <v>478</v>
      </c>
      <c r="H54" s="74" t="s">
        <v>97</v>
      </c>
      <c r="I54" s="75" t="s">
        <v>98</v>
      </c>
      <c r="J54" s="98" t="s">
        <v>475</v>
      </c>
      <c r="K54" s="113" t="s">
        <v>479</v>
      </c>
      <c r="L54" s="168">
        <v>150000</v>
      </c>
      <c r="M54" s="169">
        <f t="shared" si="0"/>
        <v>127500</v>
      </c>
      <c r="N54" s="79" t="s">
        <v>191</v>
      </c>
      <c r="O54" s="72" t="s">
        <v>477</v>
      </c>
      <c r="P54" s="100"/>
      <c r="Q54" s="85" t="s">
        <v>345</v>
      </c>
      <c r="R54" s="85" t="s">
        <v>345</v>
      </c>
      <c r="S54" s="108"/>
      <c r="T54" s="69"/>
      <c r="U54" s="106"/>
      <c r="V54" s="69" t="s">
        <v>345</v>
      </c>
      <c r="W54" s="106"/>
      <c r="X54" s="173"/>
      <c r="Y54" s="171"/>
      <c r="Z54" s="172"/>
    </row>
    <row r="55" spans="1:26" ht="91.5" customHeight="1" x14ac:dyDescent="0.25">
      <c r="A55" s="69">
        <v>51</v>
      </c>
      <c r="B55" s="115" t="s">
        <v>480</v>
      </c>
      <c r="C55" s="191" t="s">
        <v>301</v>
      </c>
      <c r="D55" s="165" t="s">
        <v>302</v>
      </c>
      <c r="E55" s="166" t="s">
        <v>303</v>
      </c>
      <c r="F55" s="167" t="s">
        <v>662</v>
      </c>
      <c r="G55" s="73" t="s">
        <v>481</v>
      </c>
      <c r="H55" s="74" t="s">
        <v>97</v>
      </c>
      <c r="I55" s="75" t="s">
        <v>98</v>
      </c>
      <c r="J55" s="74" t="s">
        <v>306</v>
      </c>
      <c r="K55" s="76" t="s">
        <v>482</v>
      </c>
      <c r="L55" s="168">
        <v>150000</v>
      </c>
      <c r="M55" s="169">
        <f t="shared" si="0"/>
        <v>127500</v>
      </c>
      <c r="N55" s="79" t="s">
        <v>176</v>
      </c>
      <c r="O55" s="72" t="s">
        <v>177</v>
      </c>
      <c r="P55" s="100"/>
      <c r="Q55" s="85"/>
      <c r="R55" s="85"/>
      <c r="S55" s="108"/>
      <c r="T55" s="69"/>
      <c r="U55" s="106"/>
      <c r="V55" s="69"/>
      <c r="W55" s="106" t="s">
        <v>345</v>
      </c>
      <c r="X55" s="170"/>
      <c r="Y55" s="171" t="s">
        <v>483</v>
      </c>
      <c r="Z55" s="172" t="s">
        <v>104</v>
      </c>
    </row>
    <row r="56" spans="1:26" ht="119.25" customHeight="1" x14ac:dyDescent="0.25">
      <c r="A56" s="69">
        <v>52</v>
      </c>
      <c r="B56" s="115" t="s">
        <v>480</v>
      </c>
      <c r="C56" s="191" t="s">
        <v>301</v>
      </c>
      <c r="D56" s="165" t="s">
        <v>302</v>
      </c>
      <c r="E56" s="166" t="s">
        <v>303</v>
      </c>
      <c r="F56" s="167" t="s">
        <v>662</v>
      </c>
      <c r="G56" s="73" t="s">
        <v>484</v>
      </c>
      <c r="H56" s="74" t="s">
        <v>97</v>
      </c>
      <c r="I56" s="75" t="s">
        <v>98</v>
      </c>
      <c r="J56" s="74" t="s">
        <v>306</v>
      </c>
      <c r="K56" s="76" t="s">
        <v>485</v>
      </c>
      <c r="L56" s="168">
        <v>250000</v>
      </c>
      <c r="M56" s="169">
        <f t="shared" si="0"/>
        <v>212500</v>
      </c>
      <c r="N56" s="79" t="s">
        <v>176</v>
      </c>
      <c r="O56" s="72" t="s">
        <v>177</v>
      </c>
      <c r="P56" s="100"/>
      <c r="Q56" s="85"/>
      <c r="R56" s="85"/>
      <c r="S56" s="108" t="s">
        <v>345</v>
      </c>
      <c r="T56" s="69"/>
      <c r="U56" s="106"/>
      <c r="V56" s="69"/>
      <c r="W56" s="106"/>
      <c r="X56" s="170"/>
      <c r="Y56" s="171" t="s">
        <v>486</v>
      </c>
      <c r="Z56" s="172" t="s">
        <v>104</v>
      </c>
    </row>
    <row r="57" spans="1:26" ht="74.25" customHeight="1" x14ac:dyDescent="0.25">
      <c r="A57" s="69">
        <v>53</v>
      </c>
      <c r="B57" s="115" t="s">
        <v>308</v>
      </c>
      <c r="C57" s="191" t="s">
        <v>309</v>
      </c>
      <c r="D57" s="165" t="s">
        <v>751</v>
      </c>
      <c r="E57" s="166" t="s">
        <v>487</v>
      </c>
      <c r="F57" s="167" t="s">
        <v>663</v>
      </c>
      <c r="G57" s="73" t="s">
        <v>488</v>
      </c>
      <c r="H57" s="74" t="s">
        <v>97</v>
      </c>
      <c r="I57" s="75" t="s">
        <v>248</v>
      </c>
      <c r="J57" s="74" t="s">
        <v>311</v>
      </c>
      <c r="K57" s="76" t="s">
        <v>312</v>
      </c>
      <c r="L57" s="168">
        <v>500000</v>
      </c>
      <c r="M57" s="169">
        <f t="shared" si="0"/>
        <v>425000</v>
      </c>
      <c r="N57" s="79" t="s">
        <v>268</v>
      </c>
      <c r="O57" s="72" t="s">
        <v>313</v>
      </c>
      <c r="P57" s="100"/>
      <c r="Q57" s="85"/>
      <c r="R57" s="85"/>
      <c r="S57" s="108"/>
      <c r="T57" s="69"/>
      <c r="U57" s="106"/>
      <c r="V57" s="69"/>
      <c r="W57" s="106"/>
      <c r="X57" s="170"/>
      <c r="Y57" s="171" t="s">
        <v>314</v>
      </c>
      <c r="Z57" s="172" t="s">
        <v>104</v>
      </c>
    </row>
    <row r="58" spans="1:26" ht="81" customHeight="1" x14ac:dyDescent="0.25">
      <c r="A58" s="69">
        <v>54</v>
      </c>
      <c r="B58" s="115" t="s">
        <v>308</v>
      </c>
      <c r="C58" s="191" t="s">
        <v>309</v>
      </c>
      <c r="D58" s="165" t="s">
        <v>751</v>
      </c>
      <c r="E58" s="166" t="s">
        <v>487</v>
      </c>
      <c r="F58" s="167" t="s">
        <v>663</v>
      </c>
      <c r="G58" s="73" t="s">
        <v>489</v>
      </c>
      <c r="H58" s="74" t="s">
        <v>97</v>
      </c>
      <c r="I58" s="75" t="s">
        <v>248</v>
      </c>
      <c r="J58" s="74" t="s">
        <v>311</v>
      </c>
      <c r="K58" s="76" t="s">
        <v>490</v>
      </c>
      <c r="L58" s="168">
        <v>270000</v>
      </c>
      <c r="M58" s="169">
        <f t="shared" si="0"/>
        <v>229500</v>
      </c>
      <c r="N58" s="79" t="s">
        <v>268</v>
      </c>
      <c r="O58" s="72" t="s">
        <v>313</v>
      </c>
      <c r="P58" s="100"/>
      <c r="Q58" s="85"/>
      <c r="R58" s="85"/>
      <c r="S58" s="108"/>
      <c r="T58" s="69"/>
      <c r="U58" s="106"/>
      <c r="V58" s="69"/>
      <c r="W58" s="106"/>
      <c r="X58" s="170"/>
      <c r="Y58" s="171" t="s">
        <v>314</v>
      </c>
      <c r="Z58" s="172" t="s">
        <v>104</v>
      </c>
    </row>
    <row r="59" spans="1:26" ht="78.75" customHeight="1" x14ac:dyDescent="0.25">
      <c r="A59" s="69">
        <v>55</v>
      </c>
      <c r="B59" s="115" t="s">
        <v>308</v>
      </c>
      <c r="C59" s="191" t="s">
        <v>309</v>
      </c>
      <c r="D59" s="165" t="s">
        <v>751</v>
      </c>
      <c r="E59" s="166" t="s">
        <v>664</v>
      </c>
      <c r="F59" s="167" t="s">
        <v>663</v>
      </c>
      <c r="G59" s="73" t="s">
        <v>413</v>
      </c>
      <c r="H59" s="74" t="s">
        <v>97</v>
      </c>
      <c r="I59" s="75" t="s">
        <v>248</v>
      </c>
      <c r="J59" s="74" t="s">
        <v>311</v>
      </c>
      <c r="K59" s="76" t="s">
        <v>491</v>
      </c>
      <c r="L59" s="168">
        <v>180000</v>
      </c>
      <c r="M59" s="169">
        <f t="shared" si="0"/>
        <v>153000</v>
      </c>
      <c r="N59" s="79" t="s">
        <v>268</v>
      </c>
      <c r="O59" s="72" t="s">
        <v>313</v>
      </c>
      <c r="P59" s="100"/>
      <c r="Q59" s="85"/>
      <c r="R59" s="85"/>
      <c r="S59" s="108"/>
      <c r="T59" s="69"/>
      <c r="U59" s="106"/>
      <c r="V59" s="69"/>
      <c r="W59" s="106"/>
      <c r="X59" s="170"/>
      <c r="Y59" s="171" t="s">
        <v>314</v>
      </c>
      <c r="Z59" s="172" t="s">
        <v>104</v>
      </c>
    </row>
    <row r="60" spans="1:26" ht="77.25" customHeight="1" x14ac:dyDescent="0.25">
      <c r="A60" s="69">
        <v>56</v>
      </c>
      <c r="B60" s="115" t="s">
        <v>308</v>
      </c>
      <c r="C60" s="191" t="s">
        <v>309</v>
      </c>
      <c r="D60" s="165" t="s">
        <v>751</v>
      </c>
      <c r="E60" s="166" t="s">
        <v>487</v>
      </c>
      <c r="F60" s="167" t="s">
        <v>663</v>
      </c>
      <c r="G60" s="73" t="s">
        <v>492</v>
      </c>
      <c r="H60" s="74" t="s">
        <v>97</v>
      </c>
      <c r="I60" s="75" t="s">
        <v>248</v>
      </c>
      <c r="J60" s="74" t="s">
        <v>311</v>
      </c>
      <c r="K60" s="76" t="s">
        <v>493</v>
      </c>
      <c r="L60" s="168">
        <v>250000</v>
      </c>
      <c r="M60" s="169">
        <f t="shared" si="0"/>
        <v>212500</v>
      </c>
      <c r="N60" s="79" t="s">
        <v>268</v>
      </c>
      <c r="O60" s="72" t="s">
        <v>313</v>
      </c>
      <c r="P60" s="100"/>
      <c r="Q60" s="85"/>
      <c r="R60" s="85"/>
      <c r="S60" s="108"/>
      <c r="T60" s="69"/>
      <c r="U60" s="106"/>
      <c r="V60" s="69"/>
      <c r="W60" s="106"/>
      <c r="X60" s="170"/>
      <c r="Y60" s="171" t="s">
        <v>314</v>
      </c>
      <c r="Z60" s="172" t="s">
        <v>104</v>
      </c>
    </row>
    <row r="61" spans="1:26" ht="71.25" customHeight="1" x14ac:dyDescent="0.25">
      <c r="A61" s="69">
        <v>57</v>
      </c>
      <c r="B61" s="115" t="s">
        <v>308</v>
      </c>
      <c r="C61" s="191" t="s">
        <v>309</v>
      </c>
      <c r="D61" s="165" t="s">
        <v>751</v>
      </c>
      <c r="E61" s="166" t="s">
        <v>487</v>
      </c>
      <c r="F61" s="167" t="s">
        <v>663</v>
      </c>
      <c r="G61" s="73" t="s">
        <v>494</v>
      </c>
      <c r="H61" s="74" t="s">
        <v>97</v>
      </c>
      <c r="I61" s="75" t="s">
        <v>248</v>
      </c>
      <c r="J61" s="74" t="s">
        <v>311</v>
      </c>
      <c r="K61" s="76" t="s">
        <v>495</v>
      </c>
      <c r="L61" s="168">
        <v>150000</v>
      </c>
      <c r="M61" s="169">
        <f t="shared" si="0"/>
        <v>127500</v>
      </c>
      <c r="N61" s="79" t="s">
        <v>268</v>
      </c>
      <c r="O61" s="72" t="s">
        <v>313</v>
      </c>
      <c r="P61" s="100"/>
      <c r="Q61" s="85"/>
      <c r="R61" s="85"/>
      <c r="S61" s="108"/>
      <c r="T61" s="69"/>
      <c r="U61" s="106"/>
      <c r="V61" s="69"/>
      <c r="W61" s="106" t="s">
        <v>345</v>
      </c>
      <c r="X61" s="170"/>
      <c r="Y61" s="171" t="s">
        <v>496</v>
      </c>
      <c r="Z61" s="172" t="s">
        <v>104</v>
      </c>
    </row>
    <row r="62" spans="1:26" ht="124.5" customHeight="1" x14ac:dyDescent="0.25">
      <c r="A62" s="69">
        <v>58</v>
      </c>
      <c r="B62" s="115" t="s">
        <v>308</v>
      </c>
      <c r="C62" s="191" t="s">
        <v>309</v>
      </c>
      <c r="D62" s="165" t="s">
        <v>751</v>
      </c>
      <c r="E62" s="166" t="s">
        <v>487</v>
      </c>
      <c r="F62" s="167" t="s">
        <v>663</v>
      </c>
      <c r="G62" s="73" t="s">
        <v>318</v>
      </c>
      <c r="H62" s="74" t="s">
        <v>97</v>
      </c>
      <c r="I62" s="75" t="s">
        <v>248</v>
      </c>
      <c r="J62" s="74" t="s">
        <v>311</v>
      </c>
      <c r="K62" s="76" t="s">
        <v>497</v>
      </c>
      <c r="L62" s="168">
        <v>300000</v>
      </c>
      <c r="M62" s="169">
        <f t="shared" si="0"/>
        <v>255000</v>
      </c>
      <c r="N62" s="79" t="s">
        <v>268</v>
      </c>
      <c r="O62" s="72" t="s">
        <v>313</v>
      </c>
      <c r="P62" s="100"/>
      <c r="Q62" s="85"/>
      <c r="R62" s="85"/>
      <c r="S62" s="108"/>
      <c r="T62" s="69"/>
      <c r="U62" s="106"/>
      <c r="V62" s="69"/>
      <c r="W62" s="106"/>
      <c r="X62" s="170"/>
      <c r="Y62" s="171" t="s">
        <v>314</v>
      </c>
      <c r="Z62" s="172" t="s">
        <v>109</v>
      </c>
    </row>
    <row r="63" spans="1:26" ht="90" customHeight="1" x14ac:dyDescent="0.25">
      <c r="A63" s="69">
        <v>59</v>
      </c>
      <c r="B63" s="115" t="s">
        <v>320</v>
      </c>
      <c r="C63" s="191" t="s">
        <v>321</v>
      </c>
      <c r="D63" s="165" t="s">
        <v>752</v>
      </c>
      <c r="E63" s="166" t="s">
        <v>666</v>
      </c>
      <c r="F63" s="167" t="s">
        <v>665</v>
      </c>
      <c r="G63" s="73" t="s">
        <v>198</v>
      </c>
      <c r="H63" s="74" t="s">
        <v>97</v>
      </c>
      <c r="I63" s="75" t="s">
        <v>98</v>
      </c>
      <c r="J63" s="74" t="s">
        <v>323</v>
      </c>
      <c r="K63" s="76" t="s">
        <v>498</v>
      </c>
      <c r="L63" s="168">
        <v>250000</v>
      </c>
      <c r="M63" s="169">
        <f t="shared" si="0"/>
        <v>212500</v>
      </c>
      <c r="N63" s="79" t="s">
        <v>176</v>
      </c>
      <c r="O63" s="72" t="s">
        <v>499</v>
      </c>
      <c r="P63" s="100"/>
      <c r="Q63" s="85"/>
      <c r="R63" s="85"/>
      <c r="S63" s="108"/>
      <c r="T63" s="69"/>
      <c r="U63" s="106"/>
      <c r="V63" s="69"/>
      <c r="W63" s="106"/>
      <c r="X63" s="170"/>
      <c r="Y63" s="171" t="s">
        <v>500</v>
      </c>
      <c r="Z63" s="172" t="s">
        <v>104</v>
      </c>
    </row>
    <row r="64" spans="1:26" ht="120" customHeight="1" x14ac:dyDescent="0.25">
      <c r="A64" s="69">
        <v>60</v>
      </c>
      <c r="B64" s="115" t="s">
        <v>320</v>
      </c>
      <c r="C64" s="191" t="s">
        <v>321</v>
      </c>
      <c r="D64" s="165" t="s">
        <v>752</v>
      </c>
      <c r="E64" s="166" t="s">
        <v>666</v>
      </c>
      <c r="F64" s="167" t="s">
        <v>665</v>
      </c>
      <c r="G64" s="73" t="s">
        <v>501</v>
      </c>
      <c r="H64" s="74" t="s">
        <v>97</v>
      </c>
      <c r="I64" s="75" t="s">
        <v>98</v>
      </c>
      <c r="J64" s="74" t="s">
        <v>323</v>
      </c>
      <c r="K64" s="76" t="s">
        <v>502</v>
      </c>
      <c r="L64" s="168">
        <v>300000</v>
      </c>
      <c r="M64" s="169">
        <f t="shared" si="0"/>
        <v>255000</v>
      </c>
      <c r="N64" s="79" t="s">
        <v>176</v>
      </c>
      <c r="O64" s="72" t="s">
        <v>499</v>
      </c>
      <c r="P64" s="100"/>
      <c r="Q64" s="85"/>
      <c r="R64" s="85"/>
      <c r="S64" s="108"/>
      <c r="T64" s="69"/>
      <c r="U64" s="106"/>
      <c r="V64" s="69"/>
      <c r="W64" s="106"/>
      <c r="X64" s="170"/>
      <c r="Y64" s="171" t="s">
        <v>503</v>
      </c>
      <c r="Z64" s="172" t="s">
        <v>104</v>
      </c>
    </row>
    <row r="65" spans="1:26" ht="168" customHeight="1" x14ac:dyDescent="0.25">
      <c r="A65" s="69">
        <v>61</v>
      </c>
      <c r="B65" s="115" t="s">
        <v>320</v>
      </c>
      <c r="C65" s="191" t="s">
        <v>321</v>
      </c>
      <c r="D65" s="165" t="s">
        <v>752</v>
      </c>
      <c r="E65" s="166" t="s">
        <v>666</v>
      </c>
      <c r="F65" s="167" t="s">
        <v>665</v>
      </c>
      <c r="G65" s="73" t="s">
        <v>504</v>
      </c>
      <c r="H65" s="74" t="s">
        <v>97</v>
      </c>
      <c r="I65" s="75" t="s">
        <v>98</v>
      </c>
      <c r="J65" s="74" t="s">
        <v>323</v>
      </c>
      <c r="K65" s="76" t="s">
        <v>505</v>
      </c>
      <c r="L65" s="168">
        <v>300000</v>
      </c>
      <c r="M65" s="169">
        <f t="shared" si="0"/>
        <v>255000</v>
      </c>
      <c r="N65" s="79" t="s">
        <v>176</v>
      </c>
      <c r="O65" s="72" t="s">
        <v>499</v>
      </c>
      <c r="P65" s="100"/>
      <c r="Q65" s="85"/>
      <c r="R65" s="85"/>
      <c r="S65" s="108"/>
      <c r="T65" s="69"/>
      <c r="U65" s="106"/>
      <c r="V65" s="69"/>
      <c r="W65" s="106"/>
      <c r="X65" s="170"/>
      <c r="Y65" s="171" t="s">
        <v>506</v>
      </c>
      <c r="Z65" s="172" t="s">
        <v>109</v>
      </c>
    </row>
    <row r="66" spans="1:26" ht="153.75" customHeight="1" x14ac:dyDescent="0.25">
      <c r="A66" s="69">
        <v>62</v>
      </c>
      <c r="B66" s="115" t="s">
        <v>320</v>
      </c>
      <c r="C66" s="191" t="s">
        <v>321</v>
      </c>
      <c r="D66" s="165" t="s">
        <v>752</v>
      </c>
      <c r="E66" s="166" t="s">
        <v>666</v>
      </c>
      <c r="F66" s="167" t="s">
        <v>665</v>
      </c>
      <c r="G66" s="73" t="s">
        <v>507</v>
      </c>
      <c r="H66" s="74" t="s">
        <v>97</v>
      </c>
      <c r="I66" s="75" t="s">
        <v>98</v>
      </c>
      <c r="J66" s="74" t="s">
        <v>323</v>
      </c>
      <c r="K66" s="76" t="s">
        <v>508</v>
      </c>
      <c r="L66" s="168">
        <v>1000000</v>
      </c>
      <c r="M66" s="169">
        <f t="shared" si="0"/>
        <v>850000</v>
      </c>
      <c r="N66" s="79" t="s">
        <v>176</v>
      </c>
      <c r="O66" s="72" t="s">
        <v>499</v>
      </c>
      <c r="P66" s="100"/>
      <c r="Q66" s="85"/>
      <c r="R66" s="85"/>
      <c r="S66" s="108"/>
      <c r="T66" s="69"/>
      <c r="U66" s="106"/>
      <c r="V66" s="69" t="s">
        <v>345</v>
      </c>
      <c r="W66" s="106"/>
      <c r="X66" s="170"/>
      <c r="Y66" s="171" t="s">
        <v>509</v>
      </c>
      <c r="Z66" s="172" t="s">
        <v>109</v>
      </c>
    </row>
    <row r="67" spans="1:26" ht="78" customHeight="1" x14ac:dyDescent="0.25">
      <c r="A67" s="69">
        <v>63</v>
      </c>
      <c r="B67" s="115" t="s">
        <v>320</v>
      </c>
      <c r="C67" s="191" t="s">
        <v>321</v>
      </c>
      <c r="D67" s="165" t="s">
        <v>752</v>
      </c>
      <c r="E67" s="166" t="s">
        <v>666</v>
      </c>
      <c r="F67" s="167" t="s">
        <v>665</v>
      </c>
      <c r="G67" s="73" t="s">
        <v>322</v>
      </c>
      <c r="H67" s="74" t="s">
        <v>97</v>
      </c>
      <c r="I67" s="75" t="s">
        <v>98</v>
      </c>
      <c r="J67" s="74" t="s">
        <v>323</v>
      </c>
      <c r="K67" s="76" t="s">
        <v>510</v>
      </c>
      <c r="L67" s="168">
        <v>150000</v>
      </c>
      <c r="M67" s="169">
        <f t="shared" si="0"/>
        <v>127500</v>
      </c>
      <c r="N67" s="79" t="s">
        <v>176</v>
      </c>
      <c r="O67" s="72" t="s">
        <v>499</v>
      </c>
      <c r="P67" s="100"/>
      <c r="Q67" s="85"/>
      <c r="R67" s="85"/>
      <c r="S67" s="108"/>
      <c r="T67" s="69"/>
      <c r="U67" s="106"/>
      <c r="V67" s="69"/>
      <c r="W67" s="106"/>
      <c r="X67" s="170"/>
      <c r="Y67" s="171" t="s">
        <v>325</v>
      </c>
      <c r="Z67" s="172" t="s">
        <v>104</v>
      </c>
    </row>
    <row r="68" spans="1:26" ht="78" customHeight="1" x14ac:dyDescent="0.25">
      <c r="A68" s="69">
        <v>64</v>
      </c>
      <c r="B68" s="115" t="s">
        <v>320</v>
      </c>
      <c r="C68" s="191" t="s">
        <v>321</v>
      </c>
      <c r="D68" s="165" t="s">
        <v>752</v>
      </c>
      <c r="E68" s="166" t="s">
        <v>666</v>
      </c>
      <c r="F68" s="167" t="s">
        <v>665</v>
      </c>
      <c r="G68" s="73" t="s">
        <v>511</v>
      </c>
      <c r="H68" s="74" t="s">
        <v>97</v>
      </c>
      <c r="I68" s="75" t="s">
        <v>98</v>
      </c>
      <c r="J68" s="74" t="s">
        <v>323</v>
      </c>
      <c r="K68" s="76" t="s">
        <v>512</v>
      </c>
      <c r="L68" s="168">
        <v>150000</v>
      </c>
      <c r="M68" s="169">
        <f t="shared" si="0"/>
        <v>127500</v>
      </c>
      <c r="N68" s="79" t="s">
        <v>176</v>
      </c>
      <c r="O68" s="72" t="s">
        <v>499</v>
      </c>
      <c r="P68" s="100"/>
      <c r="Q68" s="85"/>
      <c r="R68" s="85"/>
      <c r="S68" s="108"/>
      <c r="T68" s="69"/>
      <c r="U68" s="106"/>
      <c r="V68" s="69"/>
      <c r="W68" s="106"/>
      <c r="X68" s="170"/>
      <c r="Y68" s="171" t="s">
        <v>325</v>
      </c>
      <c r="Z68" s="172" t="s">
        <v>104</v>
      </c>
    </row>
    <row r="69" spans="1:26" ht="83.25" customHeight="1" x14ac:dyDescent="0.25">
      <c r="A69" s="69">
        <v>65</v>
      </c>
      <c r="B69" s="115" t="s">
        <v>320</v>
      </c>
      <c r="C69" s="191" t="s">
        <v>321</v>
      </c>
      <c r="D69" s="165" t="s">
        <v>752</v>
      </c>
      <c r="E69" s="166" t="s">
        <v>666</v>
      </c>
      <c r="F69" s="167" t="s">
        <v>665</v>
      </c>
      <c r="G69" s="73" t="s">
        <v>513</v>
      </c>
      <c r="H69" s="74" t="s">
        <v>97</v>
      </c>
      <c r="I69" s="75" t="s">
        <v>98</v>
      </c>
      <c r="J69" s="74" t="s">
        <v>323</v>
      </c>
      <c r="K69" s="76" t="s">
        <v>514</v>
      </c>
      <c r="L69" s="168">
        <v>200000</v>
      </c>
      <c r="M69" s="169">
        <f t="shared" ref="M69:M122" si="1">L69/100*85</f>
        <v>170000</v>
      </c>
      <c r="N69" s="79" t="s">
        <v>176</v>
      </c>
      <c r="O69" s="72" t="s">
        <v>499</v>
      </c>
      <c r="P69" s="100"/>
      <c r="Q69" s="85"/>
      <c r="R69" s="85"/>
      <c r="S69" s="108"/>
      <c r="T69" s="69"/>
      <c r="U69" s="106"/>
      <c r="V69" s="69"/>
      <c r="W69" s="106"/>
      <c r="X69" s="170"/>
      <c r="Y69" s="171" t="s">
        <v>325</v>
      </c>
      <c r="Z69" s="172" t="s">
        <v>104</v>
      </c>
    </row>
    <row r="70" spans="1:26" ht="78" customHeight="1" x14ac:dyDescent="0.25">
      <c r="A70" s="69">
        <v>66</v>
      </c>
      <c r="B70" s="115" t="s">
        <v>320</v>
      </c>
      <c r="C70" s="191" t="s">
        <v>321</v>
      </c>
      <c r="D70" s="165" t="s">
        <v>752</v>
      </c>
      <c r="E70" s="166" t="s">
        <v>666</v>
      </c>
      <c r="F70" s="167" t="s">
        <v>665</v>
      </c>
      <c r="G70" s="73" t="s">
        <v>515</v>
      </c>
      <c r="H70" s="74" t="s">
        <v>97</v>
      </c>
      <c r="I70" s="75" t="s">
        <v>98</v>
      </c>
      <c r="J70" s="74" t="s">
        <v>323</v>
      </c>
      <c r="K70" s="76" t="s">
        <v>516</v>
      </c>
      <c r="L70" s="168">
        <v>150000</v>
      </c>
      <c r="M70" s="169">
        <f t="shared" si="1"/>
        <v>127500</v>
      </c>
      <c r="N70" s="79" t="s">
        <v>176</v>
      </c>
      <c r="O70" s="72" t="s">
        <v>499</v>
      </c>
      <c r="P70" s="100"/>
      <c r="Q70" s="85"/>
      <c r="R70" s="85"/>
      <c r="S70" s="108"/>
      <c r="T70" s="69" t="s">
        <v>345</v>
      </c>
      <c r="U70" s="106"/>
      <c r="V70" s="69"/>
      <c r="W70" s="106"/>
      <c r="X70" s="170"/>
      <c r="Y70" s="171" t="s">
        <v>325</v>
      </c>
      <c r="Z70" s="172" t="s">
        <v>104</v>
      </c>
    </row>
    <row r="71" spans="1:26" ht="102.75" customHeight="1" x14ac:dyDescent="0.25">
      <c r="A71" s="69">
        <v>67</v>
      </c>
      <c r="B71" s="115" t="s">
        <v>517</v>
      </c>
      <c r="C71" s="191" t="s">
        <v>331</v>
      </c>
      <c r="D71" s="165" t="s">
        <v>332</v>
      </c>
      <c r="E71" s="166" t="s">
        <v>667</v>
      </c>
      <c r="F71" s="167" t="s">
        <v>334</v>
      </c>
      <c r="G71" s="73" t="s">
        <v>518</v>
      </c>
      <c r="H71" s="74" t="s">
        <v>97</v>
      </c>
      <c r="I71" s="75" t="s">
        <v>98</v>
      </c>
      <c r="J71" s="74" t="s">
        <v>336</v>
      </c>
      <c r="K71" s="76" t="s">
        <v>519</v>
      </c>
      <c r="L71" s="168">
        <v>250000</v>
      </c>
      <c r="M71" s="169">
        <f t="shared" si="1"/>
        <v>212500</v>
      </c>
      <c r="N71" s="79" t="s">
        <v>288</v>
      </c>
      <c r="O71" s="72" t="s">
        <v>295</v>
      </c>
      <c r="P71" s="100"/>
      <c r="Q71" s="85"/>
      <c r="R71" s="85"/>
      <c r="S71" s="108" t="s">
        <v>345</v>
      </c>
      <c r="T71" s="69"/>
      <c r="U71" s="106"/>
      <c r="V71" s="69"/>
      <c r="W71" s="106"/>
      <c r="X71" s="170"/>
      <c r="Y71" s="171" t="s">
        <v>520</v>
      </c>
      <c r="Z71" s="172" t="s">
        <v>104</v>
      </c>
    </row>
    <row r="72" spans="1:26" ht="69.75" customHeight="1" x14ac:dyDescent="0.25">
      <c r="A72" s="69">
        <v>68</v>
      </c>
      <c r="B72" s="115" t="s">
        <v>521</v>
      </c>
      <c r="C72" s="191" t="s">
        <v>166</v>
      </c>
      <c r="D72" s="165" t="s">
        <v>522</v>
      </c>
      <c r="E72" s="166" t="s">
        <v>523</v>
      </c>
      <c r="F72" s="167" t="s">
        <v>524</v>
      </c>
      <c r="G72" s="73" t="s">
        <v>525</v>
      </c>
      <c r="H72" s="74" t="s">
        <v>97</v>
      </c>
      <c r="I72" s="75" t="s">
        <v>98</v>
      </c>
      <c r="J72" s="74" t="s">
        <v>168</v>
      </c>
      <c r="K72" s="76" t="s">
        <v>526</v>
      </c>
      <c r="L72" s="168">
        <v>700000</v>
      </c>
      <c r="M72" s="169">
        <f t="shared" si="1"/>
        <v>595000</v>
      </c>
      <c r="N72" s="79" t="s">
        <v>176</v>
      </c>
      <c r="O72" s="72" t="s">
        <v>313</v>
      </c>
      <c r="P72" s="100"/>
      <c r="Q72" s="85" t="s">
        <v>345</v>
      </c>
      <c r="R72" s="85"/>
      <c r="S72" s="108"/>
      <c r="T72" s="69"/>
      <c r="U72" s="106"/>
      <c r="V72" s="69"/>
      <c r="W72" s="106"/>
      <c r="X72" s="170"/>
      <c r="Y72" s="171"/>
      <c r="Z72" s="172" t="s">
        <v>109</v>
      </c>
    </row>
    <row r="73" spans="1:26" ht="108.75" customHeight="1" x14ac:dyDescent="0.25">
      <c r="A73" s="69">
        <v>69</v>
      </c>
      <c r="B73" s="115" t="s">
        <v>521</v>
      </c>
      <c r="C73" s="191" t="s">
        <v>166</v>
      </c>
      <c r="D73" s="165" t="s">
        <v>522</v>
      </c>
      <c r="E73" s="166" t="s">
        <v>523</v>
      </c>
      <c r="F73" s="167" t="s">
        <v>524</v>
      </c>
      <c r="G73" s="73" t="s">
        <v>527</v>
      </c>
      <c r="H73" s="74" t="s">
        <v>97</v>
      </c>
      <c r="I73" s="75" t="s">
        <v>98</v>
      </c>
      <c r="J73" s="74" t="s">
        <v>168</v>
      </c>
      <c r="K73" s="76" t="s">
        <v>528</v>
      </c>
      <c r="L73" s="168">
        <v>1200000</v>
      </c>
      <c r="M73" s="169">
        <f t="shared" si="1"/>
        <v>1020000</v>
      </c>
      <c r="N73" s="79" t="s">
        <v>176</v>
      </c>
      <c r="O73" s="72" t="s">
        <v>313</v>
      </c>
      <c r="P73" s="100" t="s">
        <v>345</v>
      </c>
      <c r="Q73" s="85" t="s">
        <v>345</v>
      </c>
      <c r="R73" s="85" t="s">
        <v>345</v>
      </c>
      <c r="S73" s="108" t="s">
        <v>345</v>
      </c>
      <c r="T73" s="69"/>
      <c r="U73" s="106"/>
      <c r="V73" s="69"/>
      <c r="W73" s="106"/>
      <c r="X73" s="69" t="s">
        <v>345</v>
      </c>
      <c r="Y73" s="171"/>
      <c r="Z73" s="172" t="s">
        <v>109</v>
      </c>
    </row>
    <row r="74" spans="1:26" ht="69.75" customHeight="1" x14ac:dyDescent="0.25">
      <c r="A74" s="69">
        <v>70</v>
      </c>
      <c r="B74" s="115" t="s">
        <v>521</v>
      </c>
      <c r="C74" s="191" t="s">
        <v>166</v>
      </c>
      <c r="D74" s="165" t="s">
        <v>522</v>
      </c>
      <c r="E74" s="166" t="s">
        <v>523</v>
      </c>
      <c r="F74" s="167" t="s">
        <v>524</v>
      </c>
      <c r="G74" s="73" t="s">
        <v>529</v>
      </c>
      <c r="H74" s="74" t="s">
        <v>97</v>
      </c>
      <c r="I74" s="75" t="s">
        <v>98</v>
      </c>
      <c r="J74" s="74" t="s">
        <v>168</v>
      </c>
      <c r="K74" s="76" t="s">
        <v>530</v>
      </c>
      <c r="L74" s="168">
        <v>500000</v>
      </c>
      <c r="M74" s="169">
        <f t="shared" si="1"/>
        <v>425000</v>
      </c>
      <c r="N74" s="79" t="s">
        <v>176</v>
      </c>
      <c r="O74" s="72" t="s">
        <v>313</v>
      </c>
      <c r="P74" s="100"/>
      <c r="Q74" s="85"/>
      <c r="R74" s="85"/>
      <c r="S74" s="108"/>
      <c r="T74" s="69"/>
      <c r="U74" s="106"/>
      <c r="V74" s="69"/>
      <c r="W74" s="106"/>
      <c r="X74" s="170"/>
      <c r="Y74" s="171"/>
      <c r="Z74" s="172" t="s">
        <v>109</v>
      </c>
    </row>
    <row r="75" spans="1:26" ht="70.5" customHeight="1" x14ac:dyDescent="0.25">
      <c r="A75" s="69">
        <v>71</v>
      </c>
      <c r="B75" s="115" t="s">
        <v>521</v>
      </c>
      <c r="C75" s="191" t="s">
        <v>166</v>
      </c>
      <c r="D75" s="165" t="s">
        <v>522</v>
      </c>
      <c r="E75" s="166" t="s">
        <v>523</v>
      </c>
      <c r="F75" s="167" t="s">
        <v>524</v>
      </c>
      <c r="G75" s="73" t="s">
        <v>531</v>
      </c>
      <c r="H75" s="74" t="s">
        <v>97</v>
      </c>
      <c r="I75" s="75" t="s">
        <v>98</v>
      </c>
      <c r="J75" s="74" t="s">
        <v>168</v>
      </c>
      <c r="K75" s="76" t="s">
        <v>532</v>
      </c>
      <c r="L75" s="168">
        <v>750000</v>
      </c>
      <c r="M75" s="169">
        <f t="shared" si="1"/>
        <v>637500</v>
      </c>
      <c r="N75" s="79" t="s">
        <v>176</v>
      </c>
      <c r="O75" s="72" t="s">
        <v>313</v>
      </c>
      <c r="P75" s="100"/>
      <c r="Q75" s="85" t="s">
        <v>345</v>
      </c>
      <c r="R75" s="85"/>
      <c r="S75" s="108"/>
      <c r="T75" s="69"/>
      <c r="U75" s="106"/>
      <c r="V75" s="69"/>
      <c r="W75" s="106"/>
      <c r="X75" s="170"/>
      <c r="Y75" s="171"/>
      <c r="Z75" s="172" t="s">
        <v>109</v>
      </c>
    </row>
    <row r="76" spans="1:26" ht="63.75" x14ac:dyDescent="0.25">
      <c r="A76" s="69">
        <v>72</v>
      </c>
      <c r="B76" s="115" t="s">
        <v>533</v>
      </c>
      <c r="C76" s="191" t="s">
        <v>246</v>
      </c>
      <c r="D76" s="165" t="s">
        <v>755</v>
      </c>
      <c r="E76" s="166" t="s">
        <v>534</v>
      </c>
      <c r="F76" s="167" t="s">
        <v>668</v>
      </c>
      <c r="G76" s="73" t="s">
        <v>535</v>
      </c>
      <c r="H76" s="74" t="s">
        <v>97</v>
      </c>
      <c r="I76" s="75" t="s">
        <v>248</v>
      </c>
      <c r="J76" s="74" t="s">
        <v>249</v>
      </c>
      <c r="K76" s="76" t="s">
        <v>536</v>
      </c>
      <c r="L76" s="168">
        <v>700000</v>
      </c>
      <c r="M76" s="169">
        <f t="shared" si="1"/>
        <v>595000</v>
      </c>
      <c r="N76" s="79" t="s">
        <v>537</v>
      </c>
      <c r="O76" s="72" t="s">
        <v>538</v>
      </c>
      <c r="P76" s="100"/>
      <c r="Q76" s="85"/>
      <c r="R76" s="85"/>
      <c r="S76" s="108"/>
      <c r="T76" s="69"/>
      <c r="U76" s="106"/>
      <c r="V76" s="69"/>
      <c r="W76" s="106" t="s">
        <v>345</v>
      </c>
      <c r="X76" s="170"/>
      <c r="Y76" s="171" t="s">
        <v>539</v>
      </c>
      <c r="Z76" s="172" t="s">
        <v>104</v>
      </c>
    </row>
    <row r="77" spans="1:26" ht="87" customHeight="1" x14ac:dyDescent="0.25">
      <c r="A77" s="69">
        <v>73</v>
      </c>
      <c r="B77" s="125" t="s">
        <v>533</v>
      </c>
      <c r="C77" s="191" t="s">
        <v>246</v>
      </c>
      <c r="D77" s="165" t="s">
        <v>755</v>
      </c>
      <c r="E77" s="166" t="s">
        <v>534</v>
      </c>
      <c r="F77" s="167" t="s">
        <v>668</v>
      </c>
      <c r="G77" s="97" t="s">
        <v>540</v>
      </c>
      <c r="H77" s="74" t="s">
        <v>97</v>
      </c>
      <c r="I77" s="75" t="s">
        <v>248</v>
      </c>
      <c r="J77" s="74" t="s">
        <v>249</v>
      </c>
      <c r="K77" s="99" t="s">
        <v>541</v>
      </c>
      <c r="L77" s="168">
        <v>2200000</v>
      </c>
      <c r="M77" s="169">
        <f t="shared" si="1"/>
        <v>1870000</v>
      </c>
      <c r="N77" s="79" t="s">
        <v>295</v>
      </c>
      <c r="O77" s="72" t="s">
        <v>465</v>
      </c>
      <c r="P77" s="100"/>
      <c r="Q77" s="85"/>
      <c r="R77" s="85"/>
      <c r="S77" s="108"/>
      <c r="T77" s="69"/>
      <c r="U77" s="106"/>
      <c r="V77" s="69"/>
      <c r="W77" s="106"/>
      <c r="X77" s="173"/>
      <c r="Y77" s="171" t="s">
        <v>542</v>
      </c>
      <c r="Z77" s="172" t="s">
        <v>109</v>
      </c>
    </row>
    <row r="78" spans="1:26" ht="68.25" customHeight="1" x14ac:dyDescent="0.25">
      <c r="A78" s="69">
        <v>74</v>
      </c>
      <c r="B78" s="125" t="s">
        <v>533</v>
      </c>
      <c r="C78" s="191" t="s">
        <v>246</v>
      </c>
      <c r="D78" s="165" t="s">
        <v>755</v>
      </c>
      <c r="E78" s="166" t="s">
        <v>534</v>
      </c>
      <c r="F78" s="167" t="s">
        <v>668</v>
      </c>
      <c r="G78" s="97" t="s">
        <v>543</v>
      </c>
      <c r="H78" s="74" t="s">
        <v>97</v>
      </c>
      <c r="I78" s="75" t="s">
        <v>248</v>
      </c>
      <c r="J78" s="74" t="s">
        <v>249</v>
      </c>
      <c r="K78" s="99" t="s">
        <v>544</v>
      </c>
      <c r="L78" s="168">
        <v>300000</v>
      </c>
      <c r="M78" s="169">
        <f t="shared" si="1"/>
        <v>255000</v>
      </c>
      <c r="N78" s="79" t="s">
        <v>289</v>
      </c>
      <c r="O78" s="72" t="s">
        <v>195</v>
      </c>
      <c r="P78" s="100"/>
      <c r="Q78" s="85"/>
      <c r="R78" s="85"/>
      <c r="S78" s="108"/>
      <c r="T78" s="69"/>
      <c r="U78" s="106"/>
      <c r="V78" s="69"/>
      <c r="W78" s="106"/>
      <c r="X78" s="173"/>
      <c r="Y78" s="171" t="s">
        <v>542</v>
      </c>
      <c r="Z78" s="172"/>
    </row>
    <row r="79" spans="1:26" ht="63.75" x14ac:dyDescent="0.25">
      <c r="A79" s="69">
        <v>75</v>
      </c>
      <c r="B79" s="115" t="s">
        <v>533</v>
      </c>
      <c r="C79" s="191" t="s">
        <v>246</v>
      </c>
      <c r="D79" s="165" t="s">
        <v>755</v>
      </c>
      <c r="E79" s="166" t="s">
        <v>534</v>
      </c>
      <c r="F79" s="167" t="s">
        <v>668</v>
      </c>
      <c r="G79" s="73" t="s">
        <v>545</v>
      </c>
      <c r="H79" s="74" t="s">
        <v>97</v>
      </c>
      <c r="I79" s="75" t="s">
        <v>248</v>
      </c>
      <c r="J79" s="74" t="s">
        <v>249</v>
      </c>
      <c r="K79" s="76" t="s">
        <v>546</v>
      </c>
      <c r="L79" s="168">
        <v>700000</v>
      </c>
      <c r="M79" s="169">
        <f t="shared" si="1"/>
        <v>595000</v>
      </c>
      <c r="N79" s="79" t="s">
        <v>537</v>
      </c>
      <c r="O79" s="72" t="s">
        <v>538</v>
      </c>
      <c r="P79" s="100"/>
      <c r="Q79" s="85"/>
      <c r="R79" s="85"/>
      <c r="S79" s="108"/>
      <c r="T79" s="69"/>
      <c r="U79" s="106"/>
      <c r="V79" s="69"/>
      <c r="W79" s="106" t="s">
        <v>345</v>
      </c>
      <c r="X79" s="170"/>
      <c r="Y79" s="171" t="s">
        <v>132</v>
      </c>
      <c r="Z79" s="172" t="s">
        <v>104</v>
      </c>
    </row>
    <row r="80" spans="1:26" ht="93" customHeight="1" x14ac:dyDescent="0.25">
      <c r="A80" s="69">
        <v>76</v>
      </c>
      <c r="B80" s="115" t="s">
        <v>533</v>
      </c>
      <c r="C80" s="191" t="s">
        <v>246</v>
      </c>
      <c r="D80" s="165" t="s">
        <v>755</v>
      </c>
      <c r="E80" s="166" t="s">
        <v>534</v>
      </c>
      <c r="F80" s="167" t="s">
        <v>668</v>
      </c>
      <c r="G80" s="73" t="s">
        <v>547</v>
      </c>
      <c r="H80" s="74" t="s">
        <v>97</v>
      </c>
      <c r="I80" s="75" t="s">
        <v>248</v>
      </c>
      <c r="J80" s="74" t="s">
        <v>249</v>
      </c>
      <c r="K80" s="76" t="s">
        <v>548</v>
      </c>
      <c r="L80" s="168">
        <v>300000</v>
      </c>
      <c r="M80" s="169">
        <f t="shared" si="1"/>
        <v>255000</v>
      </c>
      <c r="N80" s="79" t="s">
        <v>537</v>
      </c>
      <c r="O80" s="72" t="s">
        <v>538</v>
      </c>
      <c r="P80" s="100"/>
      <c r="Q80" s="85"/>
      <c r="R80" s="85"/>
      <c r="S80" s="108"/>
      <c r="T80" s="69"/>
      <c r="U80" s="106"/>
      <c r="V80" s="69"/>
      <c r="W80" s="106"/>
      <c r="X80" s="170"/>
      <c r="Y80" s="171" t="s">
        <v>549</v>
      </c>
      <c r="Z80" s="172" t="s">
        <v>104</v>
      </c>
    </row>
    <row r="81" spans="1:26" ht="78" customHeight="1" x14ac:dyDescent="0.25">
      <c r="A81" s="69">
        <v>77</v>
      </c>
      <c r="B81" s="125" t="s">
        <v>533</v>
      </c>
      <c r="C81" s="191" t="s">
        <v>246</v>
      </c>
      <c r="D81" s="165" t="s">
        <v>755</v>
      </c>
      <c r="E81" s="166" t="s">
        <v>534</v>
      </c>
      <c r="F81" s="167" t="s">
        <v>668</v>
      </c>
      <c r="G81" s="97" t="s">
        <v>550</v>
      </c>
      <c r="H81" s="74" t="s">
        <v>97</v>
      </c>
      <c r="I81" s="75" t="s">
        <v>248</v>
      </c>
      <c r="J81" s="74" t="s">
        <v>249</v>
      </c>
      <c r="K81" s="99" t="s">
        <v>551</v>
      </c>
      <c r="L81" s="168">
        <v>450000</v>
      </c>
      <c r="M81" s="169">
        <f t="shared" si="1"/>
        <v>382500</v>
      </c>
      <c r="N81" s="79" t="s">
        <v>295</v>
      </c>
      <c r="O81" s="72" t="s">
        <v>228</v>
      </c>
      <c r="P81" s="100"/>
      <c r="Q81" s="85"/>
      <c r="R81" s="85"/>
      <c r="S81" s="108"/>
      <c r="T81" s="69"/>
      <c r="U81" s="106"/>
      <c r="V81" s="69"/>
      <c r="W81" s="106"/>
      <c r="X81" s="173"/>
      <c r="Y81" s="171" t="s">
        <v>542</v>
      </c>
      <c r="Z81" s="172"/>
    </row>
    <row r="82" spans="1:26" ht="79.5" customHeight="1" x14ac:dyDescent="0.25">
      <c r="A82" s="69">
        <v>78</v>
      </c>
      <c r="B82" s="115" t="s">
        <v>533</v>
      </c>
      <c r="C82" s="191" t="s">
        <v>246</v>
      </c>
      <c r="D82" s="165" t="s">
        <v>755</v>
      </c>
      <c r="E82" s="166" t="s">
        <v>534</v>
      </c>
      <c r="F82" s="167" t="s">
        <v>668</v>
      </c>
      <c r="G82" s="73" t="s">
        <v>552</v>
      </c>
      <c r="H82" s="74" t="s">
        <v>97</v>
      </c>
      <c r="I82" s="75" t="s">
        <v>248</v>
      </c>
      <c r="J82" s="74" t="s">
        <v>249</v>
      </c>
      <c r="K82" s="76" t="s">
        <v>553</v>
      </c>
      <c r="L82" s="168">
        <v>500000</v>
      </c>
      <c r="M82" s="169">
        <f t="shared" si="1"/>
        <v>425000</v>
      </c>
      <c r="N82" s="79" t="s">
        <v>554</v>
      </c>
      <c r="O82" s="72" t="s">
        <v>555</v>
      </c>
      <c r="P82" s="100"/>
      <c r="Q82" s="85"/>
      <c r="R82" s="85"/>
      <c r="S82" s="108" t="s">
        <v>345</v>
      </c>
      <c r="T82" s="69"/>
      <c r="U82" s="106"/>
      <c r="V82" s="69"/>
      <c r="W82" s="106"/>
      <c r="X82" s="170"/>
      <c r="Y82" s="171" t="s">
        <v>539</v>
      </c>
      <c r="Z82" s="172" t="s">
        <v>132</v>
      </c>
    </row>
    <row r="83" spans="1:26" ht="53.25" customHeight="1" x14ac:dyDescent="0.25">
      <c r="A83" s="69">
        <v>79</v>
      </c>
      <c r="B83" s="125" t="s">
        <v>533</v>
      </c>
      <c r="C83" s="191" t="s">
        <v>246</v>
      </c>
      <c r="D83" s="165" t="s">
        <v>755</v>
      </c>
      <c r="E83" s="166" t="s">
        <v>534</v>
      </c>
      <c r="F83" s="167" t="s">
        <v>668</v>
      </c>
      <c r="G83" s="97" t="s">
        <v>556</v>
      </c>
      <c r="H83" s="74" t="s">
        <v>97</v>
      </c>
      <c r="I83" s="75" t="s">
        <v>248</v>
      </c>
      <c r="J83" s="74" t="s">
        <v>249</v>
      </c>
      <c r="K83" s="99" t="s">
        <v>557</v>
      </c>
      <c r="L83" s="168">
        <v>530000</v>
      </c>
      <c r="M83" s="169">
        <f t="shared" si="1"/>
        <v>450500</v>
      </c>
      <c r="N83" s="79" t="s">
        <v>295</v>
      </c>
      <c r="O83" s="72" t="s">
        <v>465</v>
      </c>
      <c r="P83" s="100"/>
      <c r="Q83" s="85" t="s">
        <v>345</v>
      </c>
      <c r="R83" s="85"/>
      <c r="S83" s="108"/>
      <c r="T83" s="69"/>
      <c r="U83" s="106"/>
      <c r="V83" s="69"/>
      <c r="W83" s="106"/>
      <c r="X83" s="173"/>
      <c r="Y83" s="171" t="s">
        <v>542</v>
      </c>
      <c r="Z83" s="172"/>
    </row>
    <row r="84" spans="1:26" ht="68.25" customHeight="1" x14ac:dyDescent="0.25">
      <c r="A84" s="69">
        <v>80</v>
      </c>
      <c r="B84" s="125" t="s">
        <v>533</v>
      </c>
      <c r="C84" s="191" t="s">
        <v>246</v>
      </c>
      <c r="D84" s="165" t="s">
        <v>755</v>
      </c>
      <c r="E84" s="166" t="s">
        <v>534</v>
      </c>
      <c r="F84" s="167" t="s">
        <v>668</v>
      </c>
      <c r="G84" s="97" t="s">
        <v>558</v>
      </c>
      <c r="H84" s="74" t="s">
        <v>97</v>
      </c>
      <c r="I84" s="75" t="s">
        <v>248</v>
      </c>
      <c r="J84" s="74" t="s">
        <v>249</v>
      </c>
      <c r="K84" s="99" t="s">
        <v>559</v>
      </c>
      <c r="L84" s="168">
        <v>1500000</v>
      </c>
      <c r="M84" s="169">
        <f t="shared" si="1"/>
        <v>1275000</v>
      </c>
      <c r="N84" s="79" t="s">
        <v>295</v>
      </c>
      <c r="O84" s="72" t="s">
        <v>465</v>
      </c>
      <c r="P84" s="100"/>
      <c r="Q84" s="85"/>
      <c r="R84" s="85"/>
      <c r="S84" s="108"/>
      <c r="T84" s="69"/>
      <c r="U84" s="106"/>
      <c r="V84" s="69"/>
      <c r="W84" s="106"/>
      <c r="X84" s="173"/>
      <c r="Y84" s="171" t="s">
        <v>542</v>
      </c>
      <c r="Z84" s="172"/>
    </row>
    <row r="85" spans="1:26" ht="78" customHeight="1" x14ac:dyDescent="0.25">
      <c r="A85" s="69">
        <v>81</v>
      </c>
      <c r="B85" s="125" t="s">
        <v>560</v>
      </c>
      <c r="C85" s="191" t="s">
        <v>187</v>
      </c>
      <c r="D85" s="165" t="s">
        <v>561</v>
      </c>
      <c r="E85" s="166" t="s">
        <v>562</v>
      </c>
      <c r="F85" s="167" t="s">
        <v>563</v>
      </c>
      <c r="G85" s="97" t="s">
        <v>564</v>
      </c>
      <c r="H85" s="74" t="s">
        <v>97</v>
      </c>
      <c r="I85" s="75" t="s">
        <v>98</v>
      </c>
      <c r="J85" s="74" t="s">
        <v>189</v>
      </c>
      <c r="K85" s="99" t="s">
        <v>565</v>
      </c>
      <c r="L85" s="168">
        <v>550000</v>
      </c>
      <c r="M85" s="169">
        <f t="shared" si="1"/>
        <v>467500</v>
      </c>
      <c r="N85" s="79" t="s">
        <v>288</v>
      </c>
      <c r="O85" s="72" t="s">
        <v>203</v>
      </c>
      <c r="P85" s="100"/>
      <c r="Q85" s="85"/>
      <c r="R85" s="85"/>
      <c r="S85" s="108" t="s">
        <v>345</v>
      </c>
      <c r="T85" s="69"/>
      <c r="U85" s="106"/>
      <c r="V85" s="69"/>
      <c r="W85" s="106"/>
      <c r="X85" s="173"/>
      <c r="Y85" s="171"/>
      <c r="Z85" s="172"/>
    </row>
    <row r="86" spans="1:26" ht="73.5" customHeight="1" x14ac:dyDescent="0.25">
      <c r="A86" s="69">
        <v>82</v>
      </c>
      <c r="B86" s="125" t="s">
        <v>560</v>
      </c>
      <c r="C86" s="191" t="s">
        <v>187</v>
      </c>
      <c r="D86" s="165" t="s">
        <v>561</v>
      </c>
      <c r="E86" s="166" t="s">
        <v>562</v>
      </c>
      <c r="F86" s="167" t="s">
        <v>563</v>
      </c>
      <c r="G86" s="97" t="s">
        <v>566</v>
      </c>
      <c r="H86" s="74" t="s">
        <v>97</v>
      </c>
      <c r="I86" s="75" t="s">
        <v>98</v>
      </c>
      <c r="J86" s="74" t="s">
        <v>189</v>
      </c>
      <c r="K86" s="99" t="s">
        <v>567</v>
      </c>
      <c r="L86" s="168">
        <v>650000</v>
      </c>
      <c r="M86" s="169">
        <f t="shared" si="1"/>
        <v>552500</v>
      </c>
      <c r="N86" s="79" t="s">
        <v>288</v>
      </c>
      <c r="O86" s="72" t="s">
        <v>203</v>
      </c>
      <c r="P86" s="100"/>
      <c r="Q86" s="85"/>
      <c r="R86" s="85"/>
      <c r="S86" s="108"/>
      <c r="T86" s="69"/>
      <c r="U86" s="106"/>
      <c r="V86" s="69"/>
      <c r="W86" s="106"/>
      <c r="X86" s="173"/>
      <c r="Y86" s="171"/>
      <c r="Z86" s="172"/>
    </row>
    <row r="87" spans="1:26" ht="127.5" x14ac:dyDescent="0.25">
      <c r="A87" s="69">
        <v>83</v>
      </c>
      <c r="B87" s="125" t="s">
        <v>560</v>
      </c>
      <c r="C87" s="191" t="s">
        <v>187</v>
      </c>
      <c r="D87" s="165" t="s">
        <v>561</v>
      </c>
      <c r="E87" s="166" t="s">
        <v>562</v>
      </c>
      <c r="F87" s="167" t="s">
        <v>563</v>
      </c>
      <c r="G87" s="97" t="s">
        <v>568</v>
      </c>
      <c r="H87" s="74" t="s">
        <v>97</v>
      </c>
      <c r="I87" s="75" t="s">
        <v>98</v>
      </c>
      <c r="J87" s="74" t="s">
        <v>189</v>
      </c>
      <c r="K87" s="99" t="s">
        <v>569</v>
      </c>
      <c r="L87" s="168">
        <v>650000</v>
      </c>
      <c r="M87" s="169">
        <f t="shared" si="1"/>
        <v>552500</v>
      </c>
      <c r="N87" s="79" t="s">
        <v>570</v>
      </c>
      <c r="O87" s="72" t="s">
        <v>203</v>
      </c>
      <c r="P87" s="100"/>
      <c r="Q87" s="85"/>
      <c r="R87" s="85"/>
      <c r="S87" s="108"/>
      <c r="T87" s="69"/>
      <c r="U87" s="106"/>
      <c r="V87" s="69"/>
      <c r="W87" s="106"/>
      <c r="X87" s="173"/>
      <c r="Y87" s="171" t="s">
        <v>571</v>
      </c>
      <c r="Z87" s="172"/>
    </row>
    <row r="88" spans="1:26" ht="63.75" x14ac:dyDescent="0.25">
      <c r="A88" s="69">
        <v>84</v>
      </c>
      <c r="B88" s="125" t="s">
        <v>560</v>
      </c>
      <c r="C88" s="191" t="s">
        <v>187</v>
      </c>
      <c r="D88" s="165" t="s">
        <v>561</v>
      </c>
      <c r="E88" s="166" t="s">
        <v>562</v>
      </c>
      <c r="F88" s="167" t="s">
        <v>563</v>
      </c>
      <c r="G88" s="97" t="s">
        <v>572</v>
      </c>
      <c r="H88" s="74" t="s">
        <v>97</v>
      </c>
      <c r="I88" s="75" t="s">
        <v>98</v>
      </c>
      <c r="J88" s="74" t="s">
        <v>189</v>
      </c>
      <c r="K88" s="99" t="s">
        <v>573</v>
      </c>
      <c r="L88" s="168">
        <v>650000</v>
      </c>
      <c r="M88" s="169">
        <f t="shared" si="1"/>
        <v>552500</v>
      </c>
      <c r="N88" s="79" t="s">
        <v>288</v>
      </c>
      <c r="O88" s="72" t="s">
        <v>203</v>
      </c>
      <c r="P88" s="100" t="s">
        <v>345</v>
      </c>
      <c r="Q88" s="85"/>
      <c r="R88" s="85"/>
      <c r="S88" s="108"/>
      <c r="T88" s="69"/>
      <c r="U88" s="106"/>
      <c r="V88" s="69"/>
      <c r="W88" s="106"/>
      <c r="X88" s="173"/>
      <c r="Y88" s="171"/>
      <c r="Z88" s="172"/>
    </row>
    <row r="89" spans="1:26" ht="63.75" x14ac:dyDescent="0.25">
      <c r="A89" s="69">
        <v>85</v>
      </c>
      <c r="B89" s="125" t="s">
        <v>560</v>
      </c>
      <c r="C89" s="191" t="s">
        <v>187</v>
      </c>
      <c r="D89" s="165" t="s">
        <v>561</v>
      </c>
      <c r="E89" s="166" t="s">
        <v>562</v>
      </c>
      <c r="F89" s="167" t="s">
        <v>563</v>
      </c>
      <c r="G89" s="97" t="s">
        <v>574</v>
      </c>
      <c r="H89" s="74" t="s">
        <v>97</v>
      </c>
      <c r="I89" s="75" t="s">
        <v>98</v>
      </c>
      <c r="J89" s="74" t="s">
        <v>189</v>
      </c>
      <c r="K89" s="99"/>
      <c r="L89" s="168">
        <v>400000</v>
      </c>
      <c r="M89" s="169">
        <f t="shared" si="1"/>
        <v>340000</v>
      </c>
      <c r="N89" s="79" t="s">
        <v>288</v>
      </c>
      <c r="O89" s="72" t="s">
        <v>233</v>
      </c>
      <c r="P89" s="100" t="s">
        <v>345</v>
      </c>
      <c r="Q89" s="85"/>
      <c r="R89" s="85"/>
      <c r="S89" s="108" t="s">
        <v>345</v>
      </c>
      <c r="T89" s="69"/>
      <c r="U89" s="106"/>
      <c r="V89" s="69"/>
      <c r="W89" s="106"/>
      <c r="X89" s="173"/>
      <c r="Y89" s="171" t="s">
        <v>575</v>
      </c>
      <c r="Z89" s="172"/>
    </row>
    <row r="90" spans="1:26" ht="75" customHeight="1" x14ac:dyDescent="0.25">
      <c r="A90" s="69">
        <v>86</v>
      </c>
      <c r="B90" s="125" t="s">
        <v>560</v>
      </c>
      <c r="C90" s="191" t="s">
        <v>187</v>
      </c>
      <c r="D90" s="165" t="s">
        <v>561</v>
      </c>
      <c r="E90" s="166" t="s">
        <v>562</v>
      </c>
      <c r="F90" s="167" t="s">
        <v>563</v>
      </c>
      <c r="G90" s="97" t="s">
        <v>576</v>
      </c>
      <c r="H90" s="74" t="s">
        <v>97</v>
      </c>
      <c r="I90" s="75" t="s">
        <v>98</v>
      </c>
      <c r="J90" s="74" t="s">
        <v>189</v>
      </c>
      <c r="K90" s="99"/>
      <c r="L90" s="168">
        <v>450000</v>
      </c>
      <c r="M90" s="169">
        <f t="shared" si="1"/>
        <v>382500</v>
      </c>
      <c r="N90" s="79" t="s">
        <v>288</v>
      </c>
      <c r="O90" s="72" t="s">
        <v>203</v>
      </c>
      <c r="P90" s="100"/>
      <c r="Q90" s="85"/>
      <c r="R90" s="85"/>
      <c r="S90" s="108" t="s">
        <v>345</v>
      </c>
      <c r="T90" s="69"/>
      <c r="U90" s="106"/>
      <c r="V90" s="69"/>
      <c r="W90" s="106"/>
      <c r="X90" s="173"/>
      <c r="Y90" s="171"/>
      <c r="Z90" s="172"/>
    </row>
    <row r="91" spans="1:26" ht="75" customHeight="1" x14ac:dyDescent="0.25">
      <c r="A91" s="69">
        <v>87</v>
      </c>
      <c r="B91" s="125" t="s">
        <v>560</v>
      </c>
      <c r="C91" s="191" t="s">
        <v>187</v>
      </c>
      <c r="D91" s="165" t="s">
        <v>561</v>
      </c>
      <c r="E91" s="166" t="s">
        <v>562</v>
      </c>
      <c r="F91" s="167" t="s">
        <v>563</v>
      </c>
      <c r="G91" s="97" t="s">
        <v>577</v>
      </c>
      <c r="H91" s="74" t="s">
        <v>97</v>
      </c>
      <c r="I91" s="75" t="s">
        <v>98</v>
      </c>
      <c r="J91" s="74" t="s">
        <v>189</v>
      </c>
      <c r="K91" s="99"/>
      <c r="L91" s="168">
        <v>75000</v>
      </c>
      <c r="M91" s="169">
        <f t="shared" si="1"/>
        <v>63750</v>
      </c>
      <c r="N91" s="79" t="s">
        <v>288</v>
      </c>
      <c r="O91" s="72" t="s">
        <v>203</v>
      </c>
      <c r="P91" s="100" t="s">
        <v>345</v>
      </c>
      <c r="Q91" s="85" t="s">
        <v>345</v>
      </c>
      <c r="R91" s="85"/>
      <c r="S91" s="108" t="s">
        <v>345</v>
      </c>
      <c r="T91" s="69"/>
      <c r="U91" s="106"/>
      <c r="V91" s="69"/>
      <c r="W91" s="106"/>
      <c r="X91" s="173"/>
      <c r="Y91" s="171"/>
      <c r="Z91" s="172"/>
    </row>
    <row r="92" spans="1:26" ht="81.75" customHeight="1" x14ac:dyDescent="0.25">
      <c r="A92" s="69">
        <v>88</v>
      </c>
      <c r="B92" s="125" t="s">
        <v>560</v>
      </c>
      <c r="C92" s="191" t="s">
        <v>187</v>
      </c>
      <c r="D92" s="165" t="s">
        <v>561</v>
      </c>
      <c r="E92" s="166" t="s">
        <v>562</v>
      </c>
      <c r="F92" s="167" t="s">
        <v>563</v>
      </c>
      <c r="G92" s="97" t="s">
        <v>578</v>
      </c>
      <c r="H92" s="74" t="s">
        <v>97</v>
      </c>
      <c r="I92" s="75" t="s">
        <v>98</v>
      </c>
      <c r="J92" s="74" t="s">
        <v>189</v>
      </c>
      <c r="K92" s="99"/>
      <c r="L92" s="168">
        <v>1100000</v>
      </c>
      <c r="M92" s="169">
        <f t="shared" si="1"/>
        <v>935000</v>
      </c>
      <c r="N92" s="79" t="s">
        <v>288</v>
      </c>
      <c r="O92" s="72" t="s">
        <v>203</v>
      </c>
      <c r="P92" s="100"/>
      <c r="Q92" s="85"/>
      <c r="R92" s="85"/>
      <c r="S92" s="108" t="s">
        <v>345</v>
      </c>
      <c r="T92" s="69"/>
      <c r="U92" s="106"/>
      <c r="V92" s="69"/>
      <c r="W92" s="106"/>
      <c r="X92" s="69" t="s">
        <v>345</v>
      </c>
      <c r="Y92" s="171"/>
      <c r="Z92" s="172"/>
    </row>
    <row r="93" spans="1:26" ht="81" customHeight="1" x14ac:dyDescent="0.25">
      <c r="A93" s="69">
        <v>89</v>
      </c>
      <c r="B93" s="125" t="s">
        <v>560</v>
      </c>
      <c r="C93" s="191" t="s">
        <v>187</v>
      </c>
      <c r="D93" s="165" t="s">
        <v>561</v>
      </c>
      <c r="E93" s="166" t="s">
        <v>562</v>
      </c>
      <c r="F93" s="167" t="s">
        <v>563</v>
      </c>
      <c r="G93" s="97" t="s">
        <v>579</v>
      </c>
      <c r="H93" s="74" t="s">
        <v>97</v>
      </c>
      <c r="I93" s="75" t="s">
        <v>98</v>
      </c>
      <c r="J93" s="74" t="s">
        <v>189</v>
      </c>
      <c r="K93" s="99" t="s">
        <v>580</v>
      </c>
      <c r="L93" s="168">
        <v>1050000</v>
      </c>
      <c r="M93" s="169">
        <f t="shared" si="1"/>
        <v>892500</v>
      </c>
      <c r="N93" s="79" t="s">
        <v>288</v>
      </c>
      <c r="O93" s="72" t="s">
        <v>171</v>
      </c>
      <c r="P93" s="100"/>
      <c r="Q93" s="85"/>
      <c r="R93" s="85"/>
      <c r="S93" s="108"/>
      <c r="T93" s="69"/>
      <c r="U93" s="106"/>
      <c r="V93" s="69"/>
      <c r="W93" s="106"/>
      <c r="X93" s="173"/>
      <c r="Y93" s="171"/>
      <c r="Z93" s="172"/>
    </row>
    <row r="94" spans="1:26" ht="78" customHeight="1" x14ac:dyDescent="0.25">
      <c r="A94" s="69">
        <v>90</v>
      </c>
      <c r="B94" s="125" t="s">
        <v>560</v>
      </c>
      <c r="C94" s="191" t="s">
        <v>187</v>
      </c>
      <c r="D94" s="165" t="s">
        <v>561</v>
      </c>
      <c r="E94" s="166" t="s">
        <v>562</v>
      </c>
      <c r="F94" s="167" t="s">
        <v>563</v>
      </c>
      <c r="G94" s="97" t="s">
        <v>581</v>
      </c>
      <c r="H94" s="74" t="s">
        <v>97</v>
      </c>
      <c r="I94" s="75" t="s">
        <v>98</v>
      </c>
      <c r="J94" s="74" t="s">
        <v>189</v>
      </c>
      <c r="K94" s="99" t="s">
        <v>582</v>
      </c>
      <c r="L94" s="168">
        <v>120000</v>
      </c>
      <c r="M94" s="169">
        <f t="shared" si="1"/>
        <v>102000</v>
      </c>
      <c r="N94" s="79" t="s">
        <v>288</v>
      </c>
      <c r="O94" s="72" t="s">
        <v>203</v>
      </c>
      <c r="P94" s="100" t="s">
        <v>345</v>
      </c>
      <c r="Q94" s="85" t="s">
        <v>345</v>
      </c>
      <c r="R94" s="85"/>
      <c r="S94" s="108" t="s">
        <v>345</v>
      </c>
      <c r="T94" s="69"/>
      <c r="U94" s="106"/>
      <c r="V94" s="69"/>
      <c r="W94" s="106"/>
      <c r="X94" s="173"/>
      <c r="Y94" s="171"/>
      <c r="Z94" s="172"/>
    </row>
    <row r="95" spans="1:26" ht="96.75" customHeight="1" x14ac:dyDescent="0.25">
      <c r="A95" s="69">
        <v>91</v>
      </c>
      <c r="B95" s="125" t="s">
        <v>560</v>
      </c>
      <c r="C95" s="191" t="s">
        <v>187</v>
      </c>
      <c r="D95" s="165" t="s">
        <v>561</v>
      </c>
      <c r="E95" s="166" t="s">
        <v>562</v>
      </c>
      <c r="F95" s="167" t="s">
        <v>563</v>
      </c>
      <c r="G95" s="97" t="s">
        <v>583</v>
      </c>
      <c r="H95" s="74" t="s">
        <v>97</v>
      </c>
      <c r="I95" s="75" t="s">
        <v>98</v>
      </c>
      <c r="J95" s="74" t="s">
        <v>189</v>
      </c>
      <c r="K95" s="99" t="s">
        <v>584</v>
      </c>
      <c r="L95" s="168">
        <v>950000</v>
      </c>
      <c r="M95" s="169">
        <f t="shared" si="1"/>
        <v>807500</v>
      </c>
      <c r="N95" s="79" t="s">
        <v>191</v>
      </c>
      <c r="O95" s="72" t="s">
        <v>233</v>
      </c>
      <c r="P95" s="100"/>
      <c r="Q95" s="85"/>
      <c r="R95" s="85"/>
      <c r="S95" s="108"/>
      <c r="T95" s="69"/>
      <c r="U95" s="106"/>
      <c r="V95" s="69"/>
      <c r="W95" s="106"/>
      <c r="X95" s="173"/>
      <c r="Y95" s="171" t="s">
        <v>585</v>
      </c>
      <c r="Z95" s="172" t="s">
        <v>109</v>
      </c>
    </row>
    <row r="96" spans="1:26" ht="194.25" customHeight="1" x14ac:dyDescent="0.25">
      <c r="A96" s="69">
        <v>92</v>
      </c>
      <c r="B96" s="125" t="s">
        <v>560</v>
      </c>
      <c r="C96" s="191" t="s">
        <v>187</v>
      </c>
      <c r="D96" s="165" t="s">
        <v>561</v>
      </c>
      <c r="E96" s="166" t="s">
        <v>562</v>
      </c>
      <c r="F96" s="167" t="s">
        <v>563</v>
      </c>
      <c r="G96" s="97" t="s">
        <v>586</v>
      </c>
      <c r="H96" s="74" t="s">
        <v>97</v>
      </c>
      <c r="I96" s="75" t="s">
        <v>98</v>
      </c>
      <c r="J96" s="74" t="s">
        <v>189</v>
      </c>
      <c r="K96" s="99" t="s">
        <v>587</v>
      </c>
      <c r="L96" s="168">
        <v>1000000</v>
      </c>
      <c r="M96" s="169">
        <f t="shared" si="1"/>
        <v>850000</v>
      </c>
      <c r="N96" s="79" t="s">
        <v>288</v>
      </c>
      <c r="O96" s="72" t="s">
        <v>233</v>
      </c>
      <c r="P96" s="100"/>
      <c r="Q96" s="85" t="s">
        <v>345</v>
      </c>
      <c r="R96" s="85"/>
      <c r="S96" s="108" t="s">
        <v>345</v>
      </c>
      <c r="T96" s="69"/>
      <c r="U96" s="106"/>
      <c r="V96" s="69"/>
      <c r="W96" s="106"/>
      <c r="X96" s="173"/>
      <c r="Y96" s="171" t="s">
        <v>588</v>
      </c>
      <c r="Z96" s="172"/>
    </row>
    <row r="97" spans="1:26" ht="88.5" customHeight="1" x14ac:dyDescent="0.25">
      <c r="A97" s="69">
        <v>93</v>
      </c>
      <c r="B97" s="125" t="s">
        <v>589</v>
      </c>
      <c r="C97" s="191" t="s">
        <v>187</v>
      </c>
      <c r="D97" s="165" t="s">
        <v>590</v>
      </c>
      <c r="E97" s="166" t="s">
        <v>591</v>
      </c>
      <c r="F97" s="167" t="s">
        <v>592</v>
      </c>
      <c r="G97" s="97" t="s">
        <v>593</v>
      </c>
      <c r="H97" s="74" t="s">
        <v>97</v>
      </c>
      <c r="I97" s="75" t="s">
        <v>98</v>
      </c>
      <c r="J97" s="74" t="s">
        <v>189</v>
      </c>
      <c r="K97" s="99" t="s">
        <v>594</v>
      </c>
      <c r="L97" s="168">
        <v>200000</v>
      </c>
      <c r="M97" s="169">
        <f t="shared" si="1"/>
        <v>170000</v>
      </c>
      <c r="N97" s="79" t="s">
        <v>176</v>
      </c>
      <c r="O97" s="72" t="s">
        <v>177</v>
      </c>
      <c r="P97" s="100"/>
      <c r="Q97" s="85" t="s">
        <v>345</v>
      </c>
      <c r="R97" s="85" t="s">
        <v>345</v>
      </c>
      <c r="S97" s="108"/>
      <c r="T97" s="69"/>
      <c r="U97" s="106"/>
      <c r="V97" s="69"/>
      <c r="W97" s="106"/>
      <c r="X97" s="173"/>
      <c r="Y97" s="171"/>
      <c r="Z97" s="172"/>
    </row>
    <row r="98" spans="1:26" ht="76.5" x14ac:dyDescent="0.25">
      <c r="A98" s="69">
        <v>94</v>
      </c>
      <c r="B98" s="125" t="s">
        <v>589</v>
      </c>
      <c r="C98" s="191" t="s">
        <v>187</v>
      </c>
      <c r="D98" s="165" t="s">
        <v>590</v>
      </c>
      <c r="E98" s="166" t="s">
        <v>591</v>
      </c>
      <c r="F98" s="167" t="s">
        <v>592</v>
      </c>
      <c r="G98" s="97" t="s">
        <v>595</v>
      </c>
      <c r="H98" s="74" t="s">
        <v>97</v>
      </c>
      <c r="I98" s="75" t="s">
        <v>98</v>
      </c>
      <c r="J98" s="74" t="s">
        <v>189</v>
      </c>
      <c r="K98" s="99" t="s">
        <v>596</v>
      </c>
      <c r="L98" s="168">
        <v>700000</v>
      </c>
      <c r="M98" s="169">
        <f t="shared" si="1"/>
        <v>595000</v>
      </c>
      <c r="N98" s="79" t="s">
        <v>176</v>
      </c>
      <c r="O98" s="72" t="s">
        <v>177</v>
      </c>
      <c r="P98" s="100"/>
      <c r="Q98" s="85"/>
      <c r="R98" s="85"/>
      <c r="S98" s="108"/>
      <c r="T98" s="69"/>
      <c r="U98" s="106"/>
      <c r="V98" s="69"/>
      <c r="W98" s="106"/>
      <c r="X98" s="173"/>
      <c r="Y98" s="171"/>
      <c r="Z98" s="172"/>
    </row>
    <row r="99" spans="1:26" ht="140.25" customHeight="1" x14ac:dyDescent="0.25">
      <c r="A99" s="69">
        <v>95</v>
      </c>
      <c r="B99" s="125" t="s">
        <v>589</v>
      </c>
      <c r="C99" s="191" t="s">
        <v>187</v>
      </c>
      <c r="D99" s="165" t="s">
        <v>590</v>
      </c>
      <c r="E99" s="166" t="s">
        <v>591</v>
      </c>
      <c r="F99" s="167" t="s">
        <v>592</v>
      </c>
      <c r="G99" s="97" t="s">
        <v>597</v>
      </c>
      <c r="H99" s="74" t="s">
        <v>97</v>
      </c>
      <c r="I99" s="75" t="s">
        <v>98</v>
      </c>
      <c r="J99" s="74" t="s">
        <v>189</v>
      </c>
      <c r="K99" s="99" t="s">
        <v>598</v>
      </c>
      <c r="L99" s="168">
        <v>700000</v>
      </c>
      <c r="M99" s="169">
        <f t="shared" si="1"/>
        <v>595000</v>
      </c>
      <c r="N99" s="79">
        <v>2023</v>
      </c>
      <c r="O99" s="72">
        <v>2024</v>
      </c>
      <c r="P99" s="100"/>
      <c r="Q99" s="85"/>
      <c r="R99" s="85" t="s">
        <v>345</v>
      </c>
      <c r="S99" s="108"/>
      <c r="T99" s="69"/>
      <c r="U99" s="106"/>
      <c r="V99" s="69"/>
      <c r="W99" s="106"/>
      <c r="X99" s="173"/>
      <c r="Y99" s="171"/>
      <c r="Z99" s="172"/>
    </row>
    <row r="100" spans="1:26" ht="158.25" customHeight="1" x14ac:dyDescent="0.25">
      <c r="A100" s="69">
        <v>96</v>
      </c>
      <c r="B100" s="125" t="s">
        <v>589</v>
      </c>
      <c r="C100" s="191" t="s">
        <v>187</v>
      </c>
      <c r="D100" s="165" t="s">
        <v>590</v>
      </c>
      <c r="E100" s="166" t="s">
        <v>591</v>
      </c>
      <c r="F100" s="167" t="s">
        <v>592</v>
      </c>
      <c r="G100" s="97" t="s">
        <v>599</v>
      </c>
      <c r="H100" s="74" t="s">
        <v>97</v>
      </c>
      <c r="I100" s="75" t="s">
        <v>98</v>
      </c>
      <c r="J100" s="74" t="s">
        <v>189</v>
      </c>
      <c r="K100" s="99" t="s">
        <v>600</v>
      </c>
      <c r="L100" s="168">
        <v>350000</v>
      </c>
      <c r="M100" s="169">
        <f t="shared" si="1"/>
        <v>297500</v>
      </c>
      <c r="N100" s="79" t="s">
        <v>177</v>
      </c>
      <c r="O100" s="72" t="s">
        <v>313</v>
      </c>
      <c r="P100" s="100"/>
      <c r="Q100" s="85"/>
      <c r="R100" s="85" t="s">
        <v>345</v>
      </c>
      <c r="S100" s="108"/>
      <c r="T100" s="69"/>
      <c r="U100" s="106"/>
      <c r="V100" s="69"/>
      <c r="W100" s="106"/>
      <c r="X100" s="173"/>
      <c r="Y100" s="171"/>
      <c r="Z100" s="172"/>
    </row>
    <row r="101" spans="1:26" ht="234" customHeight="1" x14ac:dyDescent="0.25">
      <c r="A101" s="69">
        <v>97</v>
      </c>
      <c r="B101" s="125" t="s">
        <v>589</v>
      </c>
      <c r="C101" s="191" t="s">
        <v>187</v>
      </c>
      <c r="D101" s="165" t="s">
        <v>590</v>
      </c>
      <c r="E101" s="166" t="s">
        <v>591</v>
      </c>
      <c r="F101" s="167" t="s">
        <v>592</v>
      </c>
      <c r="G101" s="97" t="s">
        <v>601</v>
      </c>
      <c r="H101" s="74" t="s">
        <v>97</v>
      </c>
      <c r="I101" s="75" t="s">
        <v>98</v>
      </c>
      <c r="J101" s="74" t="s">
        <v>189</v>
      </c>
      <c r="K101" s="99" t="s">
        <v>602</v>
      </c>
      <c r="L101" s="168">
        <v>300000</v>
      </c>
      <c r="M101" s="169">
        <f t="shared" si="1"/>
        <v>255000</v>
      </c>
      <c r="N101" s="79" t="s">
        <v>176</v>
      </c>
      <c r="O101" s="72" t="s">
        <v>177</v>
      </c>
      <c r="P101" s="100"/>
      <c r="Q101" s="85"/>
      <c r="R101" s="85"/>
      <c r="S101" s="108"/>
      <c r="T101" s="69"/>
      <c r="U101" s="106"/>
      <c r="V101" s="69"/>
      <c r="W101" s="106" t="s">
        <v>345</v>
      </c>
      <c r="X101" s="173"/>
      <c r="Y101" s="171"/>
      <c r="Z101" s="172"/>
    </row>
    <row r="102" spans="1:26" ht="117.75" customHeight="1" x14ac:dyDescent="0.25">
      <c r="A102" s="69">
        <v>98</v>
      </c>
      <c r="B102" s="125" t="s">
        <v>589</v>
      </c>
      <c r="C102" s="191" t="s">
        <v>187</v>
      </c>
      <c r="D102" s="165" t="s">
        <v>590</v>
      </c>
      <c r="E102" s="166" t="s">
        <v>591</v>
      </c>
      <c r="F102" s="167" t="s">
        <v>592</v>
      </c>
      <c r="G102" s="97" t="s">
        <v>603</v>
      </c>
      <c r="H102" s="74" t="s">
        <v>97</v>
      </c>
      <c r="I102" s="75" t="s">
        <v>98</v>
      </c>
      <c r="J102" s="74" t="s">
        <v>189</v>
      </c>
      <c r="K102" s="99" t="s">
        <v>604</v>
      </c>
      <c r="L102" s="168">
        <v>700000</v>
      </c>
      <c r="M102" s="169">
        <f t="shared" si="1"/>
        <v>595000</v>
      </c>
      <c r="N102" s="79">
        <v>2023</v>
      </c>
      <c r="O102" s="72">
        <v>2024</v>
      </c>
      <c r="P102" s="100"/>
      <c r="Q102" s="85" t="s">
        <v>345</v>
      </c>
      <c r="R102" s="85"/>
      <c r="S102" s="108"/>
      <c r="T102" s="69"/>
      <c r="U102" s="106"/>
      <c r="V102" s="69"/>
      <c r="W102" s="106"/>
      <c r="X102" s="173"/>
      <c r="Y102" s="171"/>
      <c r="Z102" s="172"/>
    </row>
    <row r="103" spans="1:26" ht="123.75" customHeight="1" x14ac:dyDescent="0.25">
      <c r="A103" s="69">
        <v>99</v>
      </c>
      <c r="B103" s="125" t="s">
        <v>605</v>
      </c>
      <c r="C103" s="191" t="s">
        <v>187</v>
      </c>
      <c r="D103" s="165" t="s">
        <v>590</v>
      </c>
      <c r="E103" s="166" t="s">
        <v>591</v>
      </c>
      <c r="F103" s="167" t="s">
        <v>592</v>
      </c>
      <c r="G103" s="97" t="s">
        <v>606</v>
      </c>
      <c r="H103" s="74" t="s">
        <v>97</v>
      </c>
      <c r="I103" s="75" t="s">
        <v>98</v>
      </c>
      <c r="J103" s="74" t="s">
        <v>189</v>
      </c>
      <c r="K103" s="99" t="s">
        <v>607</v>
      </c>
      <c r="L103" s="168">
        <v>350000</v>
      </c>
      <c r="M103" s="169">
        <f t="shared" si="1"/>
        <v>297500</v>
      </c>
      <c r="N103" s="79">
        <v>2022</v>
      </c>
      <c r="O103" s="72">
        <v>2022</v>
      </c>
      <c r="P103" s="100"/>
      <c r="Q103" s="85"/>
      <c r="R103" s="85"/>
      <c r="S103" s="108"/>
      <c r="T103" s="69"/>
      <c r="U103" s="106"/>
      <c r="V103" s="69"/>
      <c r="W103" s="106"/>
      <c r="X103" s="173"/>
      <c r="Y103" s="171" t="s">
        <v>608</v>
      </c>
      <c r="Z103" s="172" t="s">
        <v>104</v>
      </c>
    </row>
    <row r="104" spans="1:26" ht="207" customHeight="1" x14ac:dyDescent="0.25">
      <c r="A104" s="69">
        <v>100</v>
      </c>
      <c r="B104" s="125" t="s">
        <v>605</v>
      </c>
      <c r="C104" s="191" t="s">
        <v>187</v>
      </c>
      <c r="D104" s="165" t="s">
        <v>590</v>
      </c>
      <c r="E104" s="166" t="s">
        <v>591</v>
      </c>
      <c r="F104" s="167" t="s">
        <v>592</v>
      </c>
      <c r="G104" s="97" t="s">
        <v>609</v>
      </c>
      <c r="H104" s="74" t="s">
        <v>97</v>
      </c>
      <c r="I104" s="75" t="s">
        <v>98</v>
      </c>
      <c r="J104" s="74" t="s">
        <v>189</v>
      </c>
      <c r="K104" s="99" t="s">
        <v>610</v>
      </c>
      <c r="L104" s="168">
        <v>1200000</v>
      </c>
      <c r="M104" s="169">
        <f t="shared" si="1"/>
        <v>1020000</v>
      </c>
      <c r="N104" s="79">
        <v>2022</v>
      </c>
      <c r="O104" s="72">
        <v>2022</v>
      </c>
      <c r="P104" s="100"/>
      <c r="Q104" s="85"/>
      <c r="R104" s="85"/>
      <c r="S104" s="108"/>
      <c r="T104" s="69"/>
      <c r="U104" s="106"/>
      <c r="V104" s="69"/>
      <c r="W104" s="106" t="s">
        <v>345</v>
      </c>
      <c r="X104" s="173"/>
      <c r="Y104" s="171" t="s">
        <v>611</v>
      </c>
      <c r="Z104" s="172" t="s">
        <v>109</v>
      </c>
    </row>
    <row r="105" spans="1:26" ht="197.25" customHeight="1" x14ac:dyDescent="0.25">
      <c r="A105" s="69">
        <v>101</v>
      </c>
      <c r="B105" s="125" t="s">
        <v>605</v>
      </c>
      <c r="C105" s="191" t="s">
        <v>187</v>
      </c>
      <c r="D105" s="165" t="s">
        <v>590</v>
      </c>
      <c r="E105" s="166" t="s">
        <v>591</v>
      </c>
      <c r="F105" s="167" t="s">
        <v>592</v>
      </c>
      <c r="G105" s="97" t="s">
        <v>612</v>
      </c>
      <c r="H105" s="74" t="s">
        <v>97</v>
      </c>
      <c r="I105" s="75" t="s">
        <v>98</v>
      </c>
      <c r="J105" s="74" t="s">
        <v>189</v>
      </c>
      <c r="K105" s="99" t="s">
        <v>613</v>
      </c>
      <c r="L105" s="168">
        <v>350000</v>
      </c>
      <c r="M105" s="169">
        <f t="shared" si="1"/>
        <v>297500</v>
      </c>
      <c r="N105" s="79">
        <v>2022</v>
      </c>
      <c r="O105" s="72">
        <v>2022</v>
      </c>
      <c r="P105" s="100"/>
      <c r="Q105" s="85"/>
      <c r="R105" s="85"/>
      <c r="S105" s="108"/>
      <c r="T105" s="69"/>
      <c r="U105" s="106"/>
      <c r="V105" s="69"/>
      <c r="W105" s="106"/>
      <c r="X105" s="173"/>
      <c r="Y105" s="171" t="s">
        <v>614</v>
      </c>
      <c r="Z105" s="172" t="s">
        <v>104</v>
      </c>
    </row>
    <row r="106" spans="1:26" ht="130.5" customHeight="1" x14ac:dyDescent="0.25">
      <c r="A106" s="69">
        <v>102</v>
      </c>
      <c r="B106" s="125" t="s">
        <v>605</v>
      </c>
      <c r="C106" s="191" t="s">
        <v>187</v>
      </c>
      <c r="D106" s="165" t="s">
        <v>590</v>
      </c>
      <c r="E106" s="166" t="s">
        <v>591</v>
      </c>
      <c r="F106" s="167" t="s">
        <v>592</v>
      </c>
      <c r="G106" s="97" t="s">
        <v>615</v>
      </c>
      <c r="H106" s="74" t="s">
        <v>97</v>
      </c>
      <c r="I106" s="75" t="s">
        <v>98</v>
      </c>
      <c r="J106" s="74" t="s">
        <v>189</v>
      </c>
      <c r="K106" s="99" t="s">
        <v>616</v>
      </c>
      <c r="L106" s="168">
        <v>1500000</v>
      </c>
      <c r="M106" s="169">
        <f t="shared" si="1"/>
        <v>1275000</v>
      </c>
      <c r="N106" s="79" t="s">
        <v>176</v>
      </c>
      <c r="O106" s="72" t="s">
        <v>177</v>
      </c>
      <c r="P106" s="100"/>
      <c r="Q106" s="85"/>
      <c r="R106" s="85"/>
      <c r="S106" s="108"/>
      <c r="T106" s="69"/>
      <c r="U106" s="106"/>
      <c r="V106" s="69"/>
      <c r="W106" s="106"/>
      <c r="X106" s="173"/>
      <c r="Y106" s="171" t="s">
        <v>617</v>
      </c>
      <c r="Z106" s="172" t="s">
        <v>104</v>
      </c>
    </row>
    <row r="107" spans="1:26" ht="133.5" customHeight="1" x14ac:dyDescent="0.25">
      <c r="A107" s="69">
        <v>103</v>
      </c>
      <c r="B107" s="125" t="s">
        <v>605</v>
      </c>
      <c r="C107" s="191" t="s">
        <v>187</v>
      </c>
      <c r="D107" s="165" t="s">
        <v>590</v>
      </c>
      <c r="E107" s="166" t="s">
        <v>591</v>
      </c>
      <c r="F107" s="167" t="s">
        <v>592</v>
      </c>
      <c r="G107" s="97" t="s">
        <v>618</v>
      </c>
      <c r="H107" s="74" t="s">
        <v>97</v>
      </c>
      <c r="I107" s="75" t="s">
        <v>98</v>
      </c>
      <c r="J107" s="74" t="s">
        <v>189</v>
      </c>
      <c r="K107" s="99" t="s">
        <v>619</v>
      </c>
      <c r="L107" s="168">
        <v>1700000</v>
      </c>
      <c r="M107" s="169">
        <f t="shared" si="1"/>
        <v>1445000</v>
      </c>
      <c r="N107" s="79">
        <v>2023</v>
      </c>
      <c r="O107" s="72">
        <v>2023</v>
      </c>
      <c r="P107" s="100"/>
      <c r="Q107" s="85"/>
      <c r="R107" s="85"/>
      <c r="S107" s="108"/>
      <c r="T107" s="69"/>
      <c r="U107" s="106"/>
      <c r="V107" s="69"/>
      <c r="W107" s="106"/>
      <c r="X107" s="173"/>
      <c r="Y107" s="171" t="s">
        <v>620</v>
      </c>
      <c r="Z107" s="172" t="s">
        <v>104</v>
      </c>
    </row>
    <row r="108" spans="1:26" ht="75" customHeight="1" x14ac:dyDescent="0.25">
      <c r="A108" s="69">
        <v>104</v>
      </c>
      <c r="B108" s="125" t="s">
        <v>621</v>
      </c>
      <c r="C108" s="191" t="s">
        <v>114</v>
      </c>
      <c r="D108" s="165" t="s">
        <v>754</v>
      </c>
      <c r="E108" s="166">
        <v>49316834</v>
      </c>
      <c r="F108" s="167" t="s">
        <v>670</v>
      </c>
      <c r="G108" s="97" t="s">
        <v>128</v>
      </c>
      <c r="H108" s="74" t="s">
        <v>97</v>
      </c>
      <c r="I108" s="75" t="s">
        <v>98</v>
      </c>
      <c r="J108" s="74" t="s">
        <v>116</v>
      </c>
      <c r="K108" s="99" t="s">
        <v>622</v>
      </c>
      <c r="L108" s="168">
        <v>10000000</v>
      </c>
      <c r="M108" s="169">
        <f t="shared" si="1"/>
        <v>8500000</v>
      </c>
      <c r="N108" s="79" t="s">
        <v>224</v>
      </c>
      <c r="O108" s="72" t="s">
        <v>623</v>
      </c>
      <c r="P108" s="100"/>
      <c r="Q108" s="85"/>
      <c r="R108" s="85" t="s">
        <v>345</v>
      </c>
      <c r="S108" s="108"/>
      <c r="T108" s="69"/>
      <c r="U108" s="106"/>
      <c r="V108" s="69"/>
      <c r="W108" s="106"/>
      <c r="X108" s="173"/>
      <c r="Y108" s="171" t="s">
        <v>624</v>
      </c>
      <c r="Z108" s="172" t="s">
        <v>109</v>
      </c>
    </row>
    <row r="109" spans="1:26" ht="409.5" x14ac:dyDescent="0.25">
      <c r="A109" s="69">
        <v>105</v>
      </c>
      <c r="B109" s="125" t="s">
        <v>621</v>
      </c>
      <c r="C109" s="191" t="s">
        <v>114</v>
      </c>
      <c r="D109" s="165" t="s">
        <v>754</v>
      </c>
      <c r="E109" s="166">
        <v>49316834</v>
      </c>
      <c r="F109" s="167" t="s">
        <v>670</v>
      </c>
      <c r="G109" s="97" t="s">
        <v>625</v>
      </c>
      <c r="H109" s="74" t="s">
        <v>97</v>
      </c>
      <c r="I109" s="75" t="s">
        <v>98</v>
      </c>
      <c r="J109" s="74" t="s">
        <v>116</v>
      </c>
      <c r="K109" s="147" t="s">
        <v>626</v>
      </c>
      <c r="L109" s="168">
        <v>50000000</v>
      </c>
      <c r="M109" s="169">
        <f t="shared" si="1"/>
        <v>42500000</v>
      </c>
      <c r="N109" s="79" t="s">
        <v>224</v>
      </c>
      <c r="O109" s="72" t="s">
        <v>623</v>
      </c>
      <c r="P109" s="100"/>
      <c r="Q109" s="85"/>
      <c r="R109" s="85"/>
      <c r="S109" s="108"/>
      <c r="T109" s="69"/>
      <c r="U109" s="106"/>
      <c r="V109" s="69"/>
      <c r="W109" s="106"/>
      <c r="X109" s="173"/>
      <c r="Y109" s="171" t="s">
        <v>627</v>
      </c>
      <c r="Z109" s="172"/>
    </row>
    <row r="110" spans="1:26" ht="81" customHeight="1" x14ac:dyDescent="0.25">
      <c r="A110" s="69">
        <v>106</v>
      </c>
      <c r="B110" s="125" t="s">
        <v>621</v>
      </c>
      <c r="C110" s="191" t="s">
        <v>114</v>
      </c>
      <c r="D110" s="165" t="s">
        <v>754</v>
      </c>
      <c r="E110" s="166">
        <v>49316834</v>
      </c>
      <c r="F110" s="167" t="s">
        <v>670</v>
      </c>
      <c r="G110" s="97" t="s">
        <v>628</v>
      </c>
      <c r="H110" s="74" t="s">
        <v>97</v>
      </c>
      <c r="I110" s="75" t="s">
        <v>98</v>
      </c>
      <c r="J110" s="74" t="s">
        <v>116</v>
      </c>
      <c r="K110" s="99" t="s">
        <v>629</v>
      </c>
      <c r="L110" s="168">
        <v>2000000</v>
      </c>
      <c r="M110" s="169">
        <f t="shared" si="1"/>
        <v>1700000</v>
      </c>
      <c r="N110" s="79" t="s">
        <v>224</v>
      </c>
      <c r="O110" s="72" t="s">
        <v>196</v>
      </c>
      <c r="P110" s="100"/>
      <c r="Q110" s="85"/>
      <c r="R110" s="85"/>
      <c r="S110" s="108" t="s">
        <v>345</v>
      </c>
      <c r="T110" s="69"/>
      <c r="U110" s="106"/>
      <c r="V110" s="69"/>
      <c r="W110" s="106"/>
      <c r="X110" s="173"/>
      <c r="Y110" s="171" t="s">
        <v>630</v>
      </c>
      <c r="Z110" s="172"/>
    </row>
    <row r="111" spans="1:26" ht="90" customHeight="1" x14ac:dyDescent="0.25">
      <c r="A111" s="69">
        <v>107</v>
      </c>
      <c r="B111" s="125" t="s">
        <v>621</v>
      </c>
      <c r="C111" s="191" t="s">
        <v>114</v>
      </c>
      <c r="D111" s="165" t="s">
        <v>754</v>
      </c>
      <c r="E111" s="166">
        <v>49316834</v>
      </c>
      <c r="F111" s="167" t="s">
        <v>670</v>
      </c>
      <c r="G111" s="97" t="s">
        <v>631</v>
      </c>
      <c r="H111" s="74" t="s">
        <v>97</v>
      </c>
      <c r="I111" s="75" t="s">
        <v>98</v>
      </c>
      <c r="J111" s="74" t="s">
        <v>116</v>
      </c>
      <c r="K111" s="99" t="s">
        <v>632</v>
      </c>
      <c r="L111" s="168">
        <v>2000000</v>
      </c>
      <c r="M111" s="169">
        <f t="shared" si="1"/>
        <v>1700000</v>
      </c>
      <c r="N111" s="79" t="s">
        <v>224</v>
      </c>
      <c r="O111" s="72" t="s">
        <v>196</v>
      </c>
      <c r="P111" s="100" t="s">
        <v>345</v>
      </c>
      <c r="Q111" s="85"/>
      <c r="R111" s="85"/>
      <c r="S111" s="108" t="s">
        <v>345</v>
      </c>
      <c r="T111" s="69"/>
      <c r="U111" s="106"/>
      <c r="V111" s="69"/>
      <c r="W111" s="106"/>
      <c r="X111" s="173"/>
      <c r="Y111" s="171" t="s">
        <v>630</v>
      </c>
      <c r="Z111" s="172"/>
    </row>
    <row r="112" spans="1:26" ht="79.5" customHeight="1" x14ac:dyDescent="0.25">
      <c r="A112" s="69">
        <v>108</v>
      </c>
      <c r="B112" s="125" t="s">
        <v>621</v>
      </c>
      <c r="C112" s="191" t="s">
        <v>114</v>
      </c>
      <c r="D112" s="165" t="s">
        <v>754</v>
      </c>
      <c r="E112" s="166">
        <v>49316834</v>
      </c>
      <c r="F112" s="167" t="s">
        <v>670</v>
      </c>
      <c r="G112" s="97" t="s">
        <v>633</v>
      </c>
      <c r="H112" s="74" t="s">
        <v>97</v>
      </c>
      <c r="I112" s="75" t="s">
        <v>98</v>
      </c>
      <c r="J112" s="74" t="s">
        <v>116</v>
      </c>
      <c r="K112" s="99" t="s">
        <v>634</v>
      </c>
      <c r="L112" s="168">
        <v>3000000</v>
      </c>
      <c r="M112" s="169">
        <f t="shared" si="1"/>
        <v>2550000</v>
      </c>
      <c r="N112" s="79" t="s">
        <v>224</v>
      </c>
      <c r="O112" s="72" t="s">
        <v>196</v>
      </c>
      <c r="P112" s="100"/>
      <c r="Q112" s="85"/>
      <c r="R112" s="85"/>
      <c r="S112" s="108" t="s">
        <v>345</v>
      </c>
      <c r="T112" s="69"/>
      <c r="U112" s="106"/>
      <c r="V112" s="69"/>
      <c r="W112" s="106"/>
      <c r="X112" s="69" t="s">
        <v>345</v>
      </c>
      <c r="Y112" s="171" t="s">
        <v>630</v>
      </c>
      <c r="Z112" s="172" t="s">
        <v>109</v>
      </c>
    </row>
    <row r="113" spans="1:26" ht="107.25" customHeight="1" x14ac:dyDescent="0.25">
      <c r="A113" s="69">
        <v>109</v>
      </c>
      <c r="B113" s="125" t="s">
        <v>621</v>
      </c>
      <c r="C113" s="191" t="s">
        <v>114</v>
      </c>
      <c r="D113" s="165" t="s">
        <v>754</v>
      </c>
      <c r="E113" s="166">
        <v>49316834</v>
      </c>
      <c r="F113" s="167" t="s">
        <v>670</v>
      </c>
      <c r="G113" s="97" t="s">
        <v>635</v>
      </c>
      <c r="H113" s="74" t="s">
        <v>97</v>
      </c>
      <c r="I113" s="75" t="s">
        <v>98</v>
      </c>
      <c r="J113" s="74" t="s">
        <v>116</v>
      </c>
      <c r="K113" s="99" t="s">
        <v>636</v>
      </c>
      <c r="L113" s="168">
        <v>750000</v>
      </c>
      <c r="M113" s="169">
        <f t="shared" si="1"/>
        <v>637500</v>
      </c>
      <c r="N113" s="79" t="s">
        <v>224</v>
      </c>
      <c r="O113" s="72" t="s">
        <v>623</v>
      </c>
      <c r="P113" s="100"/>
      <c r="Q113" s="85"/>
      <c r="R113" s="85"/>
      <c r="S113" s="108"/>
      <c r="T113" s="69"/>
      <c r="U113" s="106"/>
      <c r="V113" s="69"/>
      <c r="W113" s="106"/>
      <c r="X113" s="173"/>
      <c r="Y113" s="171" t="s">
        <v>624</v>
      </c>
      <c r="Z113" s="172" t="s">
        <v>109</v>
      </c>
    </row>
    <row r="114" spans="1:26" ht="74.25" customHeight="1" x14ac:dyDescent="0.25">
      <c r="A114" s="69">
        <v>110</v>
      </c>
      <c r="B114" s="125" t="s">
        <v>637</v>
      </c>
      <c r="C114" s="191" t="s">
        <v>114</v>
      </c>
      <c r="D114" s="165" t="s">
        <v>753</v>
      </c>
      <c r="E114" s="166">
        <v>102642893</v>
      </c>
      <c r="F114" s="167" t="s">
        <v>671</v>
      </c>
      <c r="G114" s="97" t="s">
        <v>638</v>
      </c>
      <c r="H114" s="74" t="s">
        <v>97</v>
      </c>
      <c r="I114" s="75" t="s">
        <v>98</v>
      </c>
      <c r="J114" s="74" t="s">
        <v>116</v>
      </c>
      <c r="K114" s="99" t="s">
        <v>639</v>
      </c>
      <c r="L114" s="168">
        <v>850000</v>
      </c>
      <c r="M114" s="169">
        <f t="shared" si="1"/>
        <v>722500</v>
      </c>
      <c r="N114" s="79" t="s">
        <v>221</v>
      </c>
      <c r="O114" s="72" t="s">
        <v>341</v>
      </c>
      <c r="P114" s="100"/>
      <c r="Q114" s="85" t="s">
        <v>345</v>
      </c>
      <c r="R114" s="85" t="s">
        <v>345</v>
      </c>
      <c r="S114" s="108"/>
      <c r="T114" s="69"/>
      <c r="U114" s="106"/>
      <c r="V114" s="69"/>
      <c r="W114" s="106"/>
      <c r="X114" s="173"/>
      <c r="Y114" s="171"/>
      <c r="Z114" s="172" t="s">
        <v>109</v>
      </c>
    </row>
    <row r="115" spans="1:26" ht="77.25" customHeight="1" x14ac:dyDescent="0.25">
      <c r="A115" s="69">
        <v>111</v>
      </c>
      <c r="B115" s="125" t="s">
        <v>637</v>
      </c>
      <c r="C115" s="191" t="s">
        <v>114</v>
      </c>
      <c r="D115" s="165" t="s">
        <v>753</v>
      </c>
      <c r="E115" s="166">
        <v>102642893</v>
      </c>
      <c r="F115" s="167" t="s">
        <v>671</v>
      </c>
      <c r="G115" s="97" t="s">
        <v>640</v>
      </c>
      <c r="H115" s="74" t="s">
        <v>97</v>
      </c>
      <c r="I115" s="75" t="s">
        <v>98</v>
      </c>
      <c r="J115" s="74" t="s">
        <v>116</v>
      </c>
      <c r="K115" s="99" t="s">
        <v>641</v>
      </c>
      <c r="L115" s="168">
        <v>800000</v>
      </c>
      <c r="M115" s="169">
        <f t="shared" si="1"/>
        <v>680000</v>
      </c>
      <c r="N115" s="79" t="s">
        <v>642</v>
      </c>
      <c r="O115" s="72" t="s">
        <v>224</v>
      </c>
      <c r="P115" s="100"/>
      <c r="Q115" s="85"/>
      <c r="R115" s="85"/>
      <c r="S115" s="108" t="s">
        <v>345</v>
      </c>
      <c r="T115" s="69"/>
      <c r="U115" s="106" t="s">
        <v>345</v>
      </c>
      <c r="V115" s="69"/>
      <c r="W115" s="106"/>
      <c r="X115" s="173"/>
      <c r="Y115" s="171"/>
      <c r="Z115" s="172" t="s">
        <v>109</v>
      </c>
    </row>
    <row r="116" spans="1:26" ht="90" customHeight="1" x14ac:dyDescent="0.25">
      <c r="A116" s="69">
        <v>112</v>
      </c>
      <c r="B116" s="125" t="s">
        <v>637</v>
      </c>
      <c r="C116" s="191" t="s">
        <v>114</v>
      </c>
      <c r="D116" s="165" t="s">
        <v>753</v>
      </c>
      <c r="E116" s="166">
        <v>102642893</v>
      </c>
      <c r="F116" s="167" t="s">
        <v>671</v>
      </c>
      <c r="G116" s="97" t="s">
        <v>128</v>
      </c>
      <c r="H116" s="74" t="s">
        <v>97</v>
      </c>
      <c r="I116" s="75" t="s">
        <v>98</v>
      </c>
      <c r="J116" s="74" t="s">
        <v>116</v>
      </c>
      <c r="K116" s="99" t="s">
        <v>643</v>
      </c>
      <c r="L116" s="168">
        <v>13000000</v>
      </c>
      <c r="M116" s="169">
        <f t="shared" si="1"/>
        <v>11050000</v>
      </c>
      <c r="N116" s="79" t="s">
        <v>221</v>
      </c>
      <c r="O116" s="72" t="s">
        <v>341</v>
      </c>
      <c r="P116" s="100"/>
      <c r="Q116" s="85"/>
      <c r="R116" s="85" t="s">
        <v>345</v>
      </c>
      <c r="S116" s="108"/>
      <c r="T116" s="69"/>
      <c r="U116" s="106"/>
      <c r="V116" s="69"/>
      <c r="W116" s="106"/>
      <c r="X116" s="173"/>
      <c r="Y116" s="171"/>
      <c r="Z116" s="172" t="s">
        <v>109</v>
      </c>
    </row>
    <row r="117" spans="1:26" ht="79.5" customHeight="1" x14ac:dyDescent="0.25">
      <c r="A117" s="69">
        <v>113</v>
      </c>
      <c r="B117" s="125" t="s">
        <v>637</v>
      </c>
      <c r="C117" s="191" t="s">
        <v>114</v>
      </c>
      <c r="D117" s="165" t="s">
        <v>753</v>
      </c>
      <c r="E117" s="166">
        <v>102642893</v>
      </c>
      <c r="F117" s="167" t="s">
        <v>671</v>
      </c>
      <c r="G117" s="97" t="s">
        <v>628</v>
      </c>
      <c r="H117" s="74" t="s">
        <v>97</v>
      </c>
      <c r="I117" s="75" t="s">
        <v>98</v>
      </c>
      <c r="J117" s="74" t="s">
        <v>116</v>
      </c>
      <c r="K117" s="99" t="s">
        <v>644</v>
      </c>
      <c r="L117" s="168">
        <v>2000000</v>
      </c>
      <c r="M117" s="169">
        <f t="shared" si="1"/>
        <v>1700000</v>
      </c>
      <c r="N117" s="79" t="s">
        <v>221</v>
      </c>
      <c r="O117" s="72" t="s">
        <v>341</v>
      </c>
      <c r="P117" s="100"/>
      <c r="Q117" s="85"/>
      <c r="R117" s="85"/>
      <c r="S117" s="108" t="s">
        <v>345</v>
      </c>
      <c r="T117" s="69"/>
      <c r="U117" s="106"/>
      <c r="V117" s="69"/>
      <c r="W117" s="106"/>
      <c r="X117" s="69" t="s">
        <v>345</v>
      </c>
      <c r="Y117" s="171"/>
      <c r="Z117" s="172" t="s">
        <v>109</v>
      </c>
    </row>
    <row r="118" spans="1:26" ht="75" customHeight="1" x14ac:dyDescent="0.25">
      <c r="A118" s="69">
        <v>114</v>
      </c>
      <c r="B118" s="125" t="s">
        <v>637</v>
      </c>
      <c r="C118" s="191" t="s">
        <v>114</v>
      </c>
      <c r="D118" s="165" t="s">
        <v>753</v>
      </c>
      <c r="E118" s="166">
        <v>102642893</v>
      </c>
      <c r="F118" s="167" t="s">
        <v>671</v>
      </c>
      <c r="G118" s="97" t="s">
        <v>645</v>
      </c>
      <c r="H118" s="74"/>
      <c r="I118" s="75"/>
      <c r="J118" s="74"/>
      <c r="K118" s="99" t="s">
        <v>646</v>
      </c>
      <c r="L118" s="168">
        <v>3500000</v>
      </c>
      <c r="M118" s="169">
        <f t="shared" si="1"/>
        <v>2975000</v>
      </c>
      <c r="N118" s="79" t="s">
        <v>221</v>
      </c>
      <c r="O118" s="72" t="s">
        <v>341</v>
      </c>
      <c r="P118" s="100"/>
      <c r="Q118" s="85" t="s">
        <v>345</v>
      </c>
      <c r="R118" s="85" t="s">
        <v>345</v>
      </c>
      <c r="S118" s="108" t="s">
        <v>345</v>
      </c>
      <c r="T118" s="69"/>
      <c r="U118" s="106"/>
      <c r="V118" s="69"/>
      <c r="W118" s="106"/>
      <c r="X118" s="173"/>
      <c r="Y118" s="171"/>
      <c r="Z118" s="172" t="s">
        <v>109</v>
      </c>
    </row>
    <row r="119" spans="1:26" ht="83.25" customHeight="1" x14ac:dyDescent="0.25">
      <c r="A119" s="69">
        <v>115</v>
      </c>
      <c r="B119" s="125" t="s">
        <v>637</v>
      </c>
      <c r="C119" s="191" t="s">
        <v>114</v>
      </c>
      <c r="D119" s="165" t="s">
        <v>753</v>
      </c>
      <c r="E119" s="166">
        <v>102642893</v>
      </c>
      <c r="F119" s="167" t="s">
        <v>671</v>
      </c>
      <c r="G119" s="97" t="s">
        <v>633</v>
      </c>
      <c r="H119" s="74" t="s">
        <v>97</v>
      </c>
      <c r="I119" s="75" t="s">
        <v>98</v>
      </c>
      <c r="J119" s="74" t="s">
        <v>116</v>
      </c>
      <c r="K119" s="99" t="s">
        <v>647</v>
      </c>
      <c r="L119" s="168">
        <v>3500000</v>
      </c>
      <c r="M119" s="169">
        <f t="shared" si="1"/>
        <v>2975000</v>
      </c>
      <c r="N119" s="79" t="s">
        <v>221</v>
      </c>
      <c r="O119" s="72" t="s">
        <v>341</v>
      </c>
      <c r="P119" s="100" t="s">
        <v>345</v>
      </c>
      <c r="Q119" s="85" t="s">
        <v>345</v>
      </c>
      <c r="R119" s="85"/>
      <c r="S119" s="108" t="s">
        <v>345</v>
      </c>
      <c r="T119" s="69"/>
      <c r="U119" s="106"/>
      <c r="V119" s="69"/>
      <c r="W119" s="106"/>
      <c r="X119" s="69" t="s">
        <v>345</v>
      </c>
      <c r="Y119" s="171"/>
      <c r="Z119" s="172" t="s">
        <v>109</v>
      </c>
    </row>
    <row r="120" spans="1:26" ht="81.75" customHeight="1" x14ac:dyDescent="0.25">
      <c r="A120" s="69">
        <v>116</v>
      </c>
      <c r="B120" s="125" t="s">
        <v>637</v>
      </c>
      <c r="C120" s="191" t="s">
        <v>114</v>
      </c>
      <c r="D120" s="165" t="s">
        <v>753</v>
      </c>
      <c r="E120" s="166">
        <v>102642893</v>
      </c>
      <c r="F120" s="167" t="s">
        <v>671</v>
      </c>
      <c r="G120" s="97" t="s">
        <v>648</v>
      </c>
      <c r="H120" s="74" t="s">
        <v>97</v>
      </c>
      <c r="I120" s="75" t="s">
        <v>98</v>
      </c>
      <c r="J120" s="74" t="s">
        <v>116</v>
      </c>
      <c r="K120" s="99" t="s">
        <v>649</v>
      </c>
      <c r="L120" s="168">
        <v>750000</v>
      </c>
      <c r="M120" s="169">
        <f t="shared" si="1"/>
        <v>637500</v>
      </c>
      <c r="N120" s="79" t="s">
        <v>288</v>
      </c>
      <c r="O120" s="72" t="s">
        <v>341</v>
      </c>
      <c r="P120" s="100"/>
      <c r="Q120" s="85"/>
      <c r="R120" s="85"/>
      <c r="S120" s="108"/>
      <c r="T120" s="69"/>
      <c r="U120" s="106"/>
      <c r="V120" s="69"/>
      <c r="W120" s="106"/>
      <c r="X120" s="173"/>
      <c r="Y120" s="171"/>
      <c r="Z120" s="172" t="s">
        <v>109</v>
      </c>
    </row>
    <row r="121" spans="1:26" ht="78.75" customHeight="1" x14ac:dyDescent="0.25">
      <c r="A121" s="69">
        <v>117</v>
      </c>
      <c r="B121" s="125" t="s">
        <v>637</v>
      </c>
      <c r="C121" s="191" t="s">
        <v>114</v>
      </c>
      <c r="D121" s="165" t="s">
        <v>753</v>
      </c>
      <c r="E121" s="166">
        <v>102642893</v>
      </c>
      <c r="F121" s="167" t="s">
        <v>671</v>
      </c>
      <c r="G121" s="97" t="s">
        <v>650</v>
      </c>
      <c r="H121" s="74" t="s">
        <v>97</v>
      </c>
      <c r="I121" s="75" t="s">
        <v>98</v>
      </c>
      <c r="J121" s="74" t="s">
        <v>116</v>
      </c>
      <c r="K121" s="99" t="s">
        <v>651</v>
      </c>
      <c r="L121" s="168">
        <v>20000000</v>
      </c>
      <c r="M121" s="169">
        <f t="shared" si="1"/>
        <v>17000000</v>
      </c>
      <c r="N121" s="79" t="s">
        <v>288</v>
      </c>
      <c r="O121" s="72" t="s">
        <v>341</v>
      </c>
      <c r="P121" s="100"/>
      <c r="Q121" s="85"/>
      <c r="R121" s="85"/>
      <c r="S121" s="108"/>
      <c r="T121" s="69"/>
      <c r="U121" s="106"/>
      <c r="V121" s="69"/>
      <c r="W121" s="106"/>
      <c r="X121" s="173"/>
      <c r="Y121" s="171"/>
      <c r="Z121" s="172" t="s">
        <v>109</v>
      </c>
    </row>
    <row r="122" spans="1:26" ht="89.25" customHeight="1" thickBot="1" x14ac:dyDescent="0.3">
      <c r="A122" s="174">
        <v>118</v>
      </c>
      <c r="B122" s="175" t="s">
        <v>637</v>
      </c>
      <c r="C122" s="192" t="s">
        <v>114</v>
      </c>
      <c r="D122" s="176" t="s">
        <v>753</v>
      </c>
      <c r="E122" s="177">
        <v>102642893</v>
      </c>
      <c r="F122" s="178" t="s">
        <v>671</v>
      </c>
      <c r="G122" s="179" t="s">
        <v>652</v>
      </c>
      <c r="H122" s="137" t="s">
        <v>97</v>
      </c>
      <c r="I122" s="138" t="s">
        <v>98</v>
      </c>
      <c r="J122" s="137" t="s">
        <v>116</v>
      </c>
      <c r="K122" s="180" t="s">
        <v>653</v>
      </c>
      <c r="L122" s="181">
        <v>750000</v>
      </c>
      <c r="M122" s="182">
        <f t="shared" si="1"/>
        <v>637500</v>
      </c>
      <c r="N122" s="143" t="s">
        <v>288</v>
      </c>
      <c r="O122" s="135" t="s">
        <v>101</v>
      </c>
      <c r="P122" s="183"/>
      <c r="Q122" s="184"/>
      <c r="R122" s="184"/>
      <c r="S122" s="185"/>
      <c r="T122" s="174"/>
      <c r="U122" s="186"/>
      <c r="V122" s="174"/>
      <c r="W122" s="186"/>
      <c r="X122" s="187"/>
      <c r="Y122" s="188"/>
      <c r="Z122" s="189" t="s">
        <v>109</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0866141732283472" right="0.70866141732283472" top="0.39370078740157483" bottom="0.39370078740157483"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1"/>
  <sheetViews>
    <sheetView tabSelected="1" topLeftCell="B1" zoomScaleNormal="100" workbookViewId="0">
      <selection activeCell="D7" sqref="D7"/>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09" t="s">
        <v>40</v>
      </c>
      <c r="B1" s="310"/>
      <c r="C1" s="310"/>
      <c r="D1" s="310"/>
      <c r="E1" s="310"/>
      <c r="F1" s="310"/>
      <c r="G1" s="310"/>
      <c r="H1" s="310"/>
      <c r="I1" s="310"/>
      <c r="J1" s="310"/>
      <c r="K1" s="310"/>
      <c r="L1" s="310"/>
      <c r="M1" s="310"/>
      <c r="N1" s="310"/>
      <c r="O1" s="310"/>
      <c r="P1" s="310"/>
      <c r="Q1" s="310"/>
      <c r="R1" s="310"/>
      <c r="S1" s="310"/>
      <c r="T1" s="311"/>
    </row>
    <row r="2" spans="1:20" ht="40.5" customHeight="1" thickBot="1" x14ac:dyDescent="0.3">
      <c r="A2" s="245" t="s">
        <v>41</v>
      </c>
      <c r="B2" s="243" t="s">
        <v>6</v>
      </c>
      <c r="C2" s="291" t="s">
        <v>42</v>
      </c>
      <c r="D2" s="287"/>
      <c r="E2" s="287"/>
      <c r="F2" s="314" t="s">
        <v>8</v>
      </c>
      <c r="G2" s="336" t="s">
        <v>29</v>
      </c>
      <c r="H2" s="252" t="s">
        <v>53</v>
      </c>
      <c r="I2" s="250" t="s">
        <v>10</v>
      </c>
      <c r="J2" s="318" t="s">
        <v>11</v>
      </c>
      <c r="K2" s="248" t="s">
        <v>43</v>
      </c>
      <c r="L2" s="249"/>
      <c r="M2" s="321" t="s">
        <v>13</v>
      </c>
      <c r="N2" s="322"/>
      <c r="O2" s="330" t="s">
        <v>44</v>
      </c>
      <c r="P2" s="331"/>
      <c r="Q2" s="331"/>
      <c r="R2" s="331"/>
      <c r="S2" s="321" t="s">
        <v>15</v>
      </c>
      <c r="T2" s="322"/>
    </row>
    <row r="3" spans="1:20" ht="22.35" customHeight="1" thickBot="1" x14ac:dyDescent="0.3">
      <c r="A3" s="312"/>
      <c r="B3" s="325"/>
      <c r="C3" s="326" t="s">
        <v>45</v>
      </c>
      <c r="D3" s="328" t="s">
        <v>46</v>
      </c>
      <c r="E3" s="328" t="s">
        <v>47</v>
      </c>
      <c r="F3" s="315"/>
      <c r="G3" s="337"/>
      <c r="H3" s="339"/>
      <c r="I3" s="317"/>
      <c r="J3" s="319"/>
      <c r="K3" s="334" t="s">
        <v>48</v>
      </c>
      <c r="L3" s="334" t="s">
        <v>83</v>
      </c>
      <c r="M3" s="261" t="s">
        <v>22</v>
      </c>
      <c r="N3" s="263" t="s">
        <v>23</v>
      </c>
      <c r="O3" s="332" t="s">
        <v>32</v>
      </c>
      <c r="P3" s="333"/>
      <c r="Q3" s="333"/>
      <c r="R3" s="333"/>
      <c r="S3" s="323" t="s">
        <v>49</v>
      </c>
      <c r="T3" s="324" t="s">
        <v>27</v>
      </c>
    </row>
    <row r="4" spans="1:20" ht="128.25" customHeight="1" thickBot="1" x14ac:dyDescent="0.3">
      <c r="A4" s="313"/>
      <c r="B4" s="244"/>
      <c r="C4" s="327"/>
      <c r="D4" s="329"/>
      <c r="E4" s="329"/>
      <c r="F4" s="316"/>
      <c r="G4" s="338"/>
      <c r="H4" s="253"/>
      <c r="I4" s="251"/>
      <c r="J4" s="320"/>
      <c r="K4" s="335"/>
      <c r="L4" s="335"/>
      <c r="M4" s="262"/>
      <c r="N4" s="264"/>
      <c r="O4" s="47" t="s">
        <v>50</v>
      </c>
      <c r="P4" s="48" t="s">
        <v>35</v>
      </c>
      <c r="Q4" s="49" t="s">
        <v>36</v>
      </c>
      <c r="R4" s="50" t="s">
        <v>51</v>
      </c>
      <c r="S4" s="270"/>
      <c r="T4" s="272"/>
    </row>
    <row r="5" spans="1:20" ht="132.75" customHeight="1" x14ac:dyDescent="0.25">
      <c r="A5" s="9">
        <v>1</v>
      </c>
      <c r="B5" s="55">
        <v>1</v>
      </c>
      <c r="C5" s="194" t="s">
        <v>672</v>
      </c>
      <c r="D5" s="153" t="s">
        <v>672</v>
      </c>
      <c r="E5" s="157" t="s">
        <v>673</v>
      </c>
      <c r="F5" s="195" t="s">
        <v>674</v>
      </c>
      <c r="G5" s="196" t="s">
        <v>97</v>
      </c>
      <c r="H5" s="197" t="s">
        <v>248</v>
      </c>
      <c r="I5" s="196" t="s">
        <v>276</v>
      </c>
      <c r="J5" s="198" t="s">
        <v>675</v>
      </c>
      <c r="K5" s="199">
        <v>195000</v>
      </c>
      <c r="L5" s="200">
        <f t="shared" ref="L5:L28" si="0">K5/100*85</f>
        <v>165750</v>
      </c>
      <c r="M5" s="64" t="s">
        <v>288</v>
      </c>
      <c r="N5" s="157" t="s">
        <v>289</v>
      </c>
      <c r="O5" s="158"/>
      <c r="P5" s="159" t="s">
        <v>345</v>
      </c>
      <c r="Q5" s="159"/>
      <c r="R5" s="201"/>
      <c r="S5" s="202" t="s">
        <v>676</v>
      </c>
      <c r="T5" s="201" t="s">
        <v>104</v>
      </c>
    </row>
    <row r="6" spans="1:20" ht="63.75" x14ac:dyDescent="0.25">
      <c r="A6" s="9">
        <v>2</v>
      </c>
      <c r="B6" s="69">
        <v>2</v>
      </c>
      <c r="C6" s="125" t="s">
        <v>672</v>
      </c>
      <c r="D6" s="203" t="s">
        <v>672</v>
      </c>
      <c r="E6" s="72" t="s">
        <v>673</v>
      </c>
      <c r="F6" s="125" t="s">
        <v>677</v>
      </c>
      <c r="G6" s="204" t="s">
        <v>97</v>
      </c>
      <c r="H6" s="94" t="s">
        <v>248</v>
      </c>
      <c r="I6" s="204" t="s">
        <v>276</v>
      </c>
      <c r="J6" s="191" t="s">
        <v>678</v>
      </c>
      <c r="K6" s="205">
        <v>145000</v>
      </c>
      <c r="L6" s="78">
        <f t="shared" si="0"/>
        <v>123250</v>
      </c>
      <c r="M6" s="79" t="s">
        <v>288</v>
      </c>
      <c r="N6" s="72" t="s">
        <v>289</v>
      </c>
      <c r="O6" s="100"/>
      <c r="P6" s="85" t="s">
        <v>345</v>
      </c>
      <c r="Q6" s="85"/>
      <c r="R6" s="105"/>
      <c r="S6" s="206" t="s">
        <v>676</v>
      </c>
      <c r="T6" s="105" t="s">
        <v>104</v>
      </c>
    </row>
    <row r="7" spans="1:20" ht="138" customHeight="1" x14ac:dyDescent="0.25">
      <c r="A7" s="9">
        <v>3</v>
      </c>
      <c r="B7" s="69">
        <v>3</v>
      </c>
      <c r="C7" s="125" t="s">
        <v>679</v>
      </c>
      <c r="D7" s="203" t="s">
        <v>271</v>
      </c>
      <c r="E7" s="72" t="s">
        <v>680</v>
      </c>
      <c r="F7" s="125" t="s">
        <v>681</v>
      </c>
      <c r="G7" s="204" t="s">
        <v>97</v>
      </c>
      <c r="H7" s="94" t="s">
        <v>248</v>
      </c>
      <c r="I7" s="204" t="s">
        <v>276</v>
      </c>
      <c r="J7" s="191" t="s">
        <v>682</v>
      </c>
      <c r="K7" s="205">
        <v>900000</v>
      </c>
      <c r="L7" s="78">
        <f t="shared" si="0"/>
        <v>765000</v>
      </c>
      <c r="M7" s="79" t="s">
        <v>288</v>
      </c>
      <c r="N7" s="72" t="s">
        <v>289</v>
      </c>
      <c r="O7" s="100"/>
      <c r="P7" s="85"/>
      <c r="Q7" s="85"/>
      <c r="R7" s="105"/>
      <c r="S7" s="206" t="s">
        <v>683</v>
      </c>
      <c r="T7" s="105" t="s">
        <v>109</v>
      </c>
    </row>
    <row r="8" spans="1:20" ht="60" customHeight="1" x14ac:dyDescent="0.25">
      <c r="A8" s="9"/>
      <c r="B8" s="69">
        <v>4</v>
      </c>
      <c r="C8" s="125" t="s">
        <v>684</v>
      </c>
      <c r="D8" s="203" t="s">
        <v>271</v>
      </c>
      <c r="E8" s="72" t="s">
        <v>685</v>
      </c>
      <c r="F8" s="125" t="s">
        <v>686</v>
      </c>
      <c r="G8" s="204" t="s">
        <v>97</v>
      </c>
      <c r="H8" s="94" t="s">
        <v>248</v>
      </c>
      <c r="I8" s="204" t="s">
        <v>276</v>
      </c>
      <c r="J8" s="191" t="s">
        <v>687</v>
      </c>
      <c r="K8" s="205">
        <v>460000</v>
      </c>
      <c r="L8" s="78">
        <f t="shared" si="0"/>
        <v>391000</v>
      </c>
      <c r="M8" s="79" t="s">
        <v>288</v>
      </c>
      <c r="N8" s="72" t="s">
        <v>289</v>
      </c>
      <c r="O8" s="100"/>
      <c r="P8" s="85" t="s">
        <v>345</v>
      </c>
      <c r="Q8" s="85"/>
      <c r="R8" s="105"/>
      <c r="S8" s="206" t="s">
        <v>290</v>
      </c>
      <c r="T8" s="105" t="s">
        <v>109</v>
      </c>
    </row>
    <row r="9" spans="1:20" ht="153.75" customHeight="1" x14ac:dyDescent="0.25">
      <c r="A9" s="9"/>
      <c r="B9" s="69">
        <v>5</v>
      </c>
      <c r="C9" s="125" t="s">
        <v>684</v>
      </c>
      <c r="D9" s="203" t="s">
        <v>271</v>
      </c>
      <c r="E9" s="72" t="s">
        <v>685</v>
      </c>
      <c r="F9" s="125" t="s">
        <v>688</v>
      </c>
      <c r="G9" s="204" t="s">
        <v>97</v>
      </c>
      <c r="H9" s="94" t="s">
        <v>248</v>
      </c>
      <c r="I9" s="204" t="s">
        <v>276</v>
      </c>
      <c r="J9" s="191" t="s">
        <v>689</v>
      </c>
      <c r="K9" s="205">
        <v>410000</v>
      </c>
      <c r="L9" s="78">
        <f t="shared" si="0"/>
        <v>348500</v>
      </c>
      <c r="M9" s="79" t="s">
        <v>288</v>
      </c>
      <c r="N9" s="72" t="s">
        <v>289</v>
      </c>
      <c r="O9" s="100"/>
      <c r="P9" s="85" t="s">
        <v>345</v>
      </c>
      <c r="Q9" s="85"/>
      <c r="R9" s="105"/>
      <c r="S9" s="206" t="s">
        <v>690</v>
      </c>
      <c r="T9" s="105" t="s">
        <v>109</v>
      </c>
    </row>
    <row r="10" spans="1:20" ht="171" customHeight="1" x14ac:dyDescent="0.25">
      <c r="A10" s="9"/>
      <c r="B10" s="69">
        <v>6</v>
      </c>
      <c r="C10" s="116" t="s">
        <v>691</v>
      </c>
      <c r="D10" s="207" t="s">
        <v>114</v>
      </c>
      <c r="E10" s="208">
        <v>72087650</v>
      </c>
      <c r="F10" s="116" t="s">
        <v>692</v>
      </c>
      <c r="G10" s="204" t="s">
        <v>97</v>
      </c>
      <c r="H10" s="84" t="s">
        <v>98</v>
      </c>
      <c r="I10" s="170" t="s">
        <v>116</v>
      </c>
      <c r="J10" s="84" t="s">
        <v>693</v>
      </c>
      <c r="K10" s="205">
        <v>2500000</v>
      </c>
      <c r="L10" s="78">
        <f t="shared" si="0"/>
        <v>2125000</v>
      </c>
      <c r="M10" s="100">
        <v>2023</v>
      </c>
      <c r="N10" s="86">
        <v>2027</v>
      </c>
      <c r="O10" s="100"/>
      <c r="P10" s="85"/>
      <c r="Q10" s="85" t="s">
        <v>345</v>
      </c>
      <c r="R10" s="105"/>
      <c r="S10" s="209" t="s">
        <v>694</v>
      </c>
      <c r="T10" s="172" t="s">
        <v>109</v>
      </c>
    </row>
    <row r="11" spans="1:20" ht="99" customHeight="1" x14ac:dyDescent="0.25">
      <c r="A11" s="9"/>
      <c r="B11" s="69">
        <v>7</v>
      </c>
      <c r="C11" s="125" t="s">
        <v>691</v>
      </c>
      <c r="D11" s="203" t="s">
        <v>114</v>
      </c>
      <c r="E11" s="72" t="s">
        <v>695</v>
      </c>
      <c r="F11" s="125" t="s">
        <v>696</v>
      </c>
      <c r="G11" s="204" t="s">
        <v>97</v>
      </c>
      <c r="H11" s="94" t="s">
        <v>98</v>
      </c>
      <c r="I11" s="204" t="s">
        <v>116</v>
      </c>
      <c r="J11" s="191" t="s">
        <v>697</v>
      </c>
      <c r="K11" s="205">
        <v>300000</v>
      </c>
      <c r="L11" s="78">
        <f t="shared" si="0"/>
        <v>255000</v>
      </c>
      <c r="M11" s="79" t="s">
        <v>176</v>
      </c>
      <c r="N11" s="72" t="s">
        <v>184</v>
      </c>
      <c r="O11" s="100"/>
      <c r="P11" s="85"/>
      <c r="Q11" s="85" t="s">
        <v>345</v>
      </c>
      <c r="R11" s="105"/>
      <c r="S11" s="206" t="s">
        <v>698</v>
      </c>
      <c r="T11" s="105" t="s">
        <v>109</v>
      </c>
    </row>
    <row r="12" spans="1:20" ht="38.25" x14ac:dyDescent="0.25">
      <c r="B12" s="69">
        <v>8</v>
      </c>
      <c r="C12" s="125" t="s">
        <v>691</v>
      </c>
      <c r="D12" s="203" t="s">
        <v>114</v>
      </c>
      <c r="E12" s="72" t="s">
        <v>695</v>
      </c>
      <c r="F12" s="125" t="s">
        <v>699</v>
      </c>
      <c r="G12" s="204" t="s">
        <v>97</v>
      </c>
      <c r="H12" s="94" t="s">
        <v>98</v>
      </c>
      <c r="I12" s="204" t="s">
        <v>116</v>
      </c>
      <c r="J12" s="191" t="s">
        <v>700</v>
      </c>
      <c r="K12" s="205">
        <v>300000</v>
      </c>
      <c r="L12" s="78">
        <f t="shared" si="0"/>
        <v>255000</v>
      </c>
      <c r="M12" s="79" t="s">
        <v>176</v>
      </c>
      <c r="N12" s="72" t="s">
        <v>184</v>
      </c>
      <c r="O12" s="100"/>
      <c r="P12" s="85"/>
      <c r="Q12" s="85" t="s">
        <v>345</v>
      </c>
      <c r="R12" s="105" t="s">
        <v>345</v>
      </c>
      <c r="S12" s="206" t="s">
        <v>698</v>
      </c>
      <c r="T12" s="105" t="s">
        <v>109</v>
      </c>
    </row>
    <row r="13" spans="1:20" ht="72.75" customHeight="1" x14ac:dyDescent="0.25">
      <c r="B13" s="69">
        <v>9</v>
      </c>
      <c r="C13" s="125" t="s">
        <v>691</v>
      </c>
      <c r="D13" s="203" t="s">
        <v>114</v>
      </c>
      <c r="E13" s="72" t="s">
        <v>695</v>
      </c>
      <c r="F13" s="125" t="s">
        <v>701</v>
      </c>
      <c r="G13" s="204" t="s">
        <v>97</v>
      </c>
      <c r="H13" s="94" t="s">
        <v>98</v>
      </c>
      <c r="I13" s="204" t="s">
        <v>116</v>
      </c>
      <c r="J13" s="191" t="s">
        <v>760</v>
      </c>
      <c r="K13" s="205">
        <v>1000000</v>
      </c>
      <c r="L13" s="78">
        <f t="shared" si="0"/>
        <v>850000</v>
      </c>
      <c r="M13" s="79" t="s">
        <v>176</v>
      </c>
      <c r="N13" s="72" t="s">
        <v>184</v>
      </c>
      <c r="O13" s="100"/>
      <c r="P13" s="85"/>
      <c r="Q13" s="85"/>
      <c r="R13" s="105"/>
      <c r="S13" s="206" t="s">
        <v>698</v>
      </c>
      <c r="T13" s="105" t="s">
        <v>109</v>
      </c>
    </row>
    <row r="14" spans="1:20" ht="79.5" customHeight="1" x14ac:dyDescent="0.25">
      <c r="B14" s="69">
        <v>10</v>
      </c>
      <c r="C14" s="125" t="s">
        <v>691</v>
      </c>
      <c r="D14" s="203" t="s">
        <v>114</v>
      </c>
      <c r="E14" s="72" t="s">
        <v>695</v>
      </c>
      <c r="F14" s="125" t="s">
        <v>702</v>
      </c>
      <c r="G14" s="204" t="s">
        <v>97</v>
      </c>
      <c r="H14" s="94" t="s">
        <v>98</v>
      </c>
      <c r="I14" s="204" t="s">
        <v>116</v>
      </c>
      <c r="J14" s="191" t="s">
        <v>703</v>
      </c>
      <c r="K14" s="205">
        <v>1500000</v>
      </c>
      <c r="L14" s="78">
        <f t="shared" si="0"/>
        <v>1275000</v>
      </c>
      <c r="M14" s="79" t="s">
        <v>176</v>
      </c>
      <c r="N14" s="72" t="s">
        <v>184</v>
      </c>
      <c r="O14" s="100"/>
      <c r="P14" s="85"/>
      <c r="Q14" s="85"/>
      <c r="R14" s="105"/>
      <c r="S14" s="206" t="s">
        <v>698</v>
      </c>
      <c r="T14" s="105" t="s">
        <v>109</v>
      </c>
    </row>
    <row r="15" spans="1:20" ht="84" customHeight="1" x14ac:dyDescent="0.25">
      <c r="B15" s="69">
        <v>11</v>
      </c>
      <c r="C15" s="125" t="s">
        <v>704</v>
      </c>
      <c r="D15" s="203" t="s">
        <v>187</v>
      </c>
      <c r="E15" s="72">
        <v>72089954</v>
      </c>
      <c r="F15" s="125" t="s">
        <v>705</v>
      </c>
      <c r="G15" s="131" t="s">
        <v>97</v>
      </c>
      <c r="H15" s="127" t="s">
        <v>98</v>
      </c>
      <c r="I15" s="204" t="s">
        <v>189</v>
      </c>
      <c r="J15" s="191" t="s">
        <v>761</v>
      </c>
      <c r="K15" s="205">
        <v>2500000</v>
      </c>
      <c r="L15" s="78">
        <f t="shared" si="0"/>
        <v>2125000</v>
      </c>
      <c r="M15" s="79" t="s">
        <v>261</v>
      </c>
      <c r="N15" s="72" t="s">
        <v>233</v>
      </c>
      <c r="O15" s="100"/>
      <c r="P15" s="85"/>
      <c r="Q15" s="85"/>
      <c r="R15" s="105"/>
      <c r="S15" s="206" t="s">
        <v>706</v>
      </c>
      <c r="T15" s="105" t="s">
        <v>291</v>
      </c>
    </row>
    <row r="16" spans="1:20" ht="48.75" customHeight="1" x14ac:dyDescent="0.25">
      <c r="A16" s="9" t="s">
        <v>52</v>
      </c>
      <c r="B16" s="69">
        <v>12</v>
      </c>
      <c r="C16" s="125" t="s">
        <v>704</v>
      </c>
      <c r="D16" s="203" t="s">
        <v>187</v>
      </c>
      <c r="E16" s="72">
        <v>72089954</v>
      </c>
      <c r="F16" s="125" t="s">
        <v>707</v>
      </c>
      <c r="G16" s="131" t="s">
        <v>97</v>
      </c>
      <c r="H16" s="127" t="s">
        <v>98</v>
      </c>
      <c r="I16" s="204" t="s">
        <v>189</v>
      </c>
      <c r="J16" s="191" t="s">
        <v>762</v>
      </c>
      <c r="K16" s="205">
        <v>600000</v>
      </c>
      <c r="L16" s="78">
        <f t="shared" si="0"/>
        <v>510000</v>
      </c>
      <c r="M16" s="79" t="s">
        <v>261</v>
      </c>
      <c r="N16" s="72" t="s">
        <v>233</v>
      </c>
      <c r="O16" s="100"/>
      <c r="P16" s="85"/>
      <c r="Q16" s="85"/>
      <c r="R16" s="105"/>
      <c r="S16" s="206" t="s">
        <v>706</v>
      </c>
      <c r="T16" s="105" t="s">
        <v>291</v>
      </c>
    </row>
    <row r="17" spans="1:20" ht="79.5" customHeight="1" x14ac:dyDescent="0.25">
      <c r="A17" s="9"/>
      <c r="B17" s="69">
        <v>13</v>
      </c>
      <c r="C17" s="125" t="s">
        <v>704</v>
      </c>
      <c r="D17" s="203" t="s">
        <v>187</v>
      </c>
      <c r="E17" s="72">
        <v>72089954</v>
      </c>
      <c r="F17" s="125" t="s">
        <v>708</v>
      </c>
      <c r="G17" s="131" t="s">
        <v>97</v>
      </c>
      <c r="H17" s="127" t="s">
        <v>98</v>
      </c>
      <c r="I17" s="204" t="s">
        <v>189</v>
      </c>
      <c r="J17" s="191" t="s">
        <v>709</v>
      </c>
      <c r="K17" s="205">
        <v>1800000</v>
      </c>
      <c r="L17" s="78">
        <f t="shared" si="0"/>
        <v>1530000</v>
      </c>
      <c r="M17" s="79" t="s">
        <v>261</v>
      </c>
      <c r="N17" s="72" t="s">
        <v>233</v>
      </c>
      <c r="O17" s="100"/>
      <c r="P17" s="85"/>
      <c r="Q17" s="85"/>
      <c r="R17" s="105"/>
      <c r="S17" s="206" t="s">
        <v>706</v>
      </c>
      <c r="T17" s="105" t="s">
        <v>291</v>
      </c>
    </row>
    <row r="18" spans="1:20" ht="75.75" customHeight="1" x14ac:dyDescent="0.25">
      <c r="B18" s="69">
        <v>14</v>
      </c>
      <c r="C18" s="114" t="s">
        <v>704</v>
      </c>
      <c r="D18" s="191" t="s">
        <v>187</v>
      </c>
      <c r="E18" s="72">
        <v>72089954</v>
      </c>
      <c r="F18" s="125" t="s">
        <v>710</v>
      </c>
      <c r="G18" s="131" t="s">
        <v>97</v>
      </c>
      <c r="H18" s="127" t="s">
        <v>98</v>
      </c>
      <c r="I18" s="204" t="s">
        <v>189</v>
      </c>
      <c r="J18" s="210" t="s">
        <v>711</v>
      </c>
      <c r="K18" s="211">
        <v>1100000</v>
      </c>
      <c r="L18" s="118">
        <f t="shared" si="0"/>
        <v>935000</v>
      </c>
      <c r="M18" s="212" t="s">
        <v>261</v>
      </c>
      <c r="N18" s="213" t="s">
        <v>233</v>
      </c>
      <c r="O18" s="122"/>
      <c r="P18" s="214"/>
      <c r="Q18" s="214"/>
      <c r="R18" s="215"/>
      <c r="S18" s="216" t="s">
        <v>706</v>
      </c>
      <c r="T18" s="215" t="s">
        <v>291</v>
      </c>
    </row>
    <row r="19" spans="1:20" ht="57.75" customHeight="1" x14ac:dyDescent="0.25">
      <c r="B19" s="69">
        <v>15</v>
      </c>
      <c r="C19" s="217" t="s">
        <v>704</v>
      </c>
      <c r="D19" s="203" t="s">
        <v>187</v>
      </c>
      <c r="E19" s="218">
        <v>72089954</v>
      </c>
      <c r="F19" s="217" t="s">
        <v>712</v>
      </c>
      <c r="G19" s="219" t="s">
        <v>97</v>
      </c>
      <c r="H19" s="220" t="s">
        <v>98</v>
      </c>
      <c r="I19" s="221" t="s">
        <v>189</v>
      </c>
      <c r="J19" s="203" t="s">
        <v>713</v>
      </c>
      <c r="K19" s="205">
        <v>600000</v>
      </c>
      <c r="L19" s="78">
        <f t="shared" si="0"/>
        <v>510000</v>
      </c>
      <c r="M19" s="79" t="s">
        <v>261</v>
      </c>
      <c r="N19" s="72" t="s">
        <v>233</v>
      </c>
      <c r="O19" s="100"/>
      <c r="P19" s="85"/>
      <c r="Q19" s="85"/>
      <c r="R19" s="105"/>
      <c r="S19" s="206" t="s">
        <v>706</v>
      </c>
      <c r="T19" s="105" t="s">
        <v>291</v>
      </c>
    </row>
    <row r="20" spans="1:20" ht="63.75" x14ac:dyDescent="0.25">
      <c r="B20" s="69">
        <v>16</v>
      </c>
      <c r="C20" s="125" t="s">
        <v>704</v>
      </c>
      <c r="D20" s="203" t="s">
        <v>187</v>
      </c>
      <c r="E20" s="72">
        <v>72089954</v>
      </c>
      <c r="F20" s="125" t="s">
        <v>714</v>
      </c>
      <c r="G20" s="131" t="s">
        <v>97</v>
      </c>
      <c r="H20" s="128" t="s">
        <v>98</v>
      </c>
      <c r="I20" s="204" t="s">
        <v>189</v>
      </c>
      <c r="J20" s="191" t="s">
        <v>715</v>
      </c>
      <c r="K20" s="205">
        <v>800000</v>
      </c>
      <c r="L20" s="78">
        <f t="shared" si="0"/>
        <v>680000</v>
      </c>
      <c r="M20" s="79" t="s">
        <v>261</v>
      </c>
      <c r="N20" s="72" t="s">
        <v>233</v>
      </c>
      <c r="O20" s="100"/>
      <c r="P20" s="85"/>
      <c r="Q20" s="85"/>
      <c r="R20" s="105"/>
      <c r="S20" s="206" t="s">
        <v>746</v>
      </c>
      <c r="T20" s="232" t="s">
        <v>104</v>
      </c>
    </row>
    <row r="21" spans="1:20" ht="60.75" customHeight="1" x14ac:dyDescent="0.25">
      <c r="B21" s="69">
        <v>17</v>
      </c>
      <c r="C21" s="125" t="s">
        <v>704</v>
      </c>
      <c r="D21" s="203" t="s">
        <v>187</v>
      </c>
      <c r="E21" s="72">
        <v>72089954</v>
      </c>
      <c r="F21" s="125" t="s">
        <v>716</v>
      </c>
      <c r="G21" s="131" t="s">
        <v>97</v>
      </c>
      <c r="H21" s="128" t="s">
        <v>98</v>
      </c>
      <c r="I21" s="204" t="s">
        <v>189</v>
      </c>
      <c r="J21" s="191" t="s">
        <v>717</v>
      </c>
      <c r="K21" s="205">
        <v>900000</v>
      </c>
      <c r="L21" s="78">
        <f t="shared" si="0"/>
        <v>765000</v>
      </c>
      <c r="M21" s="79" t="s">
        <v>261</v>
      </c>
      <c r="N21" s="72" t="s">
        <v>233</v>
      </c>
      <c r="O21" s="100"/>
      <c r="P21" s="85"/>
      <c r="Q21" s="85"/>
      <c r="R21" s="105"/>
      <c r="S21" s="206" t="s">
        <v>706</v>
      </c>
      <c r="T21" s="105" t="s">
        <v>291</v>
      </c>
    </row>
    <row r="22" spans="1:20" ht="63.75" customHeight="1" x14ac:dyDescent="0.25">
      <c r="B22" s="69">
        <v>18</v>
      </c>
      <c r="C22" s="125" t="s">
        <v>704</v>
      </c>
      <c r="D22" s="203" t="s">
        <v>187</v>
      </c>
      <c r="E22" s="72">
        <v>72089954</v>
      </c>
      <c r="F22" s="125" t="s">
        <v>718</v>
      </c>
      <c r="G22" s="131" t="s">
        <v>97</v>
      </c>
      <c r="H22" s="128" t="s">
        <v>98</v>
      </c>
      <c r="I22" s="204" t="s">
        <v>189</v>
      </c>
      <c r="J22" s="191" t="s">
        <v>719</v>
      </c>
      <c r="K22" s="205">
        <v>900000</v>
      </c>
      <c r="L22" s="78">
        <f t="shared" si="0"/>
        <v>765000</v>
      </c>
      <c r="M22" s="79" t="s">
        <v>261</v>
      </c>
      <c r="N22" s="72" t="s">
        <v>233</v>
      </c>
      <c r="O22" s="100"/>
      <c r="P22" s="85"/>
      <c r="Q22" s="85"/>
      <c r="R22" s="105"/>
      <c r="S22" s="206" t="s">
        <v>706</v>
      </c>
      <c r="T22" s="105" t="s">
        <v>291</v>
      </c>
    </row>
    <row r="23" spans="1:20" ht="63" customHeight="1" x14ac:dyDescent="0.25">
      <c r="B23" s="69">
        <v>19</v>
      </c>
      <c r="C23" s="125" t="s">
        <v>704</v>
      </c>
      <c r="D23" s="203" t="s">
        <v>187</v>
      </c>
      <c r="E23" s="72">
        <v>72089954</v>
      </c>
      <c r="F23" s="125" t="s">
        <v>720</v>
      </c>
      <c r="G23" s="131" t="s">
        <v>97</v>
      </c>
      <c r="H23" s="128" t="s">
        <v>98</v>
      </c>
      <c r="I23" s="204" t="s">
        <v>189</v>
      </c>
      <c r="J23" s="191" t="s">
        <v>721</v>
      </c>
      <c r="K23" s="205">
        <v>2700000</v>
      </c>
      <c r="L23" s="78">
        <f t="shared" si="0"/>
        <v>2295000</v>
      </c>
      <c r="M23" s="79" t="s">
        <v>261</v>
      </c>
      <c r="N23" s="72" t="s">
        <v>233</v>
      </c>
      <c r="O23" s="100"/>
      <c r="P23" s="85"/>
      <c r="Q23" s="85"/>
      <c r="R23" s="105"/>
      <c r="S23" s="206" t="s">
        <v>706</v>
      </c>
      <c r="T23" s="105" t="s">
        <v>291</v>
      </c>
    </row>
    <row r="24" spans="1:20" ht="46.5" customHeight="1" x14ac:dyDescent="0.25">
      <c r="A24" s="2" t="s">
        <v>38</v>
      </c>
      <c r="B24" s="69">
        <v>20</v>
      </c>
      <c r="C24" s="125" t="s">
        <v>722</v>
      </c>
      <c r="D24" s="203" t="s">
        <v>246</v>
      </c>
      <c r="E24" s="72" t="s">
        <v>723</v>
      </c>
      <c r="F24" s="125" t="s">
        <v>724</v>
      </c>
      <c r="G24" s="204" t="s">
        <v>97</v>
      </c>
      <c r="H24" s="97" t="s">
        <v>248</v>
      </c>
      <c r="I24" s="204" t="s">
        <v>249</v>
      </c>
      <c r="J24" s="191" t="s">
        <v>725</v>
      </c>
      <c r="K24" s="205">
        <v>1500000</v>
      </c>
      <c r="L24" s="78">
        <f t="shared" si="0"/>
        <v>1275000</v>
      </c>
      <c r="M24" s="79" t="s">
        <v>176</v>
      </c>
      <c r="N24" s="72" t="s">
        <v>499</v>
      </c>
      <c r="O24" s="100"/>
      <c r="P24" s="85"/>
      <c r="Q24" s="85" t="s">
        <v>345</v>
      </c>
      <c r="R24" s="105"/>
      <c r="S24" s="206"/>
      <c r="T24" s="105"/>
    </row>
    <row r="25" spans="1:20" ht="53.25" customHeight="1" x14ac:dyDescent="0.25">
      <c r="A25" s="2" t="s">
        <v>39</v>
      </c>
      <c r="B25" s="69">
        <v>21</v>
      </c>
      <c r="C25" s="125" t="s">
        <v>722</v>
      </c>
      <c r="D25" s="203" t="s">
        <v>246</v>
      </c>
      <c r="E25" s="72" t="s">
        <v>723</v>
      </c>
      <c r="F25" s="125" t="s">
        <v>726</v>
      </c>
      <c r="G25" s="204" t="s">
        <v>97</v>
      </c>
      <c r="H25" s="97" t="s">
        <v>248</v>
      </c>
      <c r="I25" s="204" t="s">
        <v>249</v>
      </c>
      <c r="J25" s="191" t="s">
        <v>727</v>
      </c>
      <c r="K25" s="205">
        <v>1500000</v>
      </c>
      <c r="L25" s="78">
        <f t="shared" si="0"/>
        <v>1275000</v>
      </c>
      <c r="M25" s="79" t="s">
        <v>176</v>
      </c>
      <c r="N25" s="72" t="s">
        <v>395</v>
      </c>
      <c r="O25" s="100"/>
      <c r="P25" s="85"/>
      <c r="Q25" s="85"/>
      <c r="R25" s="105"/>
      <c r="S25" s="206"/>
      <c r="T25" s="105"/>
    </row>
    <row r="26" spans="1:20" ht="198" customHeight="1" x14ac:dyDescent="0.25">
      <c r="A26" s="2"/>
      <c r="B26" s="69">
        <v>22</v>
      </c>
      <c r="C26" s="125" t="s">
        <v>722</v>
      </c>
      <c r="D26" s="203" t="s">
        <v>246</v>
      </c>
      <c r="E26" s="72" t="s">
        <v>723</v>
      </c>
      <c r="F26" s="125" t="s">
        <v>728</v>
      </c>
      <c r="G26" s="204" t="s">
        <v>97</v>
      </c>
      <c r="H26" s="97" t="s">
        <v>248</v>
      </c>
      <c r="I26" s="204" t="s">
        <v>249</v>
      </c>
      <c r="J26" s="191" t="s">
        <v>729</v>
      </c>
      <c r="K26" s="205">
        <v>1500000</v>
      </c>
      <c r="L26" s="78">
        <f t="shared" si="0"/>
        <v>1275000</v>
      </c>
      <c r="M26" s="79" t="s">
        <v>176</v>
      </c>
      <c r="N26" s="72" t="s">
        <v>499</v>
      </c>
      <c r="O26" s="100"/>
      <c r="P26" s="85"/>
      <c r="Q26" s="85"/>
      <c r="R26" s="105" t="s">
        <v>345</v>
      </c>
      <c r="S26" s="206"/>
      <c r="T26" s="105"/>
    </row>
    <row r="27" spans="1:20" ht="77.25" customHeight="1" x14ac:dyDescent="0.25">
      <c r="A27" s="2"/>
      <c r="B27" s="69">
        <v>23</v>
      </c>
      <c r="C27" s="125" t="s">
        <v>722</v>
      </c>
      <c r="D27" s="203" t="s">
        <v>246</v>
      </c>
      <c r="E27" s="72" t="s">
        <v>723</v>
      </c>
      <c r="F27" s="125" t="s">
        <v>730</v>
      </c>
      <c r="G27" s="204" t="s">
        <v>97</v>
      </c>
      <c r="H27" s="97" t="s">
        <v>248</v>
      </c>
      <c r="I27" s="204" t="s">
        <v>249</v>
      </c>
      <c r="J27" s="191" t="s">
        <v>731</v>
      </c>
      <c r="K27" s="205">
        <v>1800000</v>
      </c>
      <c r="L27" s="78">
        <f t="shared" si="0"/>
        <v>1530000</v>
      </c>
      <c r="M27" s="79" t="s">
        <v>268</v>
      </c>
      <c r="N27" s="72" t="s">
        <v>177</v>
      </c>
      <c r="O27" s="100"/>
      <c r="P27" s="85"/>
      <c r="Q27" s="85"/>
      <c r="R27" s="105"/>
      <c r="S27" s="206"/>
      <c r="T27" s="105"/>
    </row>
    <row r="28" spans="1:20" ht="150" customHeight="1" x14ac:dyDescent="0.25">
      <c r="A28" s="2"/>
      <c r="B28" s="69">
        <v>24</v>
      </c>
      <c r="C28" s="125" t="s">
        <v>732</v>
      </c>
      <c r="D28" s="203" t="s">
        <v>114</v>
      </c>
      <c r="E28" s="72" t="s">
        <v>733</v>
      </c>
      <c r="F28" s="125" t="s">
        <v>734</v>
      </c>
      <c r="G28" s="204" t="s">
        <v>97</v>
      </c>
      <c r="H28" s="94" t="s">
        <v>98</v>
      </c>
      <c r="I28" s="204" t="s">
        <v>116</v>
      </c>
      <c r="J28" s="191" t="s">
        <v>735</v>
      </c>
      <c r="K28" s="205">
        <v>4000000</v>
      </c>
      <c r="L28" s="78">
        <f t="shared" si="0"/>
        <v>3400000</v>
      </c>
      <c r="M28" s="79" t="s">
        <v>736</v>
      </c>
      <c r="N28" s="72" t="s">
        <v>737</v>
      </c>
      <c r="O28" s="100"/>
      <c r="P28" s="85"/>
      <c r="Q28" s="85"/>
      <c r="R28" s="105" t="s">
        <v>345</v>
      </c>
      <c r="S28" s="206" t="s">
        <v>738</v>
      </c>
      <c r="T28" s="105" t="s">
        <v>109</v>
      </c>
    </row>
    <row r="29" spans="1:20" ht="255" x14ac:dyDescent="0.25">
      <c r="A29" s="2"/>
      <c r="B29" s="69">
        <v>25</v>
      </c>
      <c r="C29" s="125" t="s">
        <v>732</v>
      </c>
      <c r="D29" s="203" t="s">
        <v>114</v>
      </c>
      <c r="E29" s="72" t="s">
        <v>733</v>
      </c>
      <c r="F29" s="125" t="s">
        <v>739</v>
      </c>
      <c r="G29" s="204" t="s">
        <v>97</v>
      </c>
      <c r="H29" s="94" t="s">
        <v>98</v>
      </c>
      <c r="I29" s="204" t="s">
        <v>116</v>
      </c>
      <c r="J29" s="191" t="s">
        <v>740</v>
      </c>
      <c r="K29" s="205">
        <v>4000000</v>
      </c>
      <c r="L29" s="78"/>
      <c r="M29" s="79" t="s">
        <v>741</v>
      </c>
      <c r="N29" s="72" t="s">
        <v>465</v>
      </c>
      <c r="O29" s="100"/>
      <c r="P29" s="85"/>
      <c r="Q29" s="85"/>
      <c r="R29" s="105" t="s">
        <v>345</v>
      </c>
      <c r="S29" s="206" t="s">
        <v>738</v>
      </c>
      <c r="T29" s="105" t="s">
        <v>109</v>
      </c>
    </row>
    <row r="30" spans="1:20" ht="141" thickBot="1" x14ac:dyDescent="0.3">
      <c r="A30" s="2"/>
      <c r="B30" s="174">
        <v>26</v>
      </c>
      <c r="C30" s="175" t="s">
        <v>732</v>
      </c>
      <c r="D30" s="222" t="s">
        <v>114</v>
      </c>
      <c r="E30" s="135" t="s">
        <v>733</v>
      </c>
      <c r="F30" s="175" t="s">
        <v>742</v>
      </c>
      <c r="G30" s="223" t="s">
        <v>97</v>
      </c>
      <c r="H30" s="134" t="s">
        <v>98</v>
      </c>
      <c r="I30" s="223" t="s">
        <v>116</v>
      </c>
      <c r="J30" s="192" t="s">
        <v>743</v>
      </c>
      <c r="K30" s="224">
        <v>3000000</v>
      </c>
      <c r="L30" s="142"/>
      <c r="M30" s="143" t="s">
        <v>744</v>
      </c>
      <c r="N30" s="135" t="s">
        <v>737</v>
      </c>
      <c r="O30" s="183"/>
      <c r="P30" s="184"/>
      <c r="Q30" s="184"/>
      <c r="R30" s="225"/>
      <c r="S30" s="226" t="s">
        <v>738</v>
      </c>
      <c r="T30" s="225" t="s">
        <v>109</v>
      </c>
    </row>
    <row r="31" spans="1:20" x14ac:dyDescent="0.25">
      <c r="A31" s="2"/>
      <c r="B31" s="6"/>
      <c r="C31" s="6"/>
      <c r="D31" s="6"/>
      <c r="E31" s="6"/>
      <c r="F31" s="6"/>
      <c r="G31" s="6"/>
      <c r="H31" s="6"/>
      <c r="I31" s="6"/>
      <c r="J31" s="6"/>
      <c r="K31" s="7"/>
      <c r="L31" s="7"/>
    </row>
    <row r="32" spans="1:20" x14ac:dyDescent="0.25">
      <c r="A32" s="2"/>
      <c r="B32" s="1" t="s">
        <v>745</v>
      </c>
      <c r="G32" s="227"/>
      <c r="H32" s="227"/>
      <c r="I32" s="227"/>
    </row>
    <row r="33" spans="1:12" x14ac:dyDescent="0.25">
      <c r="A33" s="2"/>
      <c r="G33" s="227"/>
      <c r="H33" s="227"/>
      <c r="I33" s="227"/>
    </row>
    <row r="34" spans="1:12" x14ac:dyDescent="0.25">
      <c r="A34" s="2"/>
      <c r="G34" s="227"/>
      <c r="H34" s="227"/>
      <c r="I34" s="227"/>
    </row>
    <row r="35" spans="1:12" x14ac:dyDescent="0.25">
      <c r="A35" s="2"/>
      <c r="G35" s="227"/>
      <c r="H35" s="227"/>
      <c r="I35" s="227"/>
    </row>
    <row r="36" spans="1:12" x14ac:dyDescent="0.25">
      <c r="G36" s="227"/>
      <c r="H36" s="227"/>
      <c r="I36" s="227"/>
    </row>
    <row r="37" spans="1:12" x14ac:dyDescent="0.25">
      <c r="G37" s="227"/>
      <c r="H37" s="227"/>
      <c r="I37" s="227"/>
    </row>
    <row r="38" spans="1:12" ht="70.5" customHeight="1" x14ac:dyDescent="0.25">
      <c r="G38" s="227"/>
      <c r="H38" s="227"/>
      <c r="I38" s="227"/>
    </row>
    <row r="39" spans="1:12" ht="74.25" customHeight="1" x14ac:dyDescent="0.25">
      <c r="G39" s="227"/>
      <c r="H39" s="227"/>
      <c r="I39" s="227"/>
    </row>
    <row r="40" spans="1:12" ht="76.5" customHeight="1" x14ac:dyDescent="0.25">
      <c r="G40" s="227"/>
      <c r="H40" s="227"/>
      <c r="I40" s="227"/>
    </row>
    <row r="41" spans="1:12" ht="86.25" customHeight="1" x14ac:dyDescent="0.25">
      <c r="G41" s="227"/>
      <c r="H41" s="227"/>
      <c r="I41" s="227"/>
    </row>
    <row r="42" spans="1:12" x14ac:dyDescent="0.25">
      <c r="G42" s="227"/>
      <c r="H42" s="227"/>
      <c r="I42" s="227"/>
    </row>
    <row r="43" spans="1:12" x14ac:dyDescent="0.25">
      <c r="G43" s="227"/>
      <c r="H43" s="227"/>
      <c r="I43" s="227"/>
    </row>
    <row r="44" spans="1:12" x14ac:dyDescent="0.25">
      <c r="G44" s="227"/>
      <c r="H44" s="227"/>
      <c r="I44" s="227"/>
    </row>
    <row r="45" spans="1:12" x14ac:dyDescent="0.25">
      <c r="B45" s="228"/>
      <c r="C45" s="228"/>
      <c r="D45" s="228"/>
      <c r="E45" s="228"/>
      <c r="F45" s="228"/>
      <c r="G45" s="229"/>
      <c r="H45" s="229"/>
      <c r="I45" s="229"/>
      <c r="J45" s="228"/>
      <c r="K45" s="230"/>
      <c r="L45" s="230"/>
    </row>
    <row r="46" spans="1:12" x14ac:dyDescent="0.25">
      <c r="B46" s="228"/>
      <c r="C46" s="228"/>
      <c r="D46" s="228"/>
      <c r="E46" s="228"/>
      <c r="F46" s="228"/>
      <c r="G46" s="229"/>
      <c r="H46" s="229"/>
      <c r="I46" s="229"/>
      <c r="J46" s="228"/>
      <c r="K46" s="230"/>
      <c r="L46" s="230"/>
    </row>
    <row r="47" spans="1:12" x14ac:dyDescent="0.25">
      <c r="B47" s="228"/>
      <c r="C47" s="228"/>
      <c r="D47" s="228"/>
      <c r="E47" s="228"/>
      <c r="F47" s="228"/>
      <c r="G47" s="229"/>
      <c r="H47" s="229"/>
      <c r="I47" s="229"/>
      <c r="J47" s="228"/>
      <c r="K47" s="230"/>
      <c r="L47" s="230"/>
    </row>
    <row r="48" spans="1:12" x14ac:dyDescent="0.25">
      <c r="B48" s="228"/>
      <c r="C48" s="228"/>
      <c r="D48" s="228"/>
      <c r="E48" s="228"/>
      <c r="F48" s="228"/>
      <c r="G48" s="229"/>
      <c r="H48" s="229"/>
      <c r="I48" s="229"/>
      <c r="J48" s="228"/>
      <c r="K48" s="230"/>
      <c r="L48" s="230"/>
    </row>
    <row r="49" spans="2:12" x14ac:dyDescent="0.25">
      <c r="B49" s="228"/>
      <c r="C49" s="228"/>
      <c r="D49" s="228"/>
      <c r="E49" s="228"/>
      <c r="F49" s="228"/>
      <c r="G49" s="229"/>
      <c r="H49" s="229"/>
      <c r="I49" s="229"/>
      <c r="J49" s="228"/>
      <c r="K49" s="230"/>
      <c r="L49" s="230"/>
    </row>
    <row r="50" spans="2:12" ht="94.5" customHeight="1" x14ac:dyDescent="0.25">
      <c r="B50" s="228"/>
      <c r="C50" s="228"/>
      <c r="D50" s="228"/>
      <c r="E50" s="228"/>
      <c r="F50" s="228"/>
      <c r="G50" s="229"/>
      <c r="H50" s="229"/>
      <c r="I50" s="229"/>
      <c r="J50" s="228"/>
      <c r="K50" s="230"/>
      <c r="L50" s="230"/>
    </row>
    <row r="51" spans="2:12" ht="402" customHeight="1" x14ac:dyDescent="0.25">
      <c r="B51" s="228"/>
      <c r="C51" s="228"/>
      <c r="D51" s="228"/>
      <c r="E51" s="228"/>
      <c r="F51" s="228"/>
      <c r="G51" s="229"/>
      <c r="H51" s="229"/>
      <c r="I51" s="229"/>
      <c r="J51" s="228"/>
      <c r="K51" s="230"/>
      <c r="L51" s="230"/>
    </row>
    <row r="52" spans="2:12" x14ac:dyDescent="0.25">
      <c r="B52" s="228"/>
      <c r="C52" s="228"/>
      <c r="D52" s="228"/>
      <c r="E52" s="228"/>
      <c r="F52" s="228"/>
      <c r="G52" s="229"/>
      <c r="H52" s="229"/>
      <c r="I52" s="229"/>
      <c r="J52" s="228"/>
      <c r="K52" s="230"/>
      <c r="L52" s="230"/>
    </row>
    <row r="53" spans="2:12" x14ac:dyDescent="0.25">
      <c r="B53" s="228"/>
      <c r="C53" s="228"/>
      <c r="D53" s="228"/>
      <c r="E53" s="228"/>
      <c r="F53" s="228"/>
      <c r="G53" s="229"/>
      <c r="H53" s="229"/>
      <c r="I53" s="229"/>
      <c r="J53" s="228"/>
      <c r="K53" s="230"/>
      <c r="L53" s="230"/>
    </row>
    <row r="54" spans="2:12" x14ac:dyDescent="0.25">
      <c r="B54" s="228"/>
      <c r="C54" s="228"/>
      <c r="D54" s="228"/>
      <c r="E54" s="228"/>
      <c r="F54" s="228"/>
      <c r="G54" s="229"/>
      <c r="H54" s="229"/>
      <c r="I54" s="229"/>
      <c r="J54" s="228"/>
      <c r="K54" s="230"/>
      <c r="L54" s="230"/>
    </row>
    <row r="55" spans="2:12" x14ac:dyDescent="0.25">
      <c r="B55" s="228"/>
      <c r="C55" s="228"/>
      <c r="D55" s="228"/>
      <c r="E55" s="228"/>
      <c r="F55" s="228"/>
      <c r="G55" s="229"/>
      <c r="H55" s="229"/>
      <c r="I55" s="229"/>
      <c r="J55" s="228"/>
      <c r="K55" s="230"/>
      <c r="L55" s="230"/>
    </row>
    <row r="56" spans="2:12" ht="119.25" customHeight="1" x14ac:dyDescent="0.25">
      <c r="B56" s="228"/>
      <c r="C56" s="228"/>
      <c r="D56" s="228"/>
      <c r="E56" s="228"/>
      <c r="F56" s="228"/>
      <c r="G56" s="229"/>
      <c r="H56" s="229"/>
      <c r="I56" s="229"/>
      <c r="J56" s="228"/>
      <c r="K56" s="230"/>
      <c r="L56" s="230"/>
    </row>
    <row r="57" spans="2:12" x14ac:dyDescent="0.25">
      <c r="B57" s="228"/>
      <c r="C57" s="228"/>
      <c r="D57" s="228"/>
      <c r="E57" s="228"/>
      <c r="F57" s="228"/>
      <c r="G57" s="229"/>
      <c r="H57" s="229"/>
      <c r="I57" s="229"/>
      <c r="J57" s="228"/>
      <c r="K57" s="230"/>
      <c r="L57" s="230"/>
    </row>
    <row r="58" spans="2:12" x14ac:dyDescent="0.25">
      <c r="G58" s="227"/>
      <c r="H58" s="227"/>
      <c r="I58" s="227"/>
    </row>
    <row r="59" spans="2:12" x14ac:dyDescent="0.25">
      <c r="G59" s="227"/>
      <c r="H59" s="227"/>
      <c r="I59" s="227"/>
    </row>
    <row r="60" spans="2:12" x14ac:dyDescent="0.25">
      <c r="G60" s="227"/>
      <c r="H60" s="227"/>
      <c r="I60" s="227"/>
    </row>
    <row r="61" spans="2:12" x14ac:dyDescent="0.25">
      <c r="G61" s="227"/>
      <c r="H61" s="227"/>
      <c r="I61" s="227"/>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0866141732283472" right="0.70866141732283472" top="0.39370078740157483" bottom="0.39370078740157483" header="0.31496062992125984" footer="0.31496062992125984"/>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2021-10-21T12:03:38Z</cp:lastPrinted>
  <dcterms:created xsi:type="dcterms:W3CDTF">2020-07-22T07:46:04Z</dcterms:created>
  <dcterms:modified xsi:type="dcterms:W3CDTF">2021-10-21T12:03:51Z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