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erez\Desktop\ke schválení\Strategický rámec MAP\"/>
    </mc:Choice>
  </mc:AlternateContent>
  <xr:revisionPtr revIDLastSave="0" documentId="13_ncr:81_{F5E29764-F90C-4521-894B-5079FBEC2160}" xr6:coauthVersionLast="47" xr6:coauthVersionMax="47" xr10:uidLastSave="{00000000-0000-0000-0000-000000000000}"/>
  <bookViews>
    <workbookView xWindow="-110" yWindow="-110" windowWidth="19420" windowHeight="11500" tabRatio="71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  <sheet name="List1" sheetId="5" state="hidden" r:id="rId5"/>
  </sheets>
  <definedNames>
    <definedName name="Z_09C1B0FD_6867_4629_A8C2_639038E71115_.wvu.Cols" localSheetId="3" hidden="1">'zajmové, neformalní, cel'!$A:$A</definedName>
    <definedName name="Z_09C1B0FD_6867_4629_A8C2_639038E71115_.wvu.Rows" localSheetId="2" hidden="1">ZŠ!$71:$71,ZŠ!$248:$249,ZŠ!$257:$257</definedName>
    <definedName name="Z_3EFE44DA_E405_4624_B451_1A11057A7A32_.wvu.Cols" localSheetId="3" hidden="1">'zajmové, neformalní, cel'!$A:$A</definedName>
    <definedName name="Z_3EFE44DA_E405_4624_B451_1A11057A7A32_.wvu.Rows" localSheetId="2" hidden="1">ZŠ!$71:$71,ZŠ!$248:$249,ZŠ!$257:$257</definedName>
    <definedName name="Z_900F2BC2_849A_42D6_934F_5DDBC6051825_.wvu.Cols" localSheetId="3" hidden="1">'zajmové, neformalní, cel'!$A:$A</definedName>
    <definedName name="Z_900F2BC2_849A_42D6_934F_5DDBC6051825_.wvu.Rows" localSheetId="2" hidden="1">ZŠ!$71:$71,ZŠ!$248:$249,ZŠ!$257:$257</definedName>
  </definedNames>
  <calcPr calcId="191029"/>
  <customWorkbookViews>
    <customWorkbookView name="Terka – osobní zobrazení" guid="{09C1B0FD-6867-4629-A8C2-639038E71115}" mergeInterval="0" personalView="1" maximized="1" xWindow="-11" yWindow="-11" windowWidth="1942" windowHeight="1030" tabRatio="710" activeSheetId="3"/>
    <customWorkbookView name="Petra Vávrová – osobní zobrazení" guid="{3EFE44DA-E405-4624-B451-1A11057A7A32}" mergeInterval="0" personalView="1" maximized="1" xWindow="-13" yWindow="-13" windowWidth="2906" windowHeight="1730" tabRatio="710" activeSheetId="2"/>
    <customWorkbookView name="Tereza Chalupová – osobní zobrazení" guid="{900F2BC2-849A-42D6-934F-5DDBC6051825}" mergeInterval="0" personalView="1" maximized="1" xWindow="-11" yWindow="-11" windowWidth="1942" windowHeight="1150" tabRatio="71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8" i="3" l="1"/>
  <c r="M167" i="3"/>
  <c r="M166" i="3"/>
  <c r="M165" i="3"/>
  <c r="M164" i="3"/>
  <c r="M26" i="2" l="1"/>
  <c r="L13" i="4"/>
  <c r="L14" i="4"/>
  <c r="M137" i="3"/>
  <c r="M138" i="3"/>
  <c r="M139" i="3"/>
  <c r="M27" i="2"/>
  <c r="L15" i="4" l="1"/>
  <c r="L12" i="4" l="1"/>
  <c r="M10" i="2" l="1"/>
  <c r="M28" i="3" l="1"/>
  <c r="M49" i="2" l="1"/>
  <c r="M44" i="2" l="1"/>
  <c r="M52" i="2" l="1"/>
  <c r="M264" i="3"/>
  <c r="M51" i="2" l="1"/>
  <c r="M50" i="2"/>
  <c r="M96" i="3" l="1"/>
  <c r="M61" i="3"/>
  <c r="M259" i="3"/>
  <c r="M260" i="3"/>
  <c r="M258" i="3"/>
  <c r="M257" i="3"/>
  <c r="M256" i="3"/>
  <c r="M24" i="2"/>
  <c r="M278" i="3" l="1"/>
  <c r="M221" i="3" l="1"/>
  <c r="M22" i="3"/>
  <c r="L11" i="4" l="1"/>
  <c r="M21" i="3" l="1"/>
  <c r="M20" i="3"/>
  <c r="M68" i="3" l="1"/>
  <c r="M60" i="3"/>
  <c r="M59" i="3"/>
  <c r="M21" i="2"/>
  <c r="M38" i="3"/>
  <c r="M37" i="3"/>
  <c r="M277" i="3"/>
  <c r="M48" i="2"/>
  <c r="M106" i="3"/>
  <c r="M105" i="3"/>
  <c r="M104" i="3"/>
  <c r="M103" i="3"/>
  <c r="M153" i="3"/>
  <c r="M134" i="3"/>
  <c r="L18" i="4"/>
  <c r="M95" i="3" l="1"/>
  <c r="M276" i="3" l="1"/>
  <c r="M275" i="3"/>
  <c r="M274" i="3"/>
  <c r="M273" i="3"/>
  <c r="M272" i="3"/>
  <c r="M271" i="3"/>
  <c r="M270" i="3"/>
  <c r="M269" i="3"/>
  <c r="M268" i="3"/>
  <c r="M267" i="3"/>
  <c r="M266" i="3"/>
  <c r="M265" i="3"/>
  <c r="M263" i="3"/>
  <c r="M29" i="2" l="1"/>
  <c r="M140" i="3"/>
  <c r="M262" i="3" l="1"/>
  <c r="M261" i="3"/>
  <c r="M255" i="3"/>
  <c r="M254" i="3"/>
  <c r="M253" i="3"/>
  <c r="M252" i="3"/>
  <c r="M250" i="3"/>
  <c r="M251" i="3"/>
  <c r="M18" i="2" l="1"/>
  <c r="M6" i="2"/>
  <c r="M247" i="3" l="1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00" i="3" l="1"/>
  <c r="M199" i="3"/>
  <c r="M198" i="3"/>
  <c r="M43" i="2"/>
  <c r="M15" i="2"/>
  <c r="M14" i="2"/>
  <c r="M13" i="2"/>
  <c r="M12" i="2"/>
  <c r="M126" i="3"/>
  <c r="M125" i="3"/>
  <c r="M124" i="3"/>
  <c r="M123" i="3"/>
  <c r="M122" i="3"/>
  <c r="M121" i="3"/>
  <c r="M120" i="3"/>
  <c r="M119" i="3"/>
  <c r="M118" i="3"/>
  <c r="M117" i="3"/>
  <c r="M116" i="3"/>
  <c r="M19" i="3"/>
  <c r="M18" i="3"/>
  <c r="M85" i="3"/>
  <c r="M102" i="3"/>
  <c r="L17" i="4" l="1"/>
  <c r="L10" i="4" l="1"/>
  <c r="L9" i="4"/>
  <c r="L8" i="4"/>
  <c r="L16" i="4" l="1"/>
  <c r="M228" i="3" l="1"/>
  <c r="M227" i="3"/>
  <c r="M226" i="3"/>
  <c r="M223" i="3"/>
  <c r="M224" i="3"/>
  <c r="M225" i="3"/>
  <c r="M219" i="3"/>
  <c r="M220" i="3"/>
  <c r="M222" i="3"/>
  <c r="M217" i="3"/>
  <c r="M218" i="3"/>
  <c r="M216" i="3"/>
  <c r="M215" i="3" l="1"/>
  <c r="M214" i="3"/>
  <c r="M213" i="3"/>
  <c r="M212" i="3"/>
  <c r="M211" i="3"/>
  <c r="M210" i="3"/>
  <c r="M209" i="3"/>
  <c r="M208" i="3"/>
  <c r="M207" i="3"/>
  <c r="M47" i="2"/>
  <c r="M206" i="3" l="1"/>
  <c r="M205" i="3"/>
  <c r="M204" i="3"/>
  <c r="M203" i="3"/>
  <c r="M202" i="3"/>
  <c r="M201" i="3"/>
  <c r="M192" i="3"/>
  <c r="M183" i="3"/>
  <c r="M181" i="3"/>
  <c r="M180" i="3"/>
  <c r="M179" i="3"/>
  <c r="M46" i="2"/>
  <c r="M45" i="2"/>
  <c r="M31" i="2"/>
  <c r="M175" i="3"/>
  <c r="M174" i="3"/>
  <c r="M169" i="3"/>
  <c r="M131" i="3" l="1"/>
  <c r="M129" i="3"/>
  <c r="M128" i="3"/>
  <c r="M115" i="3"/>
  <c r="M108" i="3"/>
  <c r="M101" i="3"/>
  <c r="M94" i="3"/>
  <c r="M93" i="3"/>
  <c r="M92" i="3"/>
  <c r="M91" i="3"/>
  <c r="M90" i="3"/>
  <c r="M73" i="3"/>
  <c r="M67" i="3"/>
  <c r="M66" i="3"/>
  <c r="M63" i="3"/>
  <c r="M51" i="3"/>
  <c r="M50" i="3"/>
  <c r="M49" i="3"/>
  <c r="M44" i="3"/>
  <c r="M36" i="3"/>
  <c r="M35" i="3"/>
  <c r="M34" i="3"/>
  <c r="M32" i="3" l="1"/>
  <c r="M17" i="3" l="1"/>
  <c r="M13" i="3"/>
  <c r="M12" i="3"/>
  <c r="M11" i="3"/>
  <c r="M10" i="3"/>
  <c r="M42" i="2" l="1"/>
  <c r="M41" i="2"/>
  <c r="M40" i="2"/>
  <c r="M39" i="2"/>
  <c r="M38" i="2"/>
  <c r="M37" i="2"/>
  <c r="M36" i="2"/>
  <c r="M35" i="2"/>
  <c r="M8" i="3"/>
  <c r="M9" i="3"/>
  <c r="M14" i="3"/>
  <c r="M15" i="3"/>
  <c r="M16" i="3"/>
  <c r="M23" i="3"/>
  <c r="M24" i="3"/>
  <c r="M25" i="3"/>
  <c r="M26" i="3"/>
  <c r="M27" i="3"/>
  <c r="M29" i="3"/>
  <c r="M30" i="3"/>
  <c r="M31" i="3"/>
  <c r="M33" i="3"/>
  <c r="M39" i="3"/>
  <c r="M40" i="3"/>
  <c r="M41" i="3"/>
  <c r="M42" i="3"/>
  <c r="M43" i="3"/>
  <c r="M45" i="3"/>
  <c r="M46" i="3"/>
  <c r="M47" i="3"/>
  <c r="M48" i="3"/>
  <c r="M52" i="3"/>
  <c r="M53" i="3"/>
  <c r="M54" i="3"/>
  <c r="M55" i="3"/>
  <c r="M56" i="3"/>
  <c r="M57" i="3"/>
  <c r="M58" i="3"/>
  <c r="M62" i="3"/>
  <c r="M64" i="3"/>
  <c r="M65" i="3"/>
  <c r="M69" i="3"/>
  <c r="M70" i="3"/>
  <c r="M74" i="3"/>
  <c r="M75" i="3"/>
  <c r="M76" i="3"/>
  <c r="M77" i="3"/>
  <c r="M78" i="3"/>
  <c r="M79" i="3"/>
  <c r="M82" i="3"/>
  <c r="M83" i="3"/>
  <c r="M84" i="3"/>
  <c r="M86" i="3"/>
  <c r="M87" i="3"/>
  <c r="M88" i="3"/>
  <c r="M89" i="3"/>
  <c r="M97" i="3"/>
  <c r="M99" i="3"/>
  <c r="M100" i="3"/>
  <c r="M107" i="3"/>
  <c r="M109" i="3"/>
  <c r="M110" i="3"/>
  <c r="M111" i="3"/>
  <c r="M112" i="3"/>
  <c r="M113" i="3"/>
  <c r="M114" i="3"/>
  <c r="M127" i="3"/>
  <c r="M130" i="3"/>
  <c r="M132" i="3"/>
  <c r="M133" i="3"/>
  <c r="M135" i="3"/>
  <c r="M136" i="3"/>
  <c r="M142" i="3"/>
  <c r="M143" i="3"/>
  <c r="M144" i="3"/>
  <c r="M145" i="3"/>
  <c r="M146" i="3"/>
  <c r="M147" i="3"/>
  <c r="M148" i="3"/>
  <c r="M151" i="3"/>
  <c r="M152" i="3"/>
  <c r="M154" i="3"/>
  <c r="M155" i="3"/>
  <c r="M156" i="3"/>
  <c r="M157" i="3"/>
  <c r="M158" i="3"/>
  <c r="M159" i="3"/>
  <c r="M160" i="3"/>
  <c r="M161" i="3"/>
  <c r="M162" i="3"/>
  <c r="M163" i="3"/>
  <c r="M170" i="3"/>
  <c r="M171" i="3"/>
  <c r="M172" i="3"/>
  <c r="M173" i="3"/>
  <c r="M176" i="3"/>
  <c r="M177" i="3"/>
  <c r="M178" i="3"/>
  <c r="M182" i="3"/>
  <c r="M184" i="3"/>
  <c r="M185" i="3"/>
  <c r="M186" i="3"/>
  <c r="M187" i="3"/>
  <c r="M188" i="3"/>
  <c r="M189" i="3"/>
  <c r="M190" i="3"/>
  <c r="M191" i="3"/>
  <c r="M193" i="3"/>
  <c r="M194" i="3"/>
  <c r="M195" i="3"/>
  <c r="M196" i="3"/>
  <c r="M197" i="3"/>
  <c r="M6" i="3"/>
  <c r="M7" i="3"/>
  <c r="M34" i="2" l="1"/>
  <c r="M33" i="2"/>
  <c r="M32" i="2"/>
  <c r="M30" i="2"/>
  <c r="M28" i="2" l="1"/>
  <c r="M25" i="2" l="1"/>
  <c r="M23" i="2"/>
  <c r="M22" i="2" l="1"/>
  <c r="M20" i="2"/>
  <c r="M19" i="2"/>
  <c r="M16" i="2"/>
  <c r="M17" i="2"/>
  <c r="M11" i="2"/>
  <c r="M4" i="2" l="1"/>
  <c r="M9" i="2"/>
  <c r="L6" i="4" l="1"/>
  <c r="L7" i="4"/>
  <c r="M5" i="3" l="1"/>
  <c r="M5" i="2"/>
  <c r="M8" i="2"/>
  <c r="M7" i="2"/>
  <c r="L5" i="4" l="1"/>
</calcChain>
</file>

<file path=xl/sharedStrings.xml><?xml version="1.0" encoding="utf-8"?>
<sst xmlns="http://schemas.openxmlformats.org/spreadsheetml/2006/main" count="3891" uniqueCount="689">
  <si>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</si>
  <si>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</si>
  <si>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</si>
  <si>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</si>
  <si>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</si>
  <si>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</si>
  <si>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</si>
  <si>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</si>
  <si>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</si>
  <si>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</si>
  <si>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</si>
  <si>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</si>
  <si>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</si>
  <si>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</si>
  <si>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</si>
  <si>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</si>
  <si>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</si>
  <si>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</si>
  <si>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</si>
  <si>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</si>
  <si>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</si>
  <si>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</si>
  <si>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</si>
  <si>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</si>
  <si>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</si>
  <si>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</si>
  <si>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</si>
  <si>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</si>
  <si>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</si>
  <si>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</si>
  <si>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</si>
  <si>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</si>
  <si>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</si>
  <si>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</si>
  <si>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</si>
  <si>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</si>
  <si>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</si>
  <si>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</si>
  <si>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</si>
  <si>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</si>
  <si>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</si>
  <si>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</si>
  <si>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</si>
  <si>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</si>
  <si>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</si>
  <si>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</si>
  <si>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</si>
  <si>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</si>
  <si>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</si>
  <si>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</si>
  <si>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</si>
  <si>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</si>
  <si>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</si>
  <si>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</si>
  <si>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</si>
  <si>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</si>
  <si>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</si>
  <si>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</si>
  <si>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</si>
  <si>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</si>
  <si>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</si>
  <si>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</si>
  <si>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</si>
  <si>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</si>
  <si>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</si>
  <si>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</si>
  <si>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</si>
  <si>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</si>
  <si>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</si>
  <si>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</si>
  <si>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</si>
  <si>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</si>
  <si>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</si>
  <si>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</si>
  <si>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</si>
  <si>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</si>
  <si>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</si>
  <si>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</si>
  <si>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</si>
  <si>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</si>
  <si>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</si>
  <si>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</si>
  <si>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</si>
  <si>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</si>
  <si>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</si>
  <si>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</si>
  <si>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</si>
  <si>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</si>
  <si>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</si>
  <si>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</si>
  <si>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</si>
  <si>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</si>
  <si>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</si>
  <si>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</si>
  <si>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</si>
  <si>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</si>
  <si>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</si>
  <si>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</si>
  <si>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</si>
  <si>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</si>
  <si>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</si>
  <si>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</si>
  <si>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</si>
  <si>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</si>
  <si>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</si>
  <si>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</si>
  <si>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</si>
  <si>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</si>
  <si>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</si>
  <si>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</si>
  <si>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</si>
  <si>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</si>
  <si>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</si>
  <si>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</si>
  <si>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</si>
  <si>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</si>
  <si>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Rozsochatec, okres Havlíčkův Brod</t>
  </si>
  <si>
    <t xml:space="preserve">Obec Rozsochatec </t>
  </si>
  <si>
    <t>Rekonstrukce a přístavba</t>
  </si>
  <si>
    <t>Kraj Vysočina</t>
  </si>
  <si>
    <t>Havlíčkův Brod</t>
  </si>
  <si>
    <t>Rozsochatec</t>
  </si>
  <si>
    <t>Přírodní zahrada</t>
  </si>
  <si>
    <t>Herní prvky na venkovní aktivity ŠD</t>
  </si>
  <si>
    <t>Podpora polytechnické výuky</t>
  </si>
  <si>
    <t xml:space="preserve">Rekonstrukce ZŠ </t>
  </si>
  <si>
    <t>Úprava půdních prostor pro výuku</t>
  </si>
  <si>
    <t>x</t>
  </si>
  <si>
    <t>Základní škola a Mateřská škola Havlíčkův Brod, Konečná 1884</t>
  </si>
  <si>
    <t>Město Havlíčkův Brod</t>
  </si>
  <si>
    <t> 70910995</t>
  </si>
  <si>
    <t> 102006687</t>
  </si>
  <si>
    <t>Venkovní učebna -altán</t>
  </si>
  <si>
    <t>Herní prvky pro ŠD</t>
  </si>
  <si>
    <t xml:space="preserve">Workoutové hřiště </t>
  </si>
  <si>
    <t xml:space="preserve">Klimatizae tříd II. stupně </t>
  </si>
  <si>
    <t>Město Habry</t>
  </si>
  <si>
    <t>Základní škola a Mateřská škola Habry</t>
  </si>
  <si>
    <t> 102006393</t>
  </si>
  <si>
    <t>Habry</t>
  </si>
  <si>
    <t>  107580098</t>
  </si>
  <si>
    <t>   102006164</t>
  </si>
  <si>
    <t>Přístavba MŠ Habry z důvodu navýšení kapacity</t>
  </si>
  <si>
    <t xml:space="preserve">Nová střešní krytina MŠ </t>
  </si>
  <si>
    <t>Zpracovaná
 PD</t>
  </si>
  <si>
    <t>ANO</t>
  </si>
  <si>
    <t>Rekonstrukce sociálního zařízení</t>
  </si>
  <si>
    <t>Polytechnické vzdělávání - vybavení učeben</t>
  </si>
  <si>
    <t>Rekonstrukce budovy ZŠ (topení, střešní krytina, okna, zateplení)</t>
  </si>
  <si>
    <t>Přístavba učeben ZŠ</t>
  </si>
  <si>
    <t> 102006394</t>
  </si>
  <si>
    <t> 102006395</t>
  </si>
  <si>
    <t>Podpora přírodních věd - vybavení pro výuku</t>
  </si>
  <si>
    <t>Jídelna ZŠ</t>
  </si>
  <si>
    <t xml:space="preserve">Jazykové vzdělávání </t>
  </si>
  <si>
    <t>Polytechnické vzdělávání</t>
  </si>
  <si>
    <t>Městys Česká Bělá</t>
  </si>
  <si>
    <t>Česká Bělá</t>
  </si>
  <si>
    <t>zpracování projektové dokumentace</t>
  </si>
  <si>
    <t>ne</t>
  </si>
  <si>
    <t>Rekonstrukce podlah ve velké a malé tělocvičně</t>
  </si>
  <si>
    <t>Základní škola Havlíčkův Brod, Nuselská 3240</t>
  </si>
  <si>
    <t>    103378537</t>
  </si>
  <si>
    <t>Venkovní sportoviště a oplocení areálu školy</t>
  </si>
  <si>
    <t xml:space="preserve">Výuka jazyků s využitím digitálních technologií </t>
  </si>
  <si>
    <t>Vybavení tělocvičny nářadím</t>
  </si>
  <si>
    <t>Oprava venkovních obkladů budovy</t>
  </si>
  <si>
    <t>Rekonstrukce šaten (skříňky) a šatních kójí v 1. podlaží, stropní podhledy</t>
  </si>
  <si>
    <t>Rekonstrukce šaten</t>
  </si>
  <si>
    <t>Základní škola Havlíčkův Brod, Nuselská 3241</t>
  </si>
  <si>
    <t>    103378538</t>
  </si>
  <si>
    <t>Základní škola Havlíčkův Brod, Nuselská 3242</t>
  </si>
  <si>
    <t>    103378539</t>
  </si>
  <si>
    <t>Základní škola Havlíčkův Brod, Nuselská 3244</t>
  </si>
  <si>
    <t>    103378541</t>
  </si>
  <si>
    <t>Základní škola Havlíčkův Brod, Nuselská 3245</t>
  </si>
  <si>
    <t>    103378542</t>
  </si>
  <si>
    <t>Základní škola Havlíčkův Brod, Nuselská 3246</t>
  </si>
  <si>
    <t>    103378543</t>
  </si>
  <si>
    <t>Základní škola Havlíčkův Brod, Nuselská 3247</t>
  </si>
  <si>
    <t>    103378544</t>
  </si>
  <si>
    <t>Základní škola Havlíčkův Brod, Nuselská 3248</t>
  </si>
  <si>
    <t>    103378545</t>
  </si>
  <si>
    <t>Rekonstrukce vzduchotechniky</t>
  </si>
  <si>
    <t xml:space="preserve">Podlahová krytina, včetně stěrky </t>
  </si>
  <si>
    <t>Podlahová krytina, včetně stěrky - 1.-4. podlaží budovy ZŠ</t>
  </si>
  <si>
    <t>Obnova a nákup interaktivních tabulí</t>
  </si>
  <si>
    <t>Vybavení pro volnočasové aktivity, podpora zájmového vzdělávání</t>
  </si>
  <si>
    <t>Výměna osvětlení v učebnách</t>
  </si>
  <si>
    <t xml:space="preserve">Podpora polytechnického vzdělávání </t>
  </si>
  <si>
    <t xml:space="preserve">Řešení akustiky v malé tělocvičně </t>
  </si>
  <si>
    <t>Řešení akustiky v malé tělocvičně - odhlučnění, obložení, rekonstrukce vzduchotechniky</t>
  </si>
  <si>
    <t>Rekonstrukce školní kuchyně</t>
  </si>
  <si>
    <t>Základní škola a mateřská škola Štoky, příspěvková organizace</t>
  </si>
  <si>
    <t>Městys Štoky</t>
  </si>
  <si>
    <t>75016362</t>
  </si>
  <si>
    <t xml:space="preserve"> 150012250</t>
  </si>
  <si>
    <t>650012232</t>
  </si>
  <si>
    <t>Rekonstrukce a vybavení odborných učeben</t>
  </si>
  <si>
    <t>Štoky</t>
  </si>
  <si>
    <t xml:space="preserve">Rekonstrukce a vybavení odborných učeben </t>
  </si>
  <si>
    <t>Stavební úpravy přízemí hlavní budovy ZŠ Štoky</t>
  </si>
  <si>
    <t>Stavební úprava přízemí hlavní budovy ZŠ Štoky</t>
  </si>
  <si>
    <t>Vybavení odborných učeben</t>
  </si>
  <si>
    <t>Základní umělecká škola J. V. Stamice Havlíčkův Brod</t>
  </si>
  <si>
    <t>72545950</t>
  </si>
  <si>
    <t>Nákup hudebních nástrojů, dechové, smyčcové, žesťové, klavír</t>
  </si>
  <si>
    <t xml:space="preserve">Rekonstrukce střechy na Staré budově ZUŠ, včetně půdní vestavby </t>
  </si>
  <si>
    <t>Základní škola Havlíčkův Brod, V Sadech 560</t>
  </si>
  <si>
    <t> 102006440</t>
  </si>
  <si>
    <t>Stavební úpravy Základní školy V Sadech</t>
  </si>
  <si>
    <t xml:space="preserve">Zpracovaná projektová dokumentace </t>
  </si>
  <si>
    <t>ano</t>
  </si>
  <si>
    <t>70911029</t>
  </si>
  <si>
    <t>102006440</t>
  </si>
  <si>
    <t xml:space="preserve">
600086674</t>
  </si>
  <si>
    <t>Interaktivní výuka</t>
  </si>
  <si>
    <t xml:space="preserve">Zabezpečení školy a jejího okolí </t>
  </si>
  <si>
    <t>Zabezpečení školy a jejího okolí</t>
  </si>
  <si>
    <t xml:space="preserve">Zabezpečení zájmového vzdělávání </t>
  </si>
  <si>
    <t xml:space="preserve">Vybudování letního amfiteátru pro výuku dělených přírodovědných předmětů na školní zahradě, včetně sociálního zařízení </t>
  </si>
  <si>
    <t>Vybavení tělocvičny, vybudování venkovní posilovny</t>
  </si>
  <si>
    <t>Výměna topného systému, radiátory</t>
  </si>
  <si>
    <t>Řešení akustiky v jednotlivých třídách (dozvuk), obložení jednotlivých tříd</t>
  </si>
  <si>
    <t>Řešení akustiky v jednotlivých třídách (dozvuk), obložení jednotlivých tříd</t>
  </si>
  <si>
    <t>Klimatizace v jednotlivých třídách</t>
  </si>
  <si>
    <t xml:space="preserve">Konektivita v celé škole </t>
  </si>
  <si>
    <t>Základní škola a Mateřská škola Havlíčkův Brod, Wolkerova 2941</t>
  </si>
  <si>
    <t>70910987</t>
  </si>
  <si>
    <t>  102006458</t>
  </si>
  <si>
    <t xml:space="preserve">
600086682</t>
  </si>
  <si>
    <t>Bezbariérový přístup – 1. St. a ŠD</t>
  </si>
  <si>
    <t>Nástavba 1. stupně ZŠ včetně kabinetů a sociálního zařízení</t>
  </si>
  <si>
    <t>Zvýšení kapacity ŠD – nástavba včetně kabinetů a sociálního zařízení</t>
  </si>
  <si>
    <t>Venkovní učebna s odpovídajícím sociálním zázemím</t>
  </si>
  <si>
    <t>Základní škola, Základní umělecká škola a Mateřská škola Lipnice nad Sázavou</t>
  </si>
  <si>
    <t>Město Linpnice nad Sázavou</t>
  </si>
  <si>
    <t>70892857</t>
  </si>
  <si>
    <t>600087042</t>
  </si>
  <si>
    <t>Nové hřiště u školy</t>
  </si>
  <si>
    <t>Stavební úpravy podkroví pro neformální vzdělávání</t>
  </si>
  <si>
    <t>Vybavení pro volnočasové kroužky</t>
  </si>
  <si>
    <t>Venkovní úpravy prostranstvní školy</t>
  </si>
  <si>
    <t>Rekonstrukce vzduchotechniky ve školní kuchyni</t>
  </si>
  <si>
    <t>Lipnice nad Sázavou</t>
  </si>
  <si>
    <t>Základní škola a Mateřská škola Bohuslava Reynka, Lípa, příspěvková organizace</t>
  </si>
  <si>
    <t>Obec Lípa</t>
  </si>
  <si>
    <t xml:space="preserve">
600086607</t>
  </si>
  <si>
    <t>Kompletní rekonstrukce 3 tříd MŠ - elektroinstalace, podlah, schodišť a odpadů, které jsou v havarijním stavu, rekonstrukce školní jídelny - výdejny, dále je třeba třídy nově vybavit, současné vybavení je zastaralé</t>
  </si>
  <si>
    <t>Lípa</t>
  </si>
  <si>
    <t>zahájena spolupráce s projektantem</t>
  </si>
  <si>
    <t>70891656</t>
  </si>
  <si>
    <t>600086607</t>
  </si>
  <si>
    <t xml:space="preserve">  102006296</t>
  </si>
  <si>
    <t>Rekonstrukce odborných učeben ZŠ Lípa
Pořízení vybavení odborných učeben ZŠ Lípa</t>
  </si>
  <si>
    <t>Venkovní odborná přírodovědná učebna</t>
  </si>
  <si>
    <t>Rekonstrukce školní kuchyně a jídelny
Pořízení vybavení  školní kuchyně a jídelny</t>
  </si>
  <si>
    <t>Rozšíření kapacity školní družiny</t>
  </si>
  <si>
    <t>Bezbariérové úpravy v zařízení + propojení budov školy v zájmu posilování sociálních vazeb</t>
  </si>
  <si>
    <t>Podpora odborného a řemeslného vzdělávání – zřízení odborných učeben (jazyková, přírodovědná, počítačová učebny, učebna dílen)</t>
  </si>
  <si>
    <t>Mateřská škola Olešná, příspěvková organizace</t>
  </si>
  <si>
    <t>Obec Olešná</t>
  </si>
  <si>
    <t xml:space="preserve">
691004536</t>
  </si>
  <si>
    <t>Venkovní učebna</t>
  </si>
  <si>
    <t>Olešná</t>
  </si>
  <si>
    <t>Zabezpečení vchodu</t>
  </si>
  <si>
    <t>Mateřská škola Tis, příspěvková organizace</t>
  </si>
  <si>
    <t>Obec Tis</t>
  </si>
  <si>
    <t xml:space="preserve">
691003335</t>
  </si>
  <si>
    <t>Pořízení didaktických pomůcek</t>
  </si>
  <si>
    <t>Tis</t>
  </si>
  <si>
    <t>Pořízení pomůcek pro handicapované žáky</t>
  </si>
  <si>
    <t>Mateřská škola Stříbrné Hory</t>
  </si>
  <si>
    <t>Obec Stříbrné Hory</t>
  </si>
  <si>
    <t xml:space="preserve">
600086062</t>
  </si>
  <si>
    <t>Celková rekonstrukce budovy</t>
  </si>
  <si>
    <t>Stříbrné Hory</t>
  </si>
  <si>
    <t>Základní škola a mateřská škola Herálec</t>
  </si>
  <si>
    <t>Obec Herálec</t>
  </si>
  <si>
    <t>70987882</t>
  </si>
  <si>
    <t xml:space="preserve"> 102006385</t>
  </si>
  <si>
    <t>600086631</t>
  </si>
  <si>
    <t>Hrálec</t>
  </si>
  <si>
    <t xml:space="preserve">Gymnastický sál </t>
  </si>
  <si>
    <t>Gymnastický sál</t>
  </si>
  <si>
    <t>Revitalizace školní zahrady</t>
  </si>
  <si>
    <t>Mateřská škola Přibyslav</t>
  </si>
  <si>
    <t>Město Přibyslav</t>
  </si>
  <si>
    <t>Úpravy zahrady</t>
  </si>
  <si>
    <t>Přibyslav</t>
  </si>
  <si>
    <t>Základní škola Havlíčkův Brod, Štáflova 2004</t>
  </si>
  <si>
    <t>70911011</t>
  </si>
  <si>
    <t>102006431</t>
  </si>
  <si>
    <t>600086666</t>
  </si>
  <si>
    <t>Rekonstrukce objektu bývalé OA HB pro potřeby základního a zájmového vzdělávání</t>
  </si>
  <si>
    <t>zpracovaná studie</t>
  </si>
  <si>
    <t>Nové sociální zařízení pro žáky</t>
  </si>
  <si>
    <t>Učebny estetické výchovy (vybavení)</t>
  </si>
  <si>
    <t>Venkovní učebna (altán vždy pro výuku jedné třídy)</t>
  </si>
  <si>
    <t>Podpora výuky jazyků (vybavení, pomůcky, např. interaktivní tabule)</t>
  </si>
  <si>
    <t>Vybudování dětského hřiště (prvky pro žáky prvního stupně)</t>
  </si>
  <si>
    <t>Rozšíření interaktivní výuky</t>
  </si>
  <si>
    <t>Podpora polytechnické výchovy – zřízení řemeslné dílny v suterénu školy (hrnčířský kruh, šicí stroj – podpora manuální zručnosti – úpravy podlahy, osvětlení, vybavení</t>
  </si>
  <si>
    <t>ICT vybavení a zázemí</t>
  </si>
  <si>
    <t>Přístavba školy - tělocvična  (odloučené pracoviště Úsobí)</t>
  </si>
  <si>
    <t>Přístavba školy - školní jídelna</t>
  </si>
  <si>
    <t>Přístavba školy - odborné učebny</t>
  </si>
  <si>
    <t>Herálec</t>
  </si>
  <si>
    <t>Vybudování a vybavení  učeben pro výuku cizích jazyků, přírodních věd, IT a pro polytechnické vzdělávání. Součástí bude vnitřní konektivita a bezbariérovost, zázemí pro školní družiny a školní kluby, pedagogické pracovníky a školní poradenská pracoviště. Vnitřní i venkovní zázemí pro komunitní aktivity vedoucí k sociální inkluzi</t>
  </si>
  <si>
    <t>Základní škola Přibyslav</t>
  </si>
  <si>
    <t>70944938</t>
  </si>
  <si>
    <t>102006521</t>
  </si>
  <si>
    <t>600086747</t>
  </si>
  <si>
    <t>Podpora výuky venku - budování a inovace venkovních učeben a venkovních edukačních prvků v okolí školy</t>
  </si>
  <si>
    <t xml:space="preserve">Inovace zařízení kmenových učeben </t>
  </si>
  <si>
    <t xml:space="preserve">Budování badatelských center a odborných učeben </t>
  </si>
  <si>
    <t xml:space="preserve">Rozvoj školní knihovny a multimediálního centra </t>
  </si>
  <si>
    <t>Vybudování relaxačních zón a zázemí pro volnočasové a sportovní aktivity</t>
  </si>
  <si>
    <t>Zvýšení kapacity školní jidelny</t>
  </si>
  <si>
    <t>Inovace celkového zabezpečení a technického zázemí budovy (kamerový systém, čipový systém vstupu do budovy, bezpečnostní systém budovy, výtah)</t>
  </si>
  <si>
    <t>Rekonstrukce naučné stezky</t>
  </si>
  <si>
    <t>Rozšíření zázemí pro pedagogické pracovníky a skladovacích prostor pro jednotlivé kabinety</t>
  </si>
  <si>
    <t>Podpora interaktivní výuky</t>
  </si>
  <si>
    <t>Mateřská škola Pohled</t>
  </si>
  <si>
    <t>Obec Pohled</t>
  </si>
  <si>
    <t>Vybavení mateřské školy - učeben</t>
  </si>
  <si>
    <t>Půdní přestavba na účebnu</t>
  </si>
  <si>
    <t>Obnova venkovních ploch v areálu MŠ</t>
  </si>
  <si>
    <t xml:space="preserve">Pohled </t>
  </si>
  <si>
    <t>Základní škola a Mateřská škola Golčův Jeníkov, příspěvková organizace</t>
  </si>
  <si>
    <t>Město Golčův Jeníkov</t>
  </si>
  <si>
    <t>70986002</t>
  </si>
  <si>
    <t>600086771</t>
  </si>
  <si>
    <t>102006628</t>
  </si>
  <si>
    <t>Zřízení školního kluvu</t>
  </si>
  <si>
    <t>Interaktivní vzdělávání</t>
  </si>
  <si>
    <t>Rekonstrukce staré budovy</t>
  </si>
  <si>
    <t xml:space="preserve">Hřiště s atletickým oválem </t>
  </si>
  <si>
    <t xml:space="preserve">Výstavba mateřské školy </t>
  </si>
  <si>
    <t>Golčův Jeníkov</t>
  </si>
  <si>
    <t xml:space="preserve">Zřízení školního klubu </t>
  </si>
  <si>
    <t>Hřiště s atletickým oválem</t>
  </si>
  <si>
    <t>Výstavba mateřské školy</t>
  </si>
  <si>
    <t>Základní škola a mateřská škola Dolní Krupá, okres Havlíčkův Brod</t>
  </si>
  <si>
    <t>Obec Dolní Krupá</t>
  </si>
  <si>
    <t>70985600</t>
  </si>
  <si>
    <t>    102006067</t>
  </si>
  <si>
    <t>600086526</t>
  </si>
  <si>
    <t>Vybudování zázemí pro školní družinu</t>
  </si>
  <si>
    <t>Dolní Krupá</t>
  </si>
  <si>
    <t>X</t>
  </si>
  <si>
    <t>záměr</t>
  </si>
  <si>
    <t>Vybavení školy</t>
  </si>
  <si>
    <t>Odborné učebny</t>
  </si>
  <si>
    <t>Vybudování nové  tělocvičny</t>
  </si>
  <si>
    <t xml:space="preserve">Venkovní sportoviště </t>
  </si>
  <si>
    <t>70985601</t>
  </si>
  <si>
    <t>    102006068</t>
  </si>
  <si>
    <t>600086527</t>
  </si>
  <si>
    <t>Vybavení kmenových učeben</t>
  </si>
  <si>
    <t>Základní škola a Mateřská škola Havlíčkova Borová</t>
  </si>
  <si>
    <t>Havlíčkova Borová</t>
  </si>
  <si>
    <t>Bezbariérovost budovy</t>
  </si>
  <si>
    <t>Kamerový systém školy - zabezpečení školy</t>
  </si>
  <si>
    <t>Úprava podzemních prostor školy – využití pro kabinety a úložné prostory</t>
  </si>
  <si>
    <t>Interaktivní výuka – dovybavení učeben</t>
  </si>
  <si>
    <t>Venkovní výuka</t>
  </si>
  <si>
    <t>Kompletní rekonstrukce prostoru šaten</t>
  </si>
  <si>
    <t>Výměna dveří v budově ZŠ</t>
  </si>
  <si>
    <t>Výměna podlahových krytin v budově ZŠ</t>
  </si>
  <si>
    <t>Prostor pro venkovní výuku TV, PV pro žáky ZŠ, děti MŠ</t>
  </si>
  <si>
    <t>Rekonstrukce prostor chodeb v ZŠ</t>
  </si>
  <si>
    <t>Mateřská škola Korálky Havlíčkův Brod</t>
  </si>
  <si>
    <t>Venkovní úpravy prostranství u pracovišť</t>
  </si>
  <si>
    <t>Realizace přírodní zahrady</t>
  </si>
  <si>
    <t xml:space="preserve">Rekonstrukce školních zahrad včetně vybavení herními prvky u jednotlivých pracovišť – 6 x </t>
  </si>
  <si>
    <t xml:space="preserve">Vybudování parkovacího zázemí pro rodiče dětí u MŠ Nádražní </t>
  </si>
  <si>
    <t>Rekonstrukce půdních prostor na odbornou místnost</t>
  </si>
  <si>
    <t xml:space="preserve">Novostavba mateřské školy </t>
  </si>
  <si>
    <t>Dopravní hřiště u MŠ</t>
  </si>
  <si>
    <t xml:space="preserve">Rekonstrukce </t>
  </si>
  <si>
    <t xml:space="preserve">Podpora čtenářské gramotnosti </t>
  </si>
  <si>
    <t xml:space="preserve">Podpora matematické gramotnosti </t>
  </si>
  <si>
    <t>Podpora inkluzivního vzdělávání</t>
  </si>
  <si>
    <t>Výstavba nové budovy ZŠ</t>
  </si>
  <si>
    <t>Rekonstrukce budovy ZŠ (topení, střešní krytina, okna, zateplení - nová fasáda)</t>
  </si>
  <si>
    <t>Vybavení pro volnočasové kroužky (keramika)</t>
  </si>
  <si>
    <t xml:space="preserve">Podpora polytechnické výuky </t>
  </si>
  <si>
    <t xml:space="preserve">Příštupové cesty - chodníky </t>
  </si>
  <si>
    <t>Příštupové cesty - chodníky</t>
  </si>
  <si>
    <t>Podpora jazykového vzdělávání</t>
  </si>
  <si>
    <t>Přístavba odborných učeben (učeben klíčových kompetencí)</t>
  </si>
  <si>
    <t xml:space="preserve">Podpora matematické a čtenářské gramotnosti </t>
  </si>
  <si>
    <t xml:space="preserve">Podpora výuky jazyků </t>
  </si>
  <si>
    <t xml:space="preserve">Environmentální výuka </t>
  </si>
  <si>
    <t>Environmentální výuka</t>
  </si>
  <si>
    <t>Podpora metody CLIL</t>
  </si>
  <si>
    <t xml:space="preserve">Interaktivní výuka </t>
  </si>
  <si>
    <t>Podpora výuky cizích jazyků</t>
  </si>
  <si>
    <t xml:space="preserve">Podpora výuky cizích jazyků </t>
  </si>
  <si>
    <t>Obnova podlahových krytin ve třídách</t>
  </si>
  <si>
    <t>NE</t>
  </si>
  <si>
    <t>Přístavba školy - tělocvična (pracoviště Herálec)</t>
  </si>
  <si>
    <t>Přístavba školy - tělocvična  (pracoviště Herálec)</t>
  </si>
  <si>
    <t>Úsobí</t>
  </si>
  <si>
    <t>Podpora ICT vybavení a vzdělávání</t>
  </si>
  <si>
    <t>příprava PD</t>
  </si>
  <si>
    <t xml:space="preserve">Rekonstrukce, včetně drobné přístavby odborných učeben pro ZŠ </t>
  </si>
  <si>
    <t>probíhá výběr dodavatele na zpracování PD</t>
  </si>
  <si>
    <t>Výstavba dílen pro pracovní vyučování při ZŠ a dalších multifunkčních učeben</t>
  </si>
  <si>
    <t>Novostavba MŠ</t>
  </si>
  <si>
    <t>Výbudování nové budovy MŠ</t>
  </si>
  <si>
    <t>Navýšení kapacity MŠ</t>
  </si>
  <si>
    <t>Zbudování prostor a vybavní k navýšení kapacity MŠ</t>
  </si>
  <si>
    <t xml:space="preserve">Vybudování prostor a zakoupení vybavení pro vnitřní i venkovní aktivity školní družiny </t>
  </si>
  <si>
    <t xml:space="preserve">Podpora počítačové gramotnosti </t>
  </si>
  <si>
    <t>Rekonstrukce budovy školy včetně parkovací plochy</t>
  </si>
  <si>
    <t>Základní škola a mateřská škola Veselý Žďár</t>
  </si>
  <si>
    <t>Veselý Žďár</t>
  </si>
  <si>
    <t>Výuka jazyků</t>
  </si>
  <si>
    <t>Chodník u školy</t>
  </si>
  <si>
    <t xml:space="preserve">Bezbariérovost školy </t>
  </si>
  <si>
    <t>Tělocvična</t>
  </si>
  <si>
    <t xml:space="preserve">Školní družina </t>
  </si>
  <si>
    <t>Sušící skříň</t>
  </si>
  <si>
    <t>Výukové arboretum a přírodní zahrada</t>
  </si>
  <si>
    <t>Základní škola a mateřská škola Krásná Hora, příspěvková organizace</t>
  </si>
  <si>
    <t xml:space="preserve">Krásná Hora </t>
  </si>
  <si>
    <t>Vybudování nové tělocvičny</t>
  </si>
  <si>
    <t>Multifunkční místnost podkroví - vybudování</t>
  </si>
  <si>
    <t>Nová  střešní krytina</t>
  </si>
  <si>
    <t xml:space="preserve">Rozšíření kapacit ŠD a kmenové třídy </t>
  </si>
  <si>
    <t>Základní škola a Mateřská škola Věž</t>
  </si>
  <si>
    <t>Věž</t>
  </si>
  <si>
    <t>Víceúčelové hřiště</t>
  </si>
  <si>
    <t>Podpora výuky jazyků</t>
  </si>
  <si>
    <t xml:space="preserve">Podpora ICT výuky </t>
  </si>
  <si>
    <t>Základní škola Skuhrov, okres Havlíčkův Brod</t>
  </si>
  <si>
    <t>Skuhrov</t>
  </si>
  <si>
    <t xml:space="preserve">Skuhrov </t>
  </si>
  <si>
    <t>Vybavení pro výuku jazyků</t>
  </si>
  <si>
    <t xml:space="preserve">Vybavení učeben školy </t>
  </si>
  <si>
    <t>Vybavení učeben školy (lavice, židle, stoly, tabule) - v návaznosti na navýšení kapacity</t>
  </si>
  <si>
    <t>Základní škola a mateřská škola Okrouhlice, okres Havlíčkův Brod</t>
  </si>
  <si>
    <t xml:space="preserve">Okrouhlice </t>
  </si>
  <si>
    <t>Okrouhlice</t>
  </si>
  <si>
    <t>Rozšíření kapacit základní školy a podpora učeben klíčových kompetencí</t>
  </si>
  <si>
    <t xml:space="preserve">Rekonstrukce školní jídelny </t>
  </si>
  <si>
    <t xml:space="preserve">Přírodní zahrada </t>
  </si>
  <si>
    <t xml:space="preserve">Víceúčelová tělocvična </t>
  </si>
  <si>
    <t>AZ CENTRUM Havlíčkův Brod – Středisko volného času, příspěvková organizace</t>
  </si>
  <si>
    <t>Vybavení pro keramický kroužek</t>
  </si>
  <si>
    <t>Přístavba ZŠ a vybudování nových odborných učeben</t>
  </si>
  <si>
    <t xml:space="preserve">Havlíkčův Brod </t>
  </si>
  <si>
    <t>zpracovává 
se PD</t>
  </si>
  <si>
    <t>Vybavení pro kroužek programování a robotiku</t>
  </si>
  <si>
    <t>Rekonstrukce a modernizace prostor pro zájmové a neformální vzdělávání</t>
  </si>
  <si>
    <t>Rekonstrukce a modernizace prostor pro zájmové a neformální vzdělávání (turiská základna)</t>
  </si>
  <si>
    <t>Vybavení prostor pro zájmové a neformální vzdělávání</t>
  </si>
  <si>
    <t>Vybavení prostor pro zájmové a neformální vzdělávání (turistická základna)</t>
  </si>
  <si>
    <t>Přírodní venkovní učebna</t>
  </si>
  <si>
    <t>Vybudování odborných učeben</t>
  </si>
  <si>
    <t>6/2024</t>
  </si>
  <si>
    <t>12/2027</t>
  </si>
  <si>
    <t>zatím nepřipraveno</t>
  </si>
  <si>
    <t>Výměna stávajícího osvětlení za úspornější variantu</t>
  </si>
  <si>
    <t xml:space="preserve">zatím
nepřipraveno </t>
  </si>
  <si>
    <t>Obnovení a nákup nových interaktivních tabulí do kmenových učeben</t>
  </si>
  <si>
    <t>9/2023</t>
  </si>
  <si>
    <t>6/2025</t>
  </si>
  <si>
    <t>Nákup pomůcek na environmentální výuku a úprava zahrady v areálu školy</t>
  </si>
  <si>
    <t>6/2026</t>
  </si>
  <si>
    <r>
      <t xml:space="preserve">Bezbariérové úpravy v zařízení + propojení budov školy v zájmu posilování sociálních vazeb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</si>
  <si>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r>
      <t xml:space="preserve">Podpora odborného a řemeslného vzdělávání – zřízení odborných učeben (jazyková, přírodovědná, počítačová učebny, učebna dílen)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</si>
  <si>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 xml:space="preserve">Revitalizace venkovního prostředí školy </t>
  </si>
  <si>
    <t>Revitalizace venkovního prostředí školy (školní zahrada, altán, prvky herní, relaxační, pohybové)</t>
  </si>
  <si>
    <t>7/2023</t>
  </si>
  <si>
    <t>6/2023</t>
  </si>
  <si>
    <t xml:space="preserve">Rekontrukce mateřské školy </t>
  </si>
  <si>
    <t>projekt ve fázi studie, zahájena spolupráce s projektantem</t>
  </si>
  <si>
    <t xml:space="preserve">Podpora jazykové,přírodovědné informační a matematické gramotnosti </t>
  </si>
  <si>
    <t>Podpora jazykové,přírodovědné informační a matematické gramotnosti (pomůcky, podmínky, vzdělávací akce)</t>
  </si>
  <si>
    <t xml:space="preserve">Rekonstrukce prostor školní družiny </t>
  </si>
  <si>
    <t xml:space="preserve">Rekonstrukce a plošné rozšíření prostor pro práci školní družiny </t>
  </si>
  <si>
    <t xml:space="preserve">Odhlučnění chodeb, ve kterých žáci tráví čas při relaxaci a zájmovém vzdělávání </t>
  </si>
  <si>
    <t xml:space="preserve">Odhlučnění chodeb, ve kterých žáci tráví čas při relaxaci a zájmovém vzdělávání  </t>
  </si>
  <si>
    <t xml:space="preserve">není potřeba </t>
  </si>
  <si>
    <t xml:space="preserve">Odhlučnění tělocvičny </t>
  </si>
  <si>
    <t>Odhlučnění tělocvičny jako zázemí pro děti MŠ, žáky včetně znevýhodněných, sportovce, zájmové sportovní aktivity, společné akce školy.</t>
  </si>
  <si>
    <t>Pořízení zařízení alternativních zdrojů energií a zajištění ekologičtějšího provozu školní kuchyně a jídelny</t>
  </si>
  <si>
    <t>Rekonstrukce tělocvičny</t>
  </si>
  <si>
    <t>Rekonstrukce tělocvičny jako zázemí pro děti MŠ, žáky včetně znevýhodněných, sportovce, zájmové sportovní aktivity, společné akce školy</t>
  </si>
  <si>
    <t>Multifunkční sportovní sál</t>
  </si>
  <si>
    <t>Multifunkční sportovní sál (gymnastika, posilování, jóga, zdravotní tělesná výchova, apod) jako zázemí pro děti MŠ, žáky včetně znevýhodněných, sportovce, zájmové sportovní aktivity, společné akce školy</t>
  </si>
  <si>
    <t>Podpora řemeslného, uměleckého vzdělávání – multifunkční ateliér</t>
  </si>
  <si>
    <t>Rekonstrukce, modernizace a odhlučnění učeben ZŠ</t>
  </si>
  <si>
    <t>není třeba</t>
  </si>
  <si>
    <t>Vybavení odborné učebny chemie a fyziky</t>
  </si>
  <si>
    <t>Vybavení odborné multifunkční jazykové a informační učebny</t>
  </si>
  <si>
    <t>Zateplení budovy základní školy</t>
  </si>
  <si>
    <t>Zateplení budovy školní jídelny a školní kuchyně</t>
  </si>
  <si>
    <t xml:space="preserve">Navýšení kapacity mateřské školy </t>
  </si>
  <si>
    <t xml:space="preserve">Rekonstrukce střechy mateřské školy </t>
  </si>
  <si>
    <t>Pořízení zařízení alternativních zdrojů energií a zajištění ekologičtějšího provozu mateřské školy</t>
  </si>
  <si>
    <t>Zateplení budovy mateřské školy</t>
  </si>
  <si>
    <t xml:space="preserve">Revitalizace hřiště MŠ </t>
  </si>
  <si>
    <t xml:space="preserve">Přístavba učeben nad šatnami </t>
  </si>
  <si>
    <r>
      <t xml:space="preserve">Bezbariérovost budovy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</si>
  <si>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Vybudování prostor s cílem zvyšování dovedností v oblastech kompetencí sportovních, občanských a sociálních, prostor sloužící ke komunitním setkáváním včetně zázemí.</t>
  </si>
  <si>
    <t>11/2025</t>
  </si>
  <si>
    <t>Probíhá zpracování popisu stavebních úprav - PD</t>
  </si>
  <si>
    <t>Ne</t>
  </si>
  <si>
    <t>Zvýšení kvality vzdělávání v ZŠ Havlíčkova Borová</t>
  </si>
  <si>
    <t>Stavební úpravy a pořízení vybavení s cílem modernizovat prostory školy  v oblasti kompetencí přírodních věd a polytechniky vč. zázemí, vybudování ŠPP, ŠD a modernizace prostor pro aktivity vedoucí k soc.inkluzi vč. pořízení vybavení.</t>
  </si>
  <si>
    <t>Vybudování výceúčelového areálu s cílem zvýšit kompetence přírodních věd a badatelské výuky, polytechniky, polytechniky, pracovní, tělesné a výtvarné výchovy vč. zázemí a pořízení vybavení, využití zároveň pro ŠD, MŠ a zájmovou činnost dětí a spolků, podpora venkovní výuky.</t>
  </si>
  <si>
    <t>3/2024</t>
  </si>
  <si>
    <t>zpracovaná PD</t>
  </si>
  <si>
    <t>Zvýšení kvality školního stravování v ZŠ Havlíčkova Borová</t>
  </si>
  <si>
    <t>Vybudování nové vzduchotechnické rekuperační jednotky ve školní kuchyni.</t>
  </si>
  <si>
    <t>Probíhá příprava PD</t>
  </si>
  <si>
    <t>Základní škola EQ</t>
  </si>
  <si>
    <t>Rodiče pro moderní vzdělávání z.s.</t>
  </si>
  <si>
    <t>Výstavba budovy školy</t>
  </si>
  <si>
    <t>zadání studie architektovi</t>
  </si>
  <si>
    <t>vybudování a vybavení kmenových tříd</t>
  </si>
  <si>
    <t>vybudování kmenových tříd</t>
  </si>
  <si>
    <t>vybudování a vybavení odborných učeben</t>
  </si>
  <si>
    <t>vybudování odborných učeben</t>
  </si>
  <si>
    <t>realizace přírodní zahrady</t>
  </si>
  <si>
    <t>venkovní zázemí pro výuku</t>
  </si>
  <si>
    <t>realizace venkovního zázemí pro výuku</t>
  </si>
  <si>
    <t>vybudování výdejny jídla</t>
  </si>
  <si>
    <t>vybudování a vybavení hudebny</t>
  </si>
  <si>
    <t>vybudování hudebny</t>
  </si>
  <si>
    <t>vybudování a vybyvení tělocvičny</t>
  </si>
  <si>
    <t>vybudování tělocvičny</t>
  </si>
  <si>
    <t>workoutové hřiště</t>
  </si>
  <si>
    <t>venkovní úpravy</t>
  </si>
  <si>
    <t>venkovní úpravy kolem školy</t>
  </si>
  <si>
    <t>rozšíření kapacity školní družiny</t>
  </si>
  <si>
    <t>Havlíčkův Brd</t>
  </si>
  <si>
    <t>interaktivní výuka</t>
  </si>
  <si>
    <t>keramická pec</t>
  </si>
  <si>
    <t>vybudování odborné učebny - divadlo</t>
  </si>
  <si>
    <t>odborná učebna - divadlo</t>
  </si>
  <si>
    <t>vybudování venkovního zázemí pro komunitní aktivity a  pro sociální inkluzi</t>
  </si>
  <si>
    <t>pomůcky, hry do družiny</t>
  </si>
  <si>
    <t>zázemí pro poradenské pracoviště - vybavení, vytvoření prostor</t>
  </si>
  <si>
    <t>vybudování vnitřního zázemí pro komunitní aktivity a  pro sociální inkluzi</t>
  </si>
  <si>
    <t xml:space="preserve">Přístavba ZŠ + tělocvična ZŠ </t>
  </si>
  <si>
    <t xml:space="preserve">Výstavba nové mateřské školy </t>
  </si>
  <si>
    <t xml:space="preserve">Vybavení učebny polytechnickými pomůckami </t>
  </si>
  <si>
    <t>Venkovní učebna - vybavení</t>
  </si>
  <si>
    <t>1/2023</t>
  </si>
  <si>
    <t xml:space="preserve">výběr dodavatele </t>
  </si>
  <si>
    <t>Venkovní didaktické a hrací prvky</t>
  </si>
  <si>
    <t xml:space="preserve">Vybavení školní zahrady didaktickými a hracími prvky. </t>
  </si>
  <si>
    <t>Mateřská škola a Základní škola Slunečnice</t>
  </si>
  <si>
    <t> 181033682</t>
  </si>
  <si>
    <t>Základní škola a mateřská škola Lučice</t>
  </si>
  <si>
    <t>   102006334</t>
  </si>
  <si>
    <t xml:space="preserve">Lučice </t>
  </si>
  <si>
    <t xml:space="preserve">Vybavení pro volnočasové kroužky </t>
  </si>
  <si>
    <t>Venkovní sportoviště, oplocení, nový povrch a osvětlení areálu</t>
  </si>
  <si>
    <t xml:space="preserve">Rekonstrukce sklepních prostor ZŠ - školní klub </t>
  </si>
  <si>
    <t xml:space="preserve">Školní jídelna - modernizace, úspora energie </t>
  </si>
  <si>
    <t>Alternativní zdroje energie</t>
  </si>
  <si>
    <r>
      <t xml:space="preserve">Nové sociální zařízení pro žáky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</si>
  <si>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Zlepšení kvality vzdělávání v MŠ Havlíčkova Borová</t>
  </si>
  <si>
    <t>Rekonstrukce odborných učeben ZŠ Lípa a pořízení vybavení odborných učeben ZŠ Lípa</t>
  </si>
  <si>
    <t xml:space="preserve">Venkovní výuka - učebna </t>
  </si>
  <si>
    <t xml:space="preserve">Zvýšení kvality vzdělávání v ZŠ Havlíčkova Borová - víceúčelový areál </t>
  </si>
  <si>
    <t xml:space="preserve">Stavební úpravy šaten </t>
  </si>
  <si>
    <t>Kamerový systém MŠ Havlíčkova Borová</t>
  </si>
  <si>
    <t>Přístavba MŠ a ŠJ</t>
  </si>
  <si>
    <t xml:space="preserve">zpracovaná PD </t>
  </si>
  <si>
    <t>v procesu</t>
  </si>
  <si>
    <t xml:space="preserve">Rekonstrukce a modernizace prostor pro zájmové a neformálního vzdělávání </t>
  </si>
  <si>
    <t>Vybavení MŠ</t>
  </si>
  <si>
    <t>spolupráce se zahradním architektem</t>
  </si>
  <si>
    <t xml:space="preserve">Přírodní školní zahrada </t>
  </si>
  <si>
    <t xml:space="preserve">Multisenzoriální místnost </t>
  </si>
  <si>
    <t xml:space="preserve">Oprava sociálního zařízení </t>
  </si>
  <si>
    <t>Oprava podlahových krytin</t>
  </si>
  <si>
    <t>Oprava šaten</t>
  </si>
  <si>
    <t>PD, zajištění dodavatelé a řemeslníci</t>
  </si>
  <si>
    <t xml:space="preserve">Vybavení tělocvičny nářadím </t>
  </si>
  <si>
    <t>Nákup magnetických tabulí</t>
  </si>
  <si>
    <t>Vekovní úpravy prostranství školy vyjma školní zahrady</t>
  </si>
  <si>
    <t xml:space="preserve">Víceúčelové venkovní hřiště </t>
  </si>
  <si>
    <t xml:space="preserve">Vybavení pomůcek matematiky </t>
  </si>
  <si>
    <t>Vybavení pomůcek učebny matematiky</t>
  </si>
  <si>
    <t xml:space="preserve"> Vybavení pomůcek učebny digitální technologie </t>
  </si>
  <si>
    <t>Realizace výměny oken ve staré budově školy (východní a západní straně) včetně zadních vchodových dveří a oken vestibulu v nové budově školy – I. etapa</t>
  </si>
  <si>
    <t>Sociální inkluze prostřednictvím stavebních úprav budov a učeben – stavba výtahu – zajištění bezbariérovosti</t>
  </si>
  <si>
    <t xml:space="preserve">Úsobí - odloučené pracoviště </t>
  </si>
  <si>
    <t>Nová budova školní jídelny (kuchyně + jídelna)</t>
  </si>
  <si>
    <t>sociální zařízení – opravu v suterénu školy</t>
  </si>
  <si>
    <t xml:space="preserve">Tělocvična </t>
  </si>
  <si>
    <t xml:space="preserve">Vybudování nové tělocvičny </t>
  </si>
  <si>
    <t>2023</t>
  </si>
  <si>
    <t>2027</t>
  </si>
  <si>
    <t>2025</t>
  </si>
  <si>
    <t>2024</t>
  </si>
  <si>
    <t>Rekonstrukce a vybavení ŠD</t>
  </si>
  <si>
    <t xml:space="preserve">Školní jídelna </t>
  </si>
  <si>
    <t>Rekonstrukce a vybavení jídelny</t>
  </si>
  <si>
    <t xml:space="preserve">Přístavba školy </t>
  </si>
  <si>
    <t>Základní škola a Mateřská škola Věžnice, příspěvková organizace</t>
  </si>
  <si>
    <t>Věžnice</t>
  </si>
  <si>
    <r>
      <t xml:space="preserve">Přístavba ZŠ a vybudování nových odborných učeben
</t>
    </r>
    <r>
      <rPr>
        <b/>
        <sz val="8"/>
        <color theme="9"/>
        <rFont val="Calibri"/>
        <family val="2"/>
        <charset val="238"/>
        <scheme val="minor"/>
      </rPr>
      <t>REALIZOVÁNO</t>
    </r>
  </si>
  <si>
    <t xml:space="preserve">Rekonstrukce podlahy tělocvičny </t>
  </si>
  <si>
    <t>Rekonstrukce jídelny</t>
  </si>
  <si>
    <t xml:space="preserve">Vybavení venkovní pergoly </t>
  </si>
  <si>
    <t>1/2024</t>
  </si>
  <si>
    <t>12/2026</t>
  </si>
  <si>
    <t>Klimatizace ve třídách (4.patro)</t>
  </si>
  <si>
    <t>Zahradní altán</t>
  </si>
  <si>
    <t>Vybavení nové budovy školy učebními pomůckami</t>
  </si>
  <si>
    <t>Vybavení nové budovy školy IT a AV technikou</t>
  </si>
  <si>
    <t xml:space="preserve">Vybudování digitální dílny a digitálního studia </t>
  </si>
  <si>
    <t>Vybudování nové  školní jídleny</t>
  </si>
  <si>
    <t>Sociální inkluze prostřednictvím stavebních úprav budov a učeben (bezbariérový přístup do školy)</t>
  </si>
  <si>
    <t>Oplocení školního areálu</t>
  </si>
  <si>
    <t>Základní škola a Praktická škola, U Trojice 2104, Havlíčkův Brod</t>
  </si>
  <si>
    <t>Zpřístupnění terénu dětem s handicapem, přístupové cesty, venkovní učebna</t>
  </si>
  <si>
    <t>Zpracovaná PD, zajištěn převod na jednoho majitele</t>
  </si>
  <si>
    <t>102006792</t>
  </si>
  <si>
    <t xml:space="preserve">Rekonstrukce průchodu mezi pavilony </t>
  </si>
  <si>
    <t>Úpravy zahrady (uhradí město Přibyslav)</t>
  </si>
  <si>
    <t xml:space="preserve">Kotelny v ZŠ a MŠ </t>
  </si>
  <si>
    <t>Střecha na budově ZŠ   </t>
  </si>
  <si>
    <t>Střecha na budově MŠ a ŠJ</t>
  </si>
  <si>
    <t xml:space="preserve">Rekonstrukce půdních prostor v ZŠ </t>
  </si>
  <si>
    <t>Lavice a židle pro žáky a učitele ve třídách ZŠ </t>
  </si>
  <si>
    <t>vybavení tříd (tabule, digitální displeje, počítače atd.) </t>
  </si>
  <si>
    <t>Střešní fotovoltaika</t>
  </si>
  <si>
    <t xml:space="preserve">Střešní fotovoltaika (s tím související čerpadlo, zateplení, ...) </t>
  </si>
  <si>
    <t>Fotovoltaická elektrárna, snížení energetické náročnosti provozu,</t>
  </si>
  <si>
    <t>Základní škola a Mateřská škola Česká Bělá</t>
  </si>
  <si>
    <t>70838593</t>
  </si>
  <si>
    <t xml:space="preserve">Stavba MŠ a ZŠ </t>
  </si>
  <si>
    <t>havllíčkův brod</t>
  </si>
  <si>
    <t xml:space="preserve">Rekonstrukce odborných učeben polytechnické výuky- </t>
  </si>
  <si>
    <r>
      <t xml:space="preserve"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škole- </t>
    </r>
    <r>
      <rPr>
        <sz val="8"/>
        <color theme="9"/>
        <rFont val="Calibri"/>
        <family val="2"/>
        <charset val="238"/>
        <scheme val="minor"/>
      </rPr>
      <t>REALIZOVÁNO</t>
    </r>
  </si>
  <si>
    <r>
      <t xml:space="preserve">Sociální inkluze prostřednictvím stavebních úprav budov a učeben ( bezbariérový přístup do školy)- </t>
    </r>
    <r>
      <rPr>
        <sz val="8"/>
        <color theme="9"/>
        <rFont val="Calibri"/>
        <family val="2"/>
        <charset val="238"/>
        <scheme val="minor"/>
      </rPr>
      <t>REALIZOVÁNO</t>
    </r>
  </si>
  <si>
    <r>
      <t xml:space="preserve">Konektivita v celé škole- </t>
    </r>
    <r>
      <rPr>
        <sz val="8"/>
        <color theme="9"/>
        <rFont val="Calibri"/>
        <family val="2"/>
        <charset val="238"/>
        <scheme val="minor"/>
      </rPr>
      <t>ZREALIZOVÁNO</t>
    </r>
  </si>
  <si>
    <t>Rekonstrukce mateřské školy</t>
  </si>
  <si>
    <t>Kompletní rekonstrukce  MŠ - nová elektroinstalace, rekonstrukce odpadů, nové vybavení, rekonstrukce střechy MŠ</t>
  </si>
  <si>
    <t>2026</t>
  </si>
  <si>
    <r>
      <t xml:space="preserve">Rekonstrukce sociálního zázemí- </t>
    </r>
    <r>
      <rPr>
        <sz val="8"/>
        <color theme="9"/>
        <rFont val="Calibri"/>
        <family val="2"/>
        <charset val="238"/>
        <scheme val="minor"/>
      </rPr>
      <t>REALIZOVÁNO</t>
    </r>
  </si>
  <si>
    <t>Mateřská škola - Rekonstrukce sociálního zázemí-</t>
  </si>
  <si>
    <r>
      <t>Rekonstrukce školní jídelny – klimatizace, odpady, řešení akustiky – obložení, bezbariérový přístup-</t>
    </r>
    <r>
      <rPr>
        <sz val="8"/>
        <color theme="9"/>
        <rFont val="Calibri"/>
        <family val="2"/>
        <charset val="238"/>
        <scheme val="minor"/>
      </rPr>
      <t>ČÁSTEČNĚ ZREALIZOVÁNO ,</t>
    </r>
    <r>
      <rPr>
        <sz val="8"/>
        <color rgb="FFFF0000"/>
        <rFont val="Calibri"/>
        <family val="2"/>
        <charset val="238"/>
        <scheme val="minor"/>
      </rPr>
      <t>NEBYLO ZREALIZOVÁNO ŘEŠENÍ AKUSTIKY OBLOŽENÍ</t>
    </r>
  </si>
  <si>
    <t>Rekonstrukce školní jídelny – klimatizace, odpady, řešení akustiky – obložení, bezbariérový přístup-</t>
  </si>
  <si>
    <t>Přístavba k základní škole</t>
  </si>
  <si>
    <r>
      <t xml:space="preserve">Podpora přírodních věd - vybavení pro výuku- </t>
    </r>
    <r>
      <rPr>
        <sz val="8"/>
        <color theme="9"/>
        <rFont val="Calibri"/>
        <family val="2"/>
        <charset val="238"/>
        <scheme val="minor"/>
      </rPr>
      <t>REALIZOVÁNO</t>
    </r>
  </si>
  <si>
    <t>Objevujeme svět přírodních věd</t>
  </si>
  <si>
    <t>Vybudování odborné učebny</t>
  </si>
  <si>
    <t>nový záměr</t>
  </si>
  <si>
    <t xml:space="preserve">Rekonstrukce školní jídelny – řešení akustiky – obložení </t>
  </si>
  <si>
    <t>Rekonstrukce školní jídelny –  řešení akustiky – obložení</t>
  </si>
  <si>
    <t>F</t>
  </si>
  <si>
    <t>Vybavení školních zahrad</t>
  </si>
  <si>
    <t>Oprava stávajícího vybevení a pořízení nového moderního vybavení pro obě zahrady MŠ</t>
  </si>
  <si>
    <t>a</t>
  </si>
  <si>
    <t>Modernizace herny a kreativních učeben</t>
  </si>
  <si>
    <t>Stavební úpravy a modernizace herny a kreativních učeben včetně pořízení vybavení pro zájmové a neformální vzdělávání.</t>
  </si>
  <si>
    <t>Prostorové zajištění zájmového vzdělávání školy Lípa</t>
  </si>
  <si>
    <t>Rekonstrukce půdních prostor pro vlastní zázemí školní družny
Pořízení vybavení odborných učeben ZŠ Lípa</t>
  </si>
  <si>
    <t>Úprava a vybavení školního dvora jako relaxační, odpočinkovou a herní zónu</t>
  </si>
  <si>
    <t>Revitalizace a modernizace školní zahrady</t>
  </si>
  <si>
    <r>
      <t>Podpora ICT vybavení a vzdělávání-</t>
    </r>
    <r>
      <rPr>
        <sz val="8"/>
        <color theme="9"/>
        <rFont val="Calibri"/>
        <family val="2"/>
        <charset val="238"/>
        <scheme val="minor"/>
      </rPr>
      <t>REALIZOVÁNO</t>
    </r>
  </si>
  <si>
    <r>
      <t>Podpora polytechnického vzdělávání -</t>
    </r>
    <r>
      <rPr>
        <sz val="8"/>
        <color theme="9"/>
        <rFont val="Calibri"/>
        <family val="2"/>
        <charset val="238"/>
        <scheme val="minor"/>
      </rPr>
      <t>REALIZOVÁNO</t>
    </r>
  </si>
  <si>
    <t>Rekonstrukce odborných učeben</t>
  </si>
  <si>
    <t>Vybudování nových učeben v podkroví školy</t>
  </si>
  <si>
    <t>Modernizace a vybavení ŠD, prostor pro zájmové kroužky</t>
  </si>
  <si>
    <t>Modernizace a vybavení školní družiny</t>
  </si>
  <si>
    <t>Inovace IT vybavení v PC učebnách</t>
  </si>
  <si>
    <t>Rekonstrukce a zateplení budovy, výměna oken.</t>
  </si>
  <si>
    <t>Rekonstrukce sociálních zařízení</t>
  </si>
  <si>
    <t>Rekonstrukce vnitřních prostor budovy A, zázemí pro pedagogický sbor, počítačovéučebny, prostory pro individuální výuku, zázemí pro ŠPP, kancelářské prostory</t>
  </si>
  <si>
    <t>Úprava venkovních prostor kolem školy, oplocení pozemku, zabezpečení venkovního areálu včetně instalace herních a edukativních prvků.</t>
  </si>
  <si>
    <t>Vybavení nové budovy školy učebními pomůckami- REALIZOVÁNO</t>
  </si>
  <si>
    <t>Vybavení nové budovy školy IT a AV technikou- REALIZOVÁNO</t>
  </si>
  <si>
    <t>Vybudování nové  školní jídleny- REALIZOVÁNO</t>
  </si>
  <si>
    <t>Venkovní sportoviště a oplocení areálu školy- REALIZOVÁNO</t>
  </si>
  <si>
    <t>aktualizace</t>
  </si>
  <si>
    <r>
      <t xml:space="preserve">Schváleno v Habrech dne 19.12.2025 Řídícím výborem MAP IV - ORP Havlíčkův Brod, </t>
    </r>
    <r>
      <rPr>
        <b/>
        <sz val="11"/>
        <color theme="1"/>
        <rFont val="Calibri"/>
        <family val="2"/>
        <charset val="238"/>
        <scheme val="minor"/>
      </rPr>
      <t>Podpis:</t>
    </r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</si>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</sst>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8"/>
      <color theme="5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sz val="10"/>
      <color theme="5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693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9" xfId="0" applyFont="1" applyBorder="1" applyProtection="1"/>
    <xf numFmtId="0" fontId="18" fillId="0" borderId="50" xfId="0" applyFont="1" applyBorder="1" applyProtection="1"/>
    <xf numFmtId="0" fontId="18" fillId="0" borderId="51" xfId="0" applyFont="1" applyBorder="1" applyAlignment="1" applyProtection="1">
      <alignment horizontal="center"/>
    </xf>
    <xf numFmtId="0" fontId="13" fillId="0" borderId="44" xfId="0" applyFont="1" applyFill="1" applyBorder="1" applyProtection="1"/>
    <xf numFmtId="0" fontId="13" fillId="0" borderId="0" xfId="0" applyFont="1" applyFill="1" applyBorder="1" applyProtection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 applyProtection="1"/>
    <xf numFmtId="0" fontId="0" fillId="3" borderId="0" xfId="0" applyFill="1" applyBorder="1" applyProtection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0" xfId="0" applyFill="1" applyBorder="1" applyProtection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 applyProtection="1"/>
    <xf numFmtId="0" fontId="0" fillId="4" borderId="47" xfId="0" applyFill="1" applyBorder="1" applyProtection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3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protection locked="0"/>
    </xf>
    <xf numFmtId="0" fontId="26" fillId="0" borderId="28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26" fillId="0" borderId="10" xfId="0" applyFont="1" applyBorder="1" applyProtection="1"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35" xfId="0" applyNumberFormat="1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164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/>
      <protection locked="0"/>
    </xf>
    <xf numFmtId="0" fontId="26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26" fillId="0" borderId="10" xfId="0" applyFont="1" applyBorder="1" applyAlignment="1" applyProtection="1">
      <alignment vertical="center" wrapText="1"/>
      <protection locked="0"/>
    </xf>
    <xf numFmtId="49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52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49" fontId="26" fillId="0" borderId="29" xfId="0" applyNumberFormat="1" applyFont="1" applyBorder="1" applyAlignment="1" applyProtection="1">
      <alignment horizontal="center" vertical="center" wrapText="1"/>
      <protection locked="0"/>
    </xf>
    <xf numFmtId="49" fontId="26" fillId="0" borderId="11" xfId="0" applyNumberFormat="1" applyFont="1" applyBorder="1" applyAlignment="1" applyProtection="1">
      <alignment horizontal="center" vertical="center" wrapText="1"/>
      <protection locked="0"/>
    </xf>
    <xf numFmtId="3" fontId="26" fillId="0" borderId="0" xfId="0" applyNumberFormat="1" applyFont="1" applyBorder="1" applyAlignment="1" applyProtection="1">
      <alignment horizontal="center" vertical="center"/>
      <protection locked="0"/>
    </xf>
    <xf numFmtId="3" fontId="26" fillId="0" borderId="52" xfId="0" applyNumberFormat="1" applyFont="1" applyBorder="1" applyAlignment="1" applyProtection="1">
      <alignment horizontal="left" vertical="center"/>
      <protection locked="0"/>
    </xf>
    <xf numFmtId="0" fontId="26" fillId="0" borderId="35" xfId="0" applyFont="1" applyBorder="1" applyAlignment="1" applyProtection="1">
      <alignment vertical="center" wrapText="1"/>
      <protection locked="0"/>
    </xf>
    <xf numFmtId="0" fontId="27" fillId="0" borderId="29" xfId="0" applyFont="1" applyFill="1" applyBorder="1" applyAlignment="1" applyProtection="1">
      <alignment horizontal="center" vertical="center"/>
      <protection locked="0"/>
    </xf>
    <xf numFmtId="0" fontId="27" fillId="0" borderId="52" xfId="0" applyFont="1" applyFill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 wrapText="1"/>
    </xf>
    <xf numFmtId="0" fontId="29" fillId="0" borderId="52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58" xfId="0" applyFont="1" applyFill="1" applyBorder="1" applyAlignment="1" applyProtection="1">
      <alignment vertical="center"/>
      <protection locked="0"/>
    </xf>
    <xf numFmtId="0" fontId="0" fillId="0" borderId="59" xfId="0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43" xfId="0" applyBorder="1" applyProtection="1">
      <protection locked="0"/>
    </xf>
    <xf numFmtId="0" fontId="26" fillId="0" borderId="32" xfId="0" applyFont="1" applyBorder="1" applyProtection="1"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26" fillId="0" borderId="40" xfId="0" applyFont="1" applyBorder="1" applyProtection="1"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Protection="1"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49" fontId="26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49" fontId="26" fillId="0" borderId="52" xfId="0" applyNumberFormat="1" applyFont="1" applyBorder="1" applyAlignment="1" applyProtection="1">
      <alignment horizontal="center" vertical="center" wrapText="1"/>
    </xf>
    <xf numFmtId="0" fontId="26" fillId="0" borderId="52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 wrapText="1"/>
      <protection locked="0"/>
    </xf>
    <xf numFmtId="0" fontId="30" fillId="2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4" fontId="26" fillId="0" borderId="0" xfId="0" applyNumberFormat="1" applyFont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26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164" fontId="26" fillId="0" borderId="9" xfId="0" applyNumberFormat="1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6" fillId="0" borderId="43" xfId="0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164" fontId="26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center" vertical="center"/>
      <protection locked="0"/>
    </xf>
    <xf numFmtId="49" fontId="26" fillId="0" borderId="27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28" xfId="0" applyFont="1" applyFill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49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</xf>
    <xf numFmtId="0" fontId="26" fillId="0" borderId="35" xfId="0" applyFont="1" applyFill="1" applyBorder="1" applyAlignment="1" applyProtection="1">
      <alignment horizontal="left" vertical="center" wrapText="1"/>
      <protection locked="0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3" fontId="4" fillId="5" borderId="4" xfId="0" applyNumberFormat="1" applyFont="1" applyFill="1" applyBorder="1" applyAlignment="1" applyProtection="1">
      <alignment vertical="center" wrapText="1"/>
    </xf>
    <xf numFmtId="3" fontId="4" fillId="5" borderId="6" xfId="0" applyNumberFormat="1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52" xfId="0" applyFont="1" applyFill="1" applyBorder="1" applyAlignment="1" applyProtection="1">
      <alignment horizontal="center" vertical="center" wrapText="1"/>
    </xf>
    <xf numFmtId="0" fontId="4" fillId="5" borderId="54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 applyProtection="1">
      <alignment horizontal="center" vertical="center" wrapText="1"/>
    </xf>
    <xf numFmtId="0" fontId="6" fillId="8" borderId="34" xfId="0" applyFont="1" applyFill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40" xfId="0" applyFont="1" applyFill="1" applyBorder="1" applyAlignment="1" applyProtection="1">
      <alignment horizontal="left" vertical="center"/>
      <protection locked="0"/>
    </xf>
    <xf numFmtId="49" fontId="35" fillId="0" borderId="52" xfId="0" applyNumberFormat="1" applyFont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vertical="center"/>
      <protection locked="0"/>
    </xf>
    <xf numFmtId="0" fontId="30" fillId="0" borderId="52" xfId="0" applyFont="1" applyFill="1" applyBorder="1" applyAlignment="1" applyProtection="1">
      <alignment horizontal="center" vertical="center" wrapText="1"/>
      <protection locked="0"/>
    </xf>
    <xf numFmtId="49" fontId="30" fillId="0" borderId="52" xfId="0" applyNumberFormat="1" applyFont="1" applyBorder="1" applyAlignment="1" applyProtection="1">
      <alignment horizontal="center" vertical="center" wrapText="1"/>
      <protection locked="0"/>
    </xf>
    <xf numFmtId="49" fontId="2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/>
      <protection locked="0"/>
    </xf>
    <xf numFmtId="0" fontId="26" fillId="9" borderId="1" xfId="0" applyFont="1" applyFill="1" applyBorder="1" applyAlignment="1" applyProtection="1">
      <alignment horizontal="left" vertical="center" wrapText="1"/>
      <protection locked="0"/>
    </xf>
    <xf numFmtId="0" fontId="26" fillId="9" borderId="2" xfId="0" applyFont="1" applyFill="1" applyBorder="1" applyAlignment="1" applyProtection="1">
      <alignment horizontal="center" vertical="center" wrapText="1"/>
      <protection locked="0"/>
    </xf>
    <xf numFmtId="0" fontId="26" fillId="9" borderId="0" xfId="0" applyFont="1" applyFill="1" applyBorder="1" applyAlignment="1" applyProtection="1">
      <alignment horizontal="center" vertical="center" wrapText="1"/>
      <protection locked="0"/>
    </xf>
    <xf numFmtId="0" fontId="26" fillId="9" borderId="16" xfId="0" applyFont="1" applyFill="1" applyBorder="1" applyAlignment="1" applyProtection="1">
      <alignment horizontal="center" vertical="center"/>
      <protection locked="0"/>
    </xf>
    <xf numFmtId="0" fontId="26" fillId="9" borderId="16" xfId="0" applyFont="1" applyFill="1" applyBorder="1" applyAlignment="1" applyProtection="1">
      <alignment horizontal="center" vertical="center" wrapText="1"/>
      <protection locked="0"/>
    </xf>
    <xf numFmtId="164" fontId="35" fillId="9" borderId="29" xfId="0" applyNumberFormat="1" applyFont="1" applyFill="1" applyBorder="1" applyAlignment="1" applyProtection="1">
      <alignment horizontal="center" vertical="center"/>
      <protection locked="0"/>
    </xf>
    <xf numFmtId="164" fontId="26" fillId="9" borderId="29" xfId="0" applyNumberFormat="1" applyFont="1" applyFill="1" applyBorder="1" applyAlignment="1" applyProtection="1">
      <alignment horizontal="center" vertical="center"/>
      <protection locked="0"/>
    </xf>
    <xf numFmtId="0" fontId="26" fillId="9" borderId="0" xfId="0" applyFont="1" applyFill="1" applyBorder="1" applyAlignment="1" applyProtection="1">
      <alignment horizontal="center" vertical="center"/>
      <protection locked="0"/>
    </xf>
    <xf numFmtId="0" fontId="26" fillId="9" borderId="26" xfId="0" applyFont="1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Protection="1">
      <protection locked="0"/>
    </xf>
    <xf numFmtId="0" fontId="0" fillId="9" borderId="53" xfId="0" applyFill="1" applyBorder="1" applyProtection="1">
      <protection locked="0"/>
    </xf>
    <xf numFmtId="0" fontId="0" fillId="9" borderId="0" xfId="0" applyFill="1" applyProtection="1"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49" fontId="26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13" xfId="0" applyFont="1" applyFill="1" applyBorder="1" applyAlignment="1" applyProtection="1">
      <alignment horizontal="center" vertical="center" wrapText="1"/>
      <protection locked="0"/>
    </xf>
    <xf numFmtId="3" fontId="26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52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26" fillId="9" borderId="52" xfId="0" applyFont="1" applyFill="1" applyBorder="1" applyAlignment="1" applyProtection="1">
      <alignment horizontal="center" vertical="center" wrapText="1"/>
      <protection locked="0"/>
    </xf>
    <xf numFmtId="0" fontId="26" fillId="9" borderId="52" xfId="0" applyFont="1" applyFill="1" applyBorder="1" applyAlignment="1" applyProtection="1">
      <alignment horizontal="center" vertical="center"/>
      <protection locked="0"/>
    </xf>
    <xf numFmtId="0" fontId="35" fillId="9" borderId="52" xfId="0" applyFont="1" applyFill="1" applyBorder="1" applyAlignment="1" applyProtection="1">
      <alignment horizontal="center" vertical="center"/>
      <protection locked="0"/>
    </xf>
    <xf numFmtId="0" fontId="35" fillId="9" borderId="27" xfId="0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left" vertical="center"/>
      <protection locked="0"/>
    </xf>
    <xf numFmtId="0" fontId="0" fillId="9" borderId="43" xfId="0" applyFill="1" applyBorder="1" applyAlignment="1" applyProtection="1">
      <alignment horizontal="center" vertical="center" wrapText="1"/>
      <protection locked="0"/>
    </xf>
    <xf numFmtId="0" fontId="0" fillId="9" borderId="28" xfId="0" applyFill="1" applyBorder="1" applyAlignment="1" applyProtection="1">
      <alignment horizontal="center" vertical="center" wrapText="1"/>
      <protection locked="0"/>
    </xf>
    <xf numFmtId="0" fontId="0" fillId="9" borderId="36" xfId="0" applyFill="1" applyBorder="1" applyAlignment="1" applyProtection="1">
      <alignment horizontal="center" vertical="center" wrapText="1"/>
      <protection locked="0"/>
    </xf>
    <xf numFmtId="0" fontId="0" fillId="9" borderId="29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 wrapText="1"/>
      <protection locked="0"/>
    </xf>
    <xf numFmtId="0" fontId="26" fillId="9" borderId="35" xfId="0" applyFont="1" applyFill="1" applyBorder="1" applyAlignment="1" applyProtection="1">
      <alignment vertical="center" wrapText="1"/>
      <protection locked="0"/>
    </xf>
    <xf numFmtId="0" fontId="26" fillId="9" borderId="43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Border="1" applyProtection="1">
      <protection locked="0"/>
    </xf>
    <xf numFmtId="0" fontId="26" fillId="9" borderId="28" xfId="0" applyFont="1" applyFill="1" applyBorder="1" applyAlignment="1" applyProtection="1">
      <alignment horizontal="center" vertical="center"/>
      <protection locked="0"/>
    </xf>
    <xf numFmtId="165" fontId="26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26" fillId="9" borderId="52" xfId="0" applyNumberFormat="1" applyFont="1" applyFill="1" applyBorder="1" applyAlignment="1" applyProtection="1">
      <alignment horizontal="center" vertical="center"/>
      <protection locked="0"/>
    </xf>
    <xf numFmtId="0" fontId="29" fillId="9" borderId="52" xfId="0" applyFont="1" applyFill="1" applyBorder="1" applyAlignment="1" applyProtection="1">
      <alignment horizontal="center" vertical="center" wrapText="1"/>
      <protection locked="0"/>
    </xf>
    <xf numFmtId="0" fontId="26" fillId="9" borderId="35" xfId="0" applyFont="1" applyFill="1" applyBorder="1" applyAlignment="1" applyProtection="1">
      <alignment horizontal="center" vertical="center" wrapText="1"/>
      <protection locked="0"/>
    </xf>
    <xf numFmtId="49" fontId="30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13" xfId="0" applyFont="1" applyFill="1" applyBorder="1" applyAlignment="1" applyProtection="1">
      <alignment horizontal="center" vertical="center"/>
      <protection locked="0"/>
    </xf>
    <xf numFmtId="3" fontId="0" fillId="9" borderId="13" xfId="0" applyNumberFormat="1" applyFill="1" applyBorder="1" applyProtection="1">
      <protection locked="0"/>
    </xf>
    <xf numFmtId="0" fontId="0" fillId="9" borderId="50" xfId="0" applyFill="1" applyBorder="1" applyProtection="1">
      <protection locked="0"/>
    </xf>
    <xf numFmtId="0" fontId="0" fillId="9" borderId="51" xfId="0" applyFill="1" applyBorder="1" applyProtection="1"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Protection="1">
      <protection locked="0"/>
    </xf>
    <xf numFmtId="0" fontId="0" fillId="9" borderId="24" xfId="0" applyFill="1" applyBorder="1" applyProtection="1">
      <protection locked="0"/>
    </xf>
    <xf numFmtId="0" fontId="13" fillId="9" borderId="0" xfId="0" applyFont="1" applyFill="1" applyBorder="1" applyProtection="1">
      <protection locked="0"/>
    </xf>
    <xf numFmtId="0" fontId="30" fillId="9" borderId="1" xfId="0" applyFont="1" applyFill="1" applyBorder="1" applyAlignment="1" applyProtection="1">
      <alignment horizontal="left" vertical="center" wrapText="1"/>
      <protection locked="0"/>
    </xf>
    <xf numFmtId="0" fontId="30" fillId="9" borderId="2" xfId="0" applyFont="1" applyFill="1" applyBorder="1" applyAlignment="1" applyProtection="1">
      <alignment horizontal="center" vertical="center" wrapText="1"/>
      <protection locked="0"/>
    </xf>
    <xf numFmtId="0" fontId="30" fillId="9" borderId="13" xfId="0" applyFont="1" applyFill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63" xfId="0" applyFont="1" applyFill="1" applyBorder="1" applyAlignment="1" applyProtection="1">
      <alignment horizontal="center" vertical="center"/>
      <protection locked="0"/>
    </xf>
    <xf numFmtId="3" fontId="13" fillId="9" borderId="13" xfId="0" applyNumberFormat="1" applyFont="1" applyFill="1" applyBorder="1" applyProtection="1">
      <protection locked="0"/>
    </xf>
    <xf numFmtId="0" fontId="13" fillId="9" borderId="23" xfId="0" applyFont="1" applyFill="1" applyBorder="1" applyProtection="1">
      <protection locked="0"/>
    </xf>
    <xf numFmtId="0" fontId="13" fillId="9" borderId="24" xfId="0" applyFont="1" applyFill="1" applyBorder="1" applyProtection="1">
      <protection locked="0"/>
    </xf>
    <xf numFmtId="0" fontId="13" fillId="9" borderId="51" xfId="0" applyFont="1" applyFill="1" applyBorder="1" applyProtection="1">
      <protection locked="0"/>
    </xf>
    <xf numFmtId="0" fontId="13" fillId="9" borderId="24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Protection="1"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26" fillId="3" borderId="35" xfId="0" applyFont="1" applyFill="1" applyBorder="1" applyAlignment="1" applyProtection="1">
      <alignment vertical="center" wrapText="1"/>
      <protection locked="0"/>
    </xf>
    <xf numFmtId="0" fontId="26" fillId="3" borderId="43" xfId="0" applyFont="1" applyFill="1" applyBorder="1" applyAlignment="1" applyProtection="1">
      <alignment horizontal="center" vertical="center" wrapText="1"/>
      <protection locked="0"/>
    </xf>
    <xf numFmtId="3" fontId="26" fillId="3" borderId="52" xfId="0" applyNumberFormat="1" applyFont="1" applyFill="1" applyBorder="1" applyAlignment="1" applyProtection="1">
      <alignment horizontal="left" vertical="center" wrapText="1"/>
      <protection locked="0"/>
    </xf>
    <xf numFmtId="3" fontId="26" fillId="3" borderId="52" xfId="0" applyNumberFormat="1" applyFont="1" applyFill="1" applyBorder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4" fontId="26" fillId="3" borderId="29" xfId="0" applyNumberFormat="1" applyFont="1" applyFill="1" applyBorder="1" applyAlignment="1" applyProtection="1">
      <alignment horizontal="center" vertical="center"/>
      <protection locked="0"/>
    </xf>
    <xf numFmtId="0" fontId="26" fillId="3" borderId="52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64" fontId="30" fillId="0" borderId="29" xfId="0" applyNumberFormat="1" applyFont="1" applyBorder="1" applyAlignment="1" applyProtection="1">
      <alignment horizontal="center" vertical="center"/>
      <protection locked="0"/>
    </xf>
    <xf numFmtId="0" fontId="26" fillId="9" borderId="13" xfId="0" applyFont="1" applyFill="1" applyBorder="1" applyAlignment="1" applyProtection="1">
      <alignment horizontal="center" vertical="center"/>
      <protection locked="0"/>
    </xf>
    <xf numFmtId="0" fontId="26" fillId="9" borderId="27" xfId="0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29" xfId="0" applyFill="1" applyBorder="1" applyProtection="1">
      <protection locked="0"/>
    </xf>
    <xf numFmtId="0" fontId="0" fillId="9" borderId="52" xfId="0" applyFill="1" applyBorder="1" applyProtection="1">
      <protection locked="0"/>
    </xf>
    <xf numFmtId="0" fontId="0" fillId="9" borderId="27" xfId="0" applyFill="1" applyBorder="1" applyProtection="1">
      <protection locked="0"/>
    </xf>
    <xf numFmtId="0" fontId="0" fillId="9" borderId="49" xfId="0" applyFill="1" applyBorder="1" applyAlignment="1" applyProtection="1">
      <alignment horizontal="center" vertical="center"/>
      <protection locked="0"/>
    </xf>
    <xf numFmtId="0" fontId="0" fillId="9" borderId="50" xfId="0" applyFill="1" applyBorder="1" applyAlignment="1" applyProtection="1">
      <alignment horizontal="center" vertical="center"/>
      <protection locked="0"/>
    </xf>
    <xf numFmtId="0" fontId="26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51" xfId="0" applyFill="1" applyBorder="1" applyAlignment="1" applyProtection="1">
      <alignment horizontal="center" vertical="center"/>
      <protection locked="0"/>
    </xf>
    <xf numFmtId="3" fontId="0" fillId="9" borderId="9" xfId="0" applyNumberFormat="1" applyFill="1" applyBorder="1" applyProtection="1">
      <protection locked="0"/>
    </xf>
    <xf numFmtId="3" fontId="26" fillId="9" borderId="52" xfId="0" applyNumberFormat="1" applyFont="1" applyFill="1" applyBorder="1" applyAlignment="1" applyProtection="1">
      <alignment horizontal="left" vertical="center" wrapText="1"/>
      <protection locked="0"/>
    </xf>
    <xf numFmtId="3" fontId="26" fillId="9" borderId="52" xfId="0" applyNumberFormat="1" applyFont="1" applyFill="1" applyBorder="1" applyAlignment="1" applyProtection="1">
      <alignment horizontal="center" vertical="center"/>
      <protection locked="0"/>
    </xf>
    <xf numFmtId="49" fontId="30" fillId="9" borderId="24" xfId="0" applyNumberFormat="1" applyFont="1" applyFill="1" applyBorder="1" applyAlignment="1" applyProtection="1">
      <alignment horizontal="center" vertical="center" wrapText="1"/>
      <protection locked="0"/>
    </xf>
    <xf numFmtId="0" fontId="30" fillId="9" borderId="52" xfId="0" applyFont="1" applyFill="1" applyBorder="1" applyAlignment="1" applyProtection="1">
      <alignment horizontal="center" vertical="center"/>
      <protection locked="0"/>
    </xf>
    <xf numFmtId="49" fontId="41" fillId="9" borderId="24" xfId="0" applyNumberFormat="1" applyFont="1" applyFill="1" applyBorder="1" applyAlignment="1" applyProtection="1">
      <alignment horizontal="center" vertical="center" wrapText="1"/>
      <protection locked="0"/>
    </xf>
    <xf numFmtId="6" fontId="41" fillId="9" borderId="24" xfId="0" applyNumberFormat="1" applyFont="1" applyFill="1" applyBorder="1" applyAlignment="1" applyProtection="1">
      <alignment horizontal="center" vertical="center"/>
      <protection locked="0"/>
    </xf>
    <xf numFmtId="164" fontId="41" fillId="9" borderId="24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3" fillId="9" borderId="43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36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Protection="1">
      <protection locked="0"/>
    </xf>
    <xf numFmtId="0" fontId="13" fillId="9" borderId="52" xfId="0" applyFont="1" applyFill="1" applyBorder="1" applyProtection="1">
      <protection locked="0"/>
    </xf>
    <xf numFmtId="0" fontId="13" fillId="9" borderId="27" xfId="0" applyFont="1" applyFill="1" applyBorder="1" applyProtection="1"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30" fillId="0" borderId="35" xfId="0" applyNumberFormat="1" applyFont="1" applyBorder="1" applyAlignment="1" applyProtection="1">
      <alignment horizontal="center" vertical="center"/>
      <protection locked="0"/>
    </xf>
    <xf numFmtId="0" fontId="0" fillId="10" borderId="52" xfId="0" applyFill="1" applyBorder="1" applyAlignment="1" applyProtection="1">
      <alignment horizontal="center" vertical="center"/>
      <protection locked="0"/>
    </xf>
    <xf numFmtId="0" fontId="26" fillId="10" borderId="35" xfId="0" applyFont="1" applyFill="1" applyBorder="1" applyAlignment="1" applyProtection="1">
      <alignment vertical="center" wrapText="1"/>
      <protection locked="0"/>
    </xf>
    <xf numFmtId="0" fontId="26" fillId="10" borderId="43" xfId="0" applyFont="1" applyFill="1" applyBorder="1" applyAlignment="1" applyProtection="1">
      <alignment horizontal="center" vertical="center" wrapText="1"/>
      <protection locked="0"/>
    </xf>
    <xf numFmtId="0" fontId="26" fillId="10" borderId="52" xfId="0" applyFont="1" applyFill="1" applyBorder="1" applyAlignment="1" applyProtection="1">
      <alignment horizontal="left" vertical="center"/>
      <protection locked="0"/>
    </xf>
    <xf numFmtId="0" fontId="26" fillId="10" borderId="52" xfId="0" applyFont="1" applyFill="1" applyBorder="1" applyAlignment="1" applyProtection="1">
      <alignment horizontal="center" vertical="center"/>
      <protection locked="0"/>
    </xf>
    <xf numFmtId="164" fontId="35" fillId="10" borderId="29" xfId="0" applyNumberFormat="1" applyFont="1" applyFill="1" applyBorder="1" applyAlignment="1" applyProtection="1">
      <alignment horizontal="center" vertical="center"/>
      <protection locked="0"/>
    </xf>
    <xf numFmtId="164" fontId="26" fillId="10" borderId="29" xfId="0" applyNumberFormat="1" applyFont="1" applyFill="1" applyBorder="1" applyAlignment="1" applyProtection="1">
      <alignment horizontal="center" vertical="center"/>
      <protection locked="0"/>
    </xf>
    <xf numFmtId="0" fontId="26" fillId="10" borderId="27" xfId="0" applyFont="1" applyFill="1" applyBorder="1" applyAlignment="1" applyProtection="1">
      <alignment horizontal="center" vertical="center"/>
      <protection locked="0"/>
    </xf>
    <xf numFmtId="0" fontId="0" fillId="10" borderId="0" xfId="0" applyFill="1" applyBorder="1" applyProtection="1">
      <protection locked="0"/>
    </xf>
    <xf numFmtId="0" fontId="0" fillId="10" borderId="0" xfId="0" applyFill="1" applyProtection="1">
      <protection locked="0"/>
    </xf>
    <xf numFmtId="0" fontId="26" fillId="10" borderId="43" xfId="0" applyFont="1" applyFill="1" applyBorder="1" applyAlignment="1" applyProtection="1">
      <alignment horizontal="center" vertical="center"/>
      <protection locked="0"/>
    </xf>
    <xf numFmtId="0" fontId="26" fillId="10" borderId="43" xfId="0" applyFont="1" applyFill="1" applyBorder="1" applyAlignment="1" applyProtection="1">
      <alignment horizontal="center" vertical="center" wrapText="1"/>
    </xf>
    <xf numFmtId="0" fontId="26" fillId="10" borderId="52" xfId="0" applyFont="1" applyFill="1" applyBorder="1" applyAlignment="1" applyProtection="1">
      <alignment horizontal="left" vertical="center" wrapText="1"/>
      <protection locked="0"/>
    </xf>
    <xf numFmtId="0" fontId="26" fillId="10" borderId="52" xfId="0" applyFont="1" applyFill="1" applyBorder="1" applyAlignment="1" applyProtection="1">
      <alignment horizontal="center" vertical="center" wrapText="1"/>
      <protection locked="0"/>
    </xf>
    <xf numFmtId="0" fontId="35" fillId="10" borderId="52" xfId="0" applyFont="1" applyFill="1" applyBorder="1" applyAlignment="1" applyProtection="1">
      <alignment horizontal="center" vertical="center"/>
      <protection locked="0"/>
    </xf>
    <xf numFmtId="164" fontId="26" fillId="10" borderId="35" xfId="0" applyNumberFormat="1" applyFont="1" applyFill="1" applyBorder="1" applyAlignment="1" applyProtection="1">
      <alignment horizontal="center" vertical="center"/>
      <protection locked="0"/>
    </xf>
    <xf numFmtId="164" fontId="26" fillId="10" borderId="52" xfId="0" applyNumberFormat="1" applyFont="1" applyFill="1" applyBorder="1" applyAlignment="1" applyProtection="1">
      <alignment horizontal="center" vertical="center"/>
      <protection locked="0"/>
    </xf>
    <xf numFmtId="0" fontId="26" fillId="10" borderId="30" xfId="0" applyFont="1" applyFill="1" applyBorder="1" applyAlignment="1" applyProtection="1">
      <alignment vertical="center" wrapText="1"/>
      <protection locked="0"/>
    </xf>
    <xf numFmtId="0" fontId="26" fillId="10" borderId="32" xfId="0" applyFont="1" applyFill="1" applyBorder="1" applyAlignment="1" applyProtection="1">
      <alignment horizontal="center" vertical="center"/>
      <protection locked="0"/>
    </xf>
    <xf numFmtId="0" fontId="26" fillId="10" borderId="32" xfId="0" applyFont="1" applyFill="1" applyBorder="1" applyAlignment="1" applyProtection="1">
      <alignment horizontal="center" vertical="center" wrapText="1"/>
      <protection locked="0"/>
    </xf>
    <xf numFmtId="0" fontId="26" fillId="10" borderId="10" xfId="0" applyFont="1" applyFill="1" applyBorder="1" applyAlignment="1" applyProtection="1">
      <alignment horizontal="left" vertical="center"/>
      <protection locked="0"/>
    </xf>
    <xf numFmtId="0" fontId="26" fillId="10" borderId="10" xfId="0" applyFont="1" applyFill="1" applyBorder="1" applyAlignment="1" applyProtection="1">
      <alignment horizontal="center" vertical="center"/>
      <protection locked="0"/>
    </xf>
    <xf numFmtId="0" fontId="26" fillId="10" borderId="40" xfId="0" applyFont="1" applyFill="1" applyBorder="1" applyAlignment="1" applyProtection="1">
      <alignment horizontal="center" vertical="center"/>
      <protection locked="0"/>
    </xf>
    <xf numFmtId="0" fontId="26" fillId="10" borderId="53" xfId="0" applyFont="1" applyFill="1" applyBorder="1" applyAlignment="1" applyProtection="1">
      <alignment horizontal="center" vertical="center"/>
      <protection locked="0"/>
    </xf>
    <xf numFmtId="0" fontId="26" fillId="10" borderId="28" xfId="0" applyFont="1" applyFill="1" applyBorder="1" applyAlignment="1" applyProtection="1">
      <alignment horizontal="center" vertical="center"/>
      <protection locked="0"/>
    </xf>
    <xf numFmtId="0" fontId="26" fillId="10" borderId="10" xfId="0" applyFont="1" applyFill="1" applyBorder="1" applyAlignment="1" applyProtection="1">
      <alignment horizontal="center" vertical="center" wrapText="1"/>
      <protection locked="0"/>
    </xf>
    <xf numFmtId="49" fontId="35" fillId="10" borderId="52" xfId="0" applyNumberFormat="1" applyFont="1" applyFill="1" applyBorder="1" applyAlignment="1" applyProtection="1">
      <alignment horizontal="center" vertical="center"/>
      <protection locked="0"/>
    </xf>
    <xf numFmtId="49" fontId="26" fillId="10" borderId="52" xfId="0" applyNumberFormat="1" applyFont="1" applyFill="1" applyBorder="1" applyAlignment="1" applyProtection="1">
      <alignment horizontal="center" vertical="center"/>
      <protection locked="0"/>
    </xf>
    <xf numFmtId="0" fontId="29" fillId="10" borderId="52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Fill="1" applyBorder="1" applyAlignment="1" applyProtection="1">
      <alignment vertical="center" wrapText="1"/>
      <protection locked="0"/>
    </xf>
    <xf numFmtId="3" fontId="26" fillId="0" borderId="52" xfId="0" applyNumberFormat="1" applyFont="1" applyFill="1" applyBorder="1" applyAlignment="1" applyProtection="1">
      <alignment horizontal="left" vertical="center"/>
      <protection locked="0"/>
    </xf>
    <xf numFmtId="3" fontId="26" fillId="0" borderId="52" xfId="0" applyNumberFormat="1" applyFont="1" applyFill="1" applyBorder="1" applyAlignment="1" applyProtection="1">
      <alignment horizontal="center" vertical="center"/>
      <protection locked="0"/>
    </xf>
    <xf numFmtId="49" fontId="26" fillId="0" borderId="52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52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6" fillId="0" borderId="30" xfId="0" applyFont="1" applyFill="1" applyBorder="1" applyAlignment="1" applyProtection="1">
      <alignment vertical="center" wrapText="1"/>
      <protection locked="0"/>
    </xf>
    <xf numFmtId="0" fontId="26" fillId="0" borderId="32" xfId="0" applyFont="1" applyFill="1" applyBorder="1" applyAlignment="1" applyProtection="1">
      <alignment horizontal="center" vertical="center" wrapText="1"/>
      <protection locked="0"/>
    </xf>
    <xf numFmtId="3" fontId="26" fillId="0" borderId="10" xfId="0" applyNumberFormat="1" applyFont="1" applyFill="1" applyBorder="1" applyAlignment="1" applyProtection="1">
      <alignment horizontal="left" vertical="center"/>
      <protection locked="0"/>
    </xf>
    <xf numFmtId="3" fontId="26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Protection="1">
      <protection locked="0"/>
    </xf>
    <xf numFmtId="3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26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52" xfId="0" applyFont="1" applyFill="1" applyBorder="1" applyAlignment="1" applyProtection="1">
      <alignment horizontal="center" vertical="center"/>
      <protection locked="0"/>
    </xf>
    <xf numFmtId="0" fontId="30" fillId="0" borderId="35" xfId="0" applyFont="1" applyFill="1" applyBorder="1" applyAlignment="1" applyProtection="1">
      <alignment vertical="center" wrapText="1"/>
      <protection locked="0"/>
    </xf>
    <xf numFmtId="0" fontId="30" fillId="0" borderId="43" xfId="0" applyFont="1" applyFill="1" applyBorder="1" applyAlignment="1" applyProtection="1">
      <alignment horizontal="center" vertical="center" wrapText="1"/>
      <protection locked="0"/>
    </xf>
    <xf numFmtId="3" fontId="30" fillId="0" borderId="52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52" xfId="0" applyNumberFormat="1" applyFont="1" applyFill="1" applyBorder="1" applyAlignment="1" applyProtection="1">
      <alignment horizontal="center" vertical="center"/>
      <protection locked="0"/>
    </xf>
    <xf numFmtId="3" fontId="30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9" xfId="0" applyNumberFormat="1" applyFont="1" applyFill="1" applyBorder="1" applyAlignment="1" applyProtection="1">
      <alignment horizontal="center" vertical="center"/>
      <protection locked="0"/>
    </xf>
    <xf numFmtId="0" fontId="30" fillId="0" borderId="52" xfId="0" applyFont="1" applyFill="1" applyBorder="1" applyAlignment="1" applyProtection="1">
      <alignment horizontal="center" vertical="center"/>
      <protection locked="0"/>
    </xf>
    <xf numFmtId="0" fontId="13" fillId="0" borderId="52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3" fontId="30" fillId="0" borderId="52" xfId="0" applyNumberFormat="1" applyFont="1" applyFill="1" applyBorder="1" applyAlignment="1" applyProtection="1">
      <alignment horizontal="left" vertical="center"/>
      <protection locked="0"/>
    </xf>
    <xf numFmtId="3" fontId="26" fillId="0" borderId="52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0" fontId="30" fillId="0" borderId="28" xfId="0" applyFont="1" applyFill="1" applyBorder="1" applyAlignment="1" applyProtection="1">
      <alignment horizontal="center" vertical="center"/>
      <protection locked="0"/>
    </xf>
    <xf numFmtId="0" fontId="30" fillId="0" borderId="52" xfId="0" applyFont="1" applyBorder="1" applyAlignment="1" applyProtection="1">
      <alignment horizontal="center" vertical="center"/>
      <protection locked="0"/>
    </xf>
    <xf numFmtId="0" fontId="26" fillId="10" borderId="27" xfId="0" applyFont="1" applyFill="1" applyBorder="1" applyAlignment="1" applyProtection="1">
      <alignment vertical="center" wrapText="1"/>
      <protection locked="0"/>
    </xf>
    <xf numFmtId="0" fontId="0" fillId="10" borderId="52" xfId="0" applyFill="1" applyBorder="1" applyProtection="1">
      <protection locked="0"/>
    </xf>
    <xf numFmtId="0" fontId="35" fillId="10" borderId="35" xfId="0" applyFont="1" applyFill="1" applyBorder="1" applyAlignment="1" applyProtection="1">
      <alignment horizontal="left" vertical="center" wrapText="1"/>
      <protection locked="0"/>
    </xf>
    <xf numFmtId="0" fontId="35" fillId="10" borderId="43" xfId="0" applyFont="1" applyFill="1" applyBorder="1" applyAlignment="1" applyProtection="1">
      <alignment horizontal="center" vertical="center" wrapText="1"/>
      <protection locked="0"/>
    </xf>
    <xf numFmtId="0" fontId="35" fillId="10" borderId="52" xfId="0" applyFont="1" applyFill="1" applyBorder="1" applyAlignment="1" applyProtection="1">
      <alignment horizontal="left" vertical="center" wrapText="1"/>
      <protection locked="0"/>
    </xf>
    <xf numFmtId="49" fontId="35" fillId="10" borderId="52" xfId="0" applyNumberFormat="1" applyFont="1" applyFill="1" applyBorder="1" applyAlignment="1" applyProtection="1">
      <alignment horizontal="center" vertical="center" wrapText="1"/>
      <protection locked="0"/>
    </xf>
    <xf numFmtId="0" fontId="35" fillId="10" borderId="52" xfId="0" applyFont="1" applyFill="1" applyBorder="1" applyAlignment="1" applyProtection="1">
      <alignment horizontal="center" vertical="center" wrapText="1"/>
      <protection locked="0"/>
    </xf>
    <xf numFmtId="0" fontId="39" fillId="10" borderId="52" xfId="0" applyFont="1" applyFill="1" applyBorder="1" applyAlignment="1" applyProtection="1">
      <alignment horizontal="center" vertical="center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0" fontId="26" fillId="10" borderId="35" xfId="0" applyFont="1" applyFill="1" applyBorder="1" applyAlignment="1" applyProtection="1">
      <alignment horizontal="left" vertical="center" wrapText="1"/>
      <protection locked="0"/>
    </xf>
    <xf numFmtId="49" fontId="30" fillId="10" borderId="52" xfId="0" applyNumberFormat="1" applyFont="1" applyFill="1" applyBorder="1" applyAlignment="1" applyProtection="1">
      <alignment horizontal="center" vertical="center" wrapText="1"/>
      <protection locked="0"/>
    </xf>
    <xf numFmtId="49" fontId="26" fillId="10" borderId="52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1" xfId="0" applyFont="1" applyFill="1" applyBorder="1" applyAlignment="1" applyProtection="1">
      <alignment horizontal="left" vertical="center" wrapText="1"/>
      <protection locked="0"/>
    </xf>
    <xf numFmtId="0" fontId="26" fillId="10" borderId="2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left" vertical="center" wrapText="1"/>
      <protection locked="0"/>
    </xf>
    <xf numFmtId="0" fontId="35" fillId="10" borderId="2" xfId="0" applyFont="1" applyFill="1" applyBorder="1" applyAlignment="1" applyProtection="1">
      <alignment horizontal="center" vertical="center" wrapText="1"/>
      <protection locked="0"/>
    </xf>
    <xf numFmtId="0" fontId="35" fillId="10" borderId="13" xfId="0" applyFont="1" applyFill="1" applyBorder="1" applyAlignment="1" applyProtection="1">
      <alignment horizontal="center" vertical="center" wrapText="1"/>
      <protection locked="0"/>
    </xf>
    <xf numFmtId="0" fontId="34" fillId="10" borderId="0" xfId="0" applyFont="1" applyFill="1" applyBorder="1" applyProtection="1"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56" xfId="0" applyFont="1" applyFill="1" applyBorder="1" applyAlignment="1" applyProtection="1">
      <alignment horizontal="center" vertical="center" wrapText="1"/>
      <protection locked="0"/>
    </xf>
    <xf numFmtId="49" fontId="30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49" fontId="26" fillId="10" borderId="52" xfId="0" applyNumberFormat="1" applyFont="1" applyFill="1" applyBorder="1" applyAlignment="1" applyProtection="1">
      <alignment horizontal="left" vertical="center" wrapText="1"/>
      <protection locked="0"/>
    </xf>
    <xf numFmtId="0" fontId="26" fillId="10" borderId="3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35" fillId="10" borderId="3" xfId="0" applyFont="1" applyFill="1" applyBorder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left" vertical="center"/>
      <protection locked="0"/>
    </xf>
    <xf numFmtId="0" fontId="0" fillId="10" borderId="43" xfId="0" applyFill="1" applyBorder="1" applyAlignment="1" applyProtection="1">
      <alignment horizontal="center" vertical="center"/>
      <protection locked="0"/>
    </xf>
    <xf numFmtId="0" fontId="0" fillId="10" borderId="28" xfId="0" applyFont="1" applyFill="1" applyBorder="1" applyAlignment="1" applyProtection="1">
      <alignment horizontal="left" vertical="center"/>
      <protection locked="0"/>
    </xf>
    <xf numFmtId="0" fontId="0" fillId="10" borderId="36" xfId="0" applyFont="1" applyFill="1" applyBorder="1" applyAlignment="1" applyProtection="1">
      <alignment horizontal="left" vertical="center"/>
      <protection locked="0"/>
    </xf>
    <xf numFmtId="0" fontId="0" fillId="10" borderId="52" xfId="0" applyFont="1" applyFill="1" applyBorder="1" applyAlignment="1" applyProtection="1">
      <alignment horizontal="left" vertical="center"/>
      <protection locked="0"/>
    </xf>
    <xf numFmtId="0" fontId="26" fillId="10" borderId="3" xfId="0" applyFont="1" applyFill="1" applyBorder="1" applyAlignment="1" applyProtection="1">
      <alignment horizontal="center" vertical="center"/>
      <protection locked="0"/>
    </xf>
    <xf numFmtId="0" fontId="0" fillId="10" borderId="37" xfId="0" applyFont="1" applyFill="1" applyBorder="1" applyAlignment="1" applyProtection="1">
      <alignment horizontal="left" vertical="center"/>
      <protection locked="0"/>
    </xf>
    <xf numFmtId="0" fontId="0" fillId="10" borderId="58" xfId="0" applyFont="1" applyFill="1" applyBorder="1" applyAlignment="1" applyProtection="1">
      <alignment vertical="center"/>
      <protection locked="0"/>
    </xf>
    <xf numFmtId="0" fontId="0" fillId="10" borderId="59" xfId="0" applyFont="1" applyFill="1" applyBorder="1" applyAlignment="1" applyProtection="1">
      <alignment vertical="center"/>
      <protection locked="0"/>
    </xf>
    <xf numFmtId="0" fontId="0" fillId="10" borderId="16" xfId="0" applyFont="1" applyFill="1" applyBorder="1" applyAlignment="1" applyProtection="1">
      <alignment vertical="center"/>
      <protection locked="0"/>
    </xf>
    <xf numFmtId="0" fontId="0" fillId="10" borderId="60" xfId="0" applyFont="1" applyFill="1" applyBorder="1" applyAlignment="1" applyProtection="1">
      <alignment vertical="center"/>
      <protection locked="0"/>
    </xf>
    <xf numFmtId="0" fontId="26" fillId="10" borderId="16" xfId="0" applyFont="1" applyFill="1" applyBorder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center" vertical="center"/>
      <protection locked="0"/>
    </xf>
    <xf numFmtId="0" fontId="0" fillId="10" borderId="28" xfId="0" applyFont="1" applyFill="1" applyBorder="1" applyAlignment="1" applyProtection="1">
      <alignment horizontal="center" vertical="center"/>
      <protection locked="0"/>
    </xf>
    <xf numFmtId="0" fontId="0" fillId="10" borderId="36" xfId="0" applyFont="1" applyFill="1" applyBorder="1" applyAlignment="1" applyProtection="1">
      <alignment horizontal="center" vertical="center"/>
      <protection locked="0"/>
    </xf>
    <xf numFmtId="0" fontId="0" fillId="10" borderId="52" xfId="0" applyFont="1" applyFill="1" applyBorder="1" applyAlignment="1" applyProtection="1">
      <alignment vertical="center"/>
      <protection locked="0"/>
    </xf>
    <xf numFmtId="0" fontId="0" fillId="10" borderId="35" xfId="0" applyFont="1" applyFill="1" applyBorder="1" applyAlignment="1" applyProtection="1">
      <alignment vertical="center"/>
      <protection locked="0"/>
    </xf>
    <xf numFmtId="0" fontId="0" fillId="10" borderId="36" xfId="0" applyFont="1" applyFill="1" applyBorder="1" applyAlignment="1" applyProtection="1">
      <alignment vertical="center"/>
      <protection locked="0"/>
    </xf>
    <xf numFmtId="0" fontId="26" fillId="10" borderId="11" xfId="0" applyFont="1" applyFill="1" applyBorder="1" applyAlignment="1" applyProtection="1">
      <alignment horizontal="center" vertical="center"/>
      <protection locked="0"/>
    </xf>
    <xf numFmtId="0" fontId="35" fillId="10" borderId="27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36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Protection="1">
      <protection locked="0"/>
    </xf>
    <xf numFmtId="0" fontId="13" fillId="0" borderId="36" xfId="0" applyFont="1" applyFill="1" applyBorder="1" applyProtection="1">
      <protection locked="0"/>
    </xf>
    <xf numFmtId="0" fontId="13" fillId="0" borderId="28" xfId="0" applyFont="1" applyFill="1" applyBorder="1" applyProtection="1">
      <protection locked="0"/>
    </xf>
    <xf numFmtId="0" fontId="13" fillId="0" borderId="52" xfId="0" applyFont="1" applyFill="1" applyBorder="1" applyAlignment="1" applyProtection="1">
      <alignment horizontal="center" vertical="center" wrapText="1"/>
      <protection locked="0"/>
    </xf>
    <xf numFmtId="49" fontId="30" fillId="0" borderId="52" xfId="0" applyNumberFormat="1" applyFont="1" applyFill="1" applyBorder="1" applyAlignment="1" applyProtection="1">
      <alignment horizontal="center" vertical="center"/>
      <protection locked="0"/>
    </xf>
    <xf numFmtId="49" fontId="30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10" borderId="52" xfId="0" applyFont="1" applyFill="1" applyBorder="1" applyProtection="1">
      <protection locked="0"/>
    </xf>
    <xf numFmtId="0" fontId="35" fillId="10" borderId="10" xfId="0" applyFont="1" applyFill="1" applyBorder="1" applyAlignment="1" applyProtection="1">
      <alignment horizontal="center" vertical="center"/>
      <protection locked="0"/>
    </xf>
    <xf numFmtId="0" fontId="0" fillId="10" borderId="1" xfId="0" applyFont="1" applyFill="1" applyBorder="1" applyAlignment="1" applyProtection="1">
      <alignment horizontal="left" vertical="center"/>
      <protection locked="0"/>
    </xf>
    <xf numFmtId="0" fontId="0" fillId="10" borderId="32" xfId="0" applyFill="1" applyBorder="1" applyProtection="1">
      <protection locked="0"/>
    </xf>
    <xf numFmtId="0" fontId="0" fillId="10" borderId="40" xfId="0" applyFill="1" applyBorder="1" applyProtection="1">
      <protection locked="0"/>
    </xf>
    <xf numFmtId="0" fontId="0" fillId="10" borderId="33" xfId="0" applyFill="1" applyBorder="1" applyProtection="1">
      <protection locked="0"/>
    </xf>
    <xf numFmtId="0" fontId="0" fillId="10" borderId="10" xfId="0" applyFill="1" applyBorder="1" applyProtection="1">
      <protection locked="0"/>
    </xf>
    <xf numFmtId="0" fontId="0" fillId="10" borderId="52" xfId="0" applyFont="1" applyFill="1" applyBorder="1" applyAlignment="1" applyProtection="1">
      <alignment horizontal="center" vertical="center" wrapText="1"/>
      <protection locked="0"/>
    </xf>
    <xf numFmtId="0" fontId="0" fillId="10" borderId="33" xfId="0" applyFill="1" applyBorder="1" applyAlignment="1" applyProtection="1">
      <alignment horizontal="center" vertical="center"/>
      <protection locked="0"/>
    </xf>
    <xf numFmtId="0" fontId="26" fillId="10" borderId="26" xfId="0" applyFont="1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30" xfId="0" applyFill="1" applyBorder="1" applyProtection="1">
      <protection locked="0"/>
    </xf>
    <xf numFmtId="0" fontId="26" fillId="10" borderId="35" xfId="0" applyFont="1" applyFill="1" applyBorder="1" applyAlignment="1" applyProtection="1">
      <alignment horizontal="center" vertical="center"/>
      <protection locked="0"/>
    </xf>
    <xf numFmtId="0" fontId="26" fillId="10" borderId="16" xfId="0" applyFont="1" applyFill="1" applyBorder="1" applyAlignment="1" applyProtection="1">
      <alignment horizontal="center" vertical="center" wrapText="1"/>
      <protection locked="0"/>
    </xf>
    <xf numFmtId="0" fontId="0" fillId="10" borderId="53" xfId="0" applyFill="1" applyBorder="1" applyProtection="1">
      <protection locked="0"/>
    </xf>
    <xf numFmtId="0" fontId="26" fillId="10" borderId="28" xfId="0" applyFont="1" applyFill="1" applyBorder="1" applyAlignment="1" applyProtection="1">
      <alignment horizontal="center" vertical="center" wrapText="1"/>
      <protection locked="0"/>
    </xf>
    <xf numFmtId="0" fontId="26" fillId="10" borderId="43" xfId="0" applyFont="1" applyFill="1" applyBorder="1" applyProtection="1">
      <protection locked="0"/>
    </xf>
    <xf numFmtId="0" fontId="26" fillId="10" borderId="28" xfId="0" applyFont="1" applyFill="1" applyBorder="1" applyProtection="1">
      <protection locked="0"/>
    </xf>
    <xf numFmtId="0" fontId="26" fillId="10" borderId="36" xfId="0" applyFont="1" applyFill="1" applyBorder="1" applyProtection="1">
      <protection locked="0"/>
    </xf>
    <xf numFmtId="0" fontId="26" fillId="10" borderId="52" xfId="0" applyFont="1" applyFill="1" applyBorder="1" applyProtection="1">
      <protection locked="0"/>
    </xf>
    <xf numFmtId="0" fontId="26" fillId="10" borderId="29" xfId="0" applyFont="1" applyFill="1" applyBorder="1" applyProtection="1">
      <protection locked="0"/>
    </xf>
    <xf numFmtId="0" fontId="26" fillId="10" borderId="35" xfId="0" applyNumberFormat="1" applyFont="1" applyFill="1" applyBorder="1" applyAlignment="1" applyProtection="1">
      <alignment horizontal="center" vertical="center"/>
      <protection locked="0"/>
    </xf>
    <xf numFmtId="0" fontId="26" fillId="10" borderId="27" xfId="0" applyNumberFormat="1" applyFont="1" applyFill="1" applyBorder="1" applyAlignment="1" applyProtection="1">
      <alignment horizontal="center" vertical="center"/>
      <protection locked="0"/>
    </xf>
    <xf numFmtId="0" fontId="0" fillId="10" borderId="1" xfId="0" applyFont="1" applyFill="1" applyBorder="1" applyAlignment="1" applyProtection="1">
      <alignment horizontal="center" vertical="center"/>
      <protection locked="0"/>
    </xf>
    <xf numFmtId="0" fontId="0" fillId="10" borderId="43" xfId="0" applyFill="1" applyBorder="1" applyProtection="1">
      <protection locked="0"/>
    </xf>
    <xf numFmtId="0" fontId="0" fillId="10" borderId="28" xfId="0" applyFill="1" applyBorder="1" applyProtection="1">
      <protection locked="0"/>
    </xf>
    <xf numFmtId="0" fontId="26" fillId="10" borderId="30" xfId="0" applyNumberFormat="1" applyFont="1" applyFill="1" applyBorder="1" applyAlignment="1" applyProtection="1">
      <alignment horizontal="center" vertical="center"/>
      <protection locked="0"/>
    </xf>
    <xf numFmtId="0" fontId="26" fillId="10" borderId="26" xfId="0" applyNumberFormat="1" applyFont="1" applyFill="1" applyBorder="1" applyAlignment="1" applyProtection="1">
      <alignment horizontal="center" vertical="center"/>
      <protection locked="0"/>
    </xf>
    <xf numFmtId="0" fontId="26" fillId="10" borderId="10" xfId="0" applyFont="1" applyFill="1" applyBorder="1" applyProtection="1">
      <protection locked="0"/>
    </xf>
    <xf numFmtId="0" fontId="26" fillId="10" borderId="53" xfId="0" applyFont="1" applyFill="1" applyBorder="1" applyProtection="1">
      <protection locked="0"/>
    </xf>
    <xf numFmtId="0" fontId="35" fillId="10" borderId="30" xfId="0" applyNumberFormat="1" applyFont="1" applyFill="1" applyBorder="1" applyAlignment="1" applyProtection="1">
      <alignment horizontal="center" vertical="center"/>
      <protection locked="0"/>
    </xf>
    <xf numFmtId="0" fontId="35" fillId="10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NumberFormat="1" applyFont="1" applyFill="1" applyBorder="1" applyAlignment="1" applyProtection="1">
      <alignment horizontal="center" vertical="center"/>
      <protection locked="0"/>
    </xf>
    <xf numFmtId="0" fontId="26" fillId="0" borderId="27" xfId="0" applyNumberFormat="1" applyFont="1" applyFill="1" applyBorder="1" applyAlignment="1" applyProtection="1">
      <alignment horizontal="center" vertical="center"/>
      <protection locked="0"/>
    </xf>
    <xf numFmtId="0" fontId="26" fillId="0" borderId="52" xfId="0" applyFont="1" applyFill="1" applyBorder="1" applyAlignment="1" applyProtection="1">
      <alignment horizontal="center"/>
      <protection locked="0"/>
    </xf>
    <xf numFmtId="0" fontId="26" fillId="0" borderId="29" xfId="0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/>
      <protection locked="0"/>
    </xf>
    <xf numFmtId="0" fontId="26" fillId="0" borderId="29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164" fontId="30" fillId="10" borderId="29" xfId="0" applyNumberFormat="1" applyFont="1" applyFill="1" applyBorder="1" applyAlignment="1" applyProtection="1">
      <alignment horizontal="center" vertical="center"/>
      <protection locked="0"/>
    </xf>
    <xf numFmtId="0" fontId="35" fillId="10" borderId="35" xfId="0" applyNumberFormat="1" applyFont="1" applyFill="1" applyBorder="1" applyAlignment="1" applyProtection="1">
      <alignment horizontal="center" vertical="center"/>
      <protection locked="0"/>
    </xf>
    <xf numFmtId="0" fontId="35" fillId="10" borderId="40" xfId="0" applyFont="1" applyFill="1" applyBorder="1" applyAlignment="1" applyProtection="1">
      <alignment horizontal="center" vertical="center"/>
      <protection locked="0"/>
    </xf>
    <xf numFmtId="0" fontId="26" fillId="10" borderId="27" xfId="0" applyFont="1" applyFill="1" applyBorder="1" applyProtection="1"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26" fillId="10" borderId="27" xfId="0" applyFont="1" applyFill="1" applyBorder="1" applyAlignment="1" applyProtection="1">
      <alignment horizontal="center" vertical="center" wrapText="1"/>
      <protection locked="0"/>
    </xf>
    <xf numFmtId="0" fontId="26" fillId="10" borderId="11" xfId="0" applyFont="1" applyFill="1" applyBorder="1" applyAlignment="1" applyProtection="1">
      <alignment horizontal="center" vertical="center" wrapText="1"/>
      <protection locked="0"/>
    </xf>
    <xf numFmtId="0" fontId="26" fillId="10" borderId="21" xfId="0" applyFont="1" applyFill="1" applyBorder="1" applyProtection="1">
      <protection locked="0"/>
    </xf>
    <xf numFmtId="0" fontId="26" fillId="10" borderId="61" xfId="0" applyFont="1" applyFill="1" applyBorder="1" applyProtection="1">
      <protection locked="0"/>
    </xf>
    <xf numFmtId="0" fontId="26" fillId="10" borderId="22" xfId="0" applyFont="1" applyFill="1" applyBorder="1" applyProtection="1">
      <protection locked="0"/>
    </xf>
    <xf numFmtId="0" fontId="26" fillId="10" borderId="11" xfId="0" applyFont="1" applyFill="1" applyBorder="1" applyProtection="1">
      <protection locked="0"/>
    </xf>
    <xf numFmtId="0" fontId="26" fillId="10" borderId="55" xfId="0" applyFont="1" applyFill="1" applyBorder="1" applyProtection="1">
      <protection locked="0"/>
    </xf>
    <xf numFmtId="0" fontId="0" fillId="10" borderId="37" xfId="0" applyFont="1" applyFill="1" applyBorder="1" applyAlignment="1" applyProtection="1">
      <alignment horizontal="center" vertical="center"/>
      <protection locked="0"/>
    </xf>
    <xf numFmtId="0" fontId="0" fillId="10" borderId="58" xfId="0" applyFont="1" applyFill="1" applyBorder="1" applyAlignment="1" applyProtection="1">
      <alignment horizontal="center" vertical="center"/>
      <protection locked="0"/>
    </xf>
    <xf numFmtId="0" fontId="0" fillId="10" borderId="59" xfId="0" applyFont="1" applyFill="1" applyBorder="1" applyAlignment="1" applyProtection="1">
      <alignment horizontal="center" vertical="center"/>
      <protection locked="0"/>
    </xf>
    <xf numFmtId="0" fontId="26" fillId="10" borderId="0" xfId="0" applyFont="1" applyFill="1" applyBorder="1" applyAlignment="1" applyProtection="1">
      <alignment horizontal="center" vertical="center" wrapText="1"/>
      <protection locked="0"/>
    </xf>
    <xf numFmtId="0" fontId="26" fillId="10" borderId="32" xfId="0" applyFont="1" applyFill="1" applyBorder="1" applyProtection="1">
      <protection locked="0"/>
    </xf>
    <xf numFmtId="0" fontId="26" fillId="10" borderId="40" xfId="0" applyFont="1" applyFill="1" applyBorder="1" applyProtection="1">
      <protection locked="0"/>
    </xf>
    <xf numFmtId="0" fontId="26" fillId="10" borderId="33" xfId="0" applyFont="1" applyFill="1" applyBorder="1" applyProtection="1">
      <protection locked="0"/>
    </xf>
    <xf numFmtId="0" fontId="26" fillId="10" borderId="26" xfId="0" applyFont="1" applyFill="1" applyBorder="1" applyProtection="1">
      <protection locked="0"/>
    </xf>
    <xf numFmtId="0" fontId="30" fillId="10" borderId="10" xfId="0" applyFont="1" applyFill="1" applyBorder="1" applyAlignment="1" applyProtection="1">
      <alignment horizontal="center" vertical="center" wrapText="1"/>
      <protection locked="0"/>
    </xf>
    <xf numFmtId="0" fontId="30" fillId="10" borderId="52" xfId="0" applyFont="1" applyFill="1" applyBorder="1" applyAlignment="1" applyProtection="1">
      <alignment horizontal="center" vertical="center" wrapText="1"/>
      <protection locked="0"/>
    </xf>
    <xf numFmtId="0" fontId="0" fillId="10" borderId="43" xfId="0" applyFill="1" applyBorder="1" applyAlignment="1" applyProtection="1">
      <alignment horizontal="center" vertical="center" wrapText="1"/>
      <protection locked="0"/>
    </xf>
    <xf numFmtId="0" fontId="0" fillId="10" borderId="36" xfId="0" applyFill="1" applyBorder="1" applyAlignment="1" applyProtection="1">
      <alignment horizontal="center" vertical="center" wrapText="1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27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 wrapText="1"/>
      <protection locked="0"/>
    </xf>
    <xf numFmtId="49" fontId="26" fillId="10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10" borderId="26" xfId="0" applyFont="1" applyFill="1" applyBorder="1" applyAlignment="1" applyProtection="1">
      <alignment horizontal="center" vertical="center"/>
      <protection locked="0"/>
    </xf>
    <xf numFmtId="0" fontId="0" fillId="10" borderId="33" xfId="0" applyFill="1" applyBorder="1" applyAlignment="1" applyProtection="1">
      <alignment horizontal="center" vertical="center" wrapText="1"/>
      <protection locked="0"/>
    </xf>
    <xf numFmtId="0" fontId="0" fillId="10" borderId="53" xfId="0" applyFill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horizontal="center" vertical="center"/>
      <protection locked="0"/>
    </xf>
    <xf numFmtId="0" fontId="0" fillId="10" borderId="29" xfId="0" applyFill="1" applyBorder="1" applyProtection="1">
      <protection locked="0"/>
    </xf>
    <xf numFmtId="0" fontId="0" fillId="10" borderId="27" xfId="0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Protection="1"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27" xfId="0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Protection="1">
      <protection locked="0"/>
    </xf>
    <xf numFmtId="0" fontId="13" fillId="0" borderId="27" xfId="0" applyFont="1" applyFill="1" applyBorder="1" applyProtection="1">
      <protection locked="0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58" xfId="0" applyFont="1" applyFill="1" applyBorder="1" applyAlignment="1" applyProtection="1">
      <alignment horizontal="center" vertical="center"/>
      <protection locked="0"/>
    </xf>
    <xf numFmtId="0" fontId="13" fillId="0" borderId="59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35" fillId="10" borderId="2" xfId="0" applyFont="1" applyFill="1" applyBorder="1" applyAlignment="1" applyProtection="1">
      <alignment horizontal="center" vertical="center" wrapText="1"/>
    </xf>
    <xf numFmtId="0" fontId="34" fillId="10" borderId="1" xfId="0" applyFont="1" applyFill="1" applyBorder="1" applyAlignment="1" applyProtection="1">
      <alignment horizontal="left" vertical="center"/>
      <protection locked="0"/>
    </xf>
    <xf numFmtId="0" fontId="34" fillId="10" borderId="43" xfId="0" applyFont="1" applyFill="1" applyBorder="1" applyAlignment="1" applyProtection="1">
      <alignment horizontal="center" vertical="center"/>
      <protection locked="0"/>
    </xf>
    <xf numFmtId="0" fontId="34" fillId="10" borderId="28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34" fillId="10" borderId="29" xfId="0" applyFont="1" applyFill="1" applyBorder="1" applyProtection="1">
      <protection locked="0"/>
    </xf>
    <xf numFmtId="0" fontId="34" fillId="10" borderId="52" xfId="0" applyFont="1" applyFill="1" applyBorder="1" applyProtection="1">
      <protection locked="0"/>
    </xf>
    <xf numFmtId="0" fontId="34" fillId="10" borderId="52" xfId="0" applyFont="1" applyFill="1" applyBorder="1" applyAlignment="1" applyProtection="1">
      <alignment horizontal="center" vertical="center"/>
      <protection locked="0"/>
    </xf>
    <xf numFmtId="0" fontId="34" fillId="10" borderId="27" xfId="0" applyFont="1" applyFill="1" applyBorder="1" applyProtection="1">
      <protection locked="0"/>
    </xf>
    <xf numFmtId="0" fontId="34" fillId="10" borderId="0" xfId="0" applyFont="1" applyFill="1" applyProtection="1">
      <protection locked="0"/>
    </xf>
    <xf numFmtId="0" fontId="0" fillId="10" borderId="27" xfId="0" applyFill="1" applyBorder="1" applyProtection="1">
      <protection locked="0"/>
    </xf>
    <xf numFmtId="49" fontId="26" fillId="10" borderId="27" xfId="0" applyNumberFormat="1" applyFont="1" applyFill="1" applyBorder="1" applyAlignment="1" applyProtection="1">
      <alignment horizontal="center" vertical="center"/>
      <protection locked="0"/>
    </xf>
    <xf numFmtId="0" fontId="0" fillId="10" borderId="52" xfId="0" applyFont="1" applyFill="1" applyBorder="1" applyAlignment="1" applyProtection="1">
      <alignment horizontal="center" vertical="center"/>
      <protection locked="0"/>
    </xf>
    <xf numFmtId="0" fontId="0" fillId="10" borderId="40" xfId="0" applyFont="1" applyFill="1" applyBorder="1" applyAlignment="1" applyProtection="1">
      <alignment horizontal="center" vertical="center"/>
      <protection locked="0"/>
    </xf>
    <xf numFmtId="0" fontId="35" fillId="10" borderId="36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6" fillId="10" borderId="56" xfId="0" applyFont="1" applyFill="1" applyBorder="1" applyAlignment="1" applyProtection="1">
      <alignment horizontal="center" vertical="center" wrapText="1"/>
      <protection locked="0"/>
    </xf>
    <xf numFmtId="49" fontId="35" fillId="10" borderId="52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49" fontId="30" fillId="0" borderId="52" xfId="0" applyNumberFormat="1" applyFont="1" applyFill="1" applyBorder="1" applyAlignment="1" applyProtection="1">
      <alignment horizontal="center" vertical="center" wrapText="1"/>
    </xf>
    <xf numFmtId="49" fontId="34" fillId="10" borderId="52" xfId="0" applyNumberFormat="1" applyFont="1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 wrapText="1"/>
      <protection locked="0"/>
    </xf>
    <xf numFmtId="49" fontId="26" fillId="10" borderId="52" xfId="0" applyNumberFormat="1" applyFont="1" applyFill="1" applyBorder="1" applyAlignment="1" applyProtection="1">
      <alignment horizontal="left" vertical="center" wrapText="1"/>
    </xf>
    <xf numFmtId="49" fontId="26" fillId="10" borderId="52" xfId="0" applyNumberFormat="1" applyFont="1" applyFill="1" applyBorder="1" applyAlignment="1" applyProtection="1">
      <alignment horizontal="center" vertical="center" wrapText="1"/>
    </xf>
    <xf numFmtId="49" fontId="26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52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Protection="1"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49" fontId="30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13" xfId="0" applyFont="1" applyFill="1" applyBorder="1" applyProtection="1"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3" fontId="2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37" fillId="10" borderId="0" xfId="0" applyFont="1" applyFill="1" applyProtection="1">
      <protection locked="0"/>
    </xf>
    <xf numFmtId="0" fontId="14" fillId="0" borderId="0" xfId="0" applyFont="1" applyProtection="1">
      <protection locked="0"/>
    </xf>
    <xf numFmtId="49" fontId="26" fillId="10" borderId="35" xfId="0" applyNumberFormat="1" applyFont="1" applyFill="1" applyBorder="1" applyAlignment="1" applyProtection="1">
      <alignment horizontal="center" vertical="center" wrapText="1"/>
      <protection locked="0"/>
    </xf>
    <xf numFmtId="49" fontId="26" fillId="10" borderId="43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3" xfId="0" applyFont="1" applyFill="1" applyBorder="1" applyAlignment="1" applyProtection="1">
      <alignment horizontal="center" vertical="center"/>
      <protection locked="0"/>
    </xf>
    <xf numFmtId="0" fontId="0" fillId="10" borderId="3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2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0" fillId="10" borderId="23" xfId="0" applyFill="1" applyBorder="1" applyProtection="1">
      <protection locked="0"/>
    </xf>
    <xf numFmtId="0" fontId="0" fillId="10" borderId="24" xfId="0" applyFill="1" applyBorder="1" applyProtection="1">
      <protection locked="0"/>
    </xf>
    <xf numFmtId="0" fontId="26" fillId="10" borderId="35" xfId="0" applyFont="1" applyFill="1" applyBorder="1" applyAlignment="1" applyProtection="1">
      <alignment horizontal="center" vertical="center" wrapText="1"/>
      <protection locked="0"/>
    </xf>
    <xf numFmtId="0" fontId="0" fillId="10" borderId="51" xfId="0" applyFill="1" applyBorder="1" applyProtection="1"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41" xfId="0" applyFill="1" applyBorder="1" applyProtection="1">
      <protection locked="0"/>
    </xf>
    <xf numFmtId="0" fontId="13" fillId="0" borderId="31" xfId="0" applyFont="1" applyFill="1" applyBorder="1" applyAlignment="1" applyProtection="1">
      <alignment horizontal="center"/>
      <protection locked="0"/>
    </xf>
    <xf numFmtId="49" fontId="3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13" xfId="0" applyFont="1" applyFill="1" applyBorder="1" applyAlignment="1" applyProtection="1">
      <alignment horizontal="center" vertical="center"/>
      <protection locked="0"/>
    </xf>
    <xf numFmtId="49" fontId="30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3" xfId="0" applyNumberFormat="1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0" fontId="13" fillId="0" borderId="23" xfId="0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3" fontId="13" fillId="0" borderId="13" xfId="0" applyNumberFormat="1" applyFont="1" applyFill="1" applyBorder="1" applyAlignment="1" applyProtection="1">
      <alignment horizontal="right" wrapText="1"/>
      <protection locked="0"/>
    </xf>
    <xf numFmtId="0" fontId="13" fillId="0" borderId="41" xfId="0" applyFont="1" applyFill="1" applyBorder="1" applyAlignment="1" applyProtection="1">
      <alignment horizontal="center"/>
      <protection locked="0"/>
    </xf>
    <xf numFmtId="164" fontId="26" fillId="0" borderId="0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5" borderId="8" xfId="0" applyFont="1" applyFill="1" applyBorder="1" applyAlignment="1" applyProtection="1">
      <alignment horizontal="center" vertical="top" wrapText="1"/>
    </xf>
    <xf numFmtId="0" fontId="3" fillId="5" borderId="9" xfId="0" applyFont="1" applyFill="1" applyBorder="1" applyAlignment="1" applyProtection="1">
      <alignment horizontal="center" vertical="top" wrapText="1"/>
    </xf>
    <xf numFmtId="0" fontId="3" fillId="5" borderId="26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2" fillId="6" borderId="27" xfId="0" applyFont="1" applyFill="1" applyBorder="1" applyAlignment="1" applyProtection="1">
      <alignment horizontal="center"/>
    </xf>
    <xf numFmtId="0" fontId="32" fillId="6" borderId="28" xfId="0" applyFont="1" applyFill="1" applyBorder="1" applyAlignment="1" applyProtection="1">
      <alignment horizontal="center"/>
    </xf>
    <xf numFmtId="0" fontId="32" fillId="6" borderId="29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3" fontId="3" fillId="5" borderId="8" xfId="0" applyNumberFormat="1" applyFont="1" applyFill="1" applyBorder="1" applyAlignment="1" applyProtection="1">
      <alignment horizontal="center" vertical="center"/>
    </xf>
    <xf numFmtId="3" fontId="3" fillId="5" borderId="9" xfId="0" applyNumberFormat="1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 wrapText="1"/>
    </xf>
    <xf numFmtId="0" fontId="21" fillId="5" borderId="11" xfId="0" applyFont="1" applyFill="1" applyBorder="1" applyAlignment="1" applyProtection="1">
      <alignment horizontal="center" vertical="center" wrapText="1"/>
    </xf>
    <xf numFmtId="0" fontId="2" fillId="8" borderId="30" xfId="0" applyFont="1" applyFill="1" applyBorder="1" applyAlignment="1" applyProtection="1">
      <alignment horizontal="center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33" xfId="0" applyFont="1" applyFill="1" applyBorder="1" applyAlignment="1" applyProtection="1">
      <alignment horizontal="center" vertical="center" wrapText="1"/>
    </xf>
    <xf numFmtId="3" fontId="3" fillId="8" borderId="30" xfId="0" applyNumberFormat="1" applyFont="1" applyFill="1" applyBorder="1" applyAlignment="1" applyProtection="1">
      <alignment horizontal="center" vertical="center"/>
    </xf>
    <xf numFmtId="3" fontId="3" fillId="8" borderId="33" xfId="0" applyNumberFormat="1" applyFont="1" applyFill="1" applyBorder="1" applyAlignment="1" applyProtection="1">
      <alignment horizontal="center" vertical="center"/>
    </xf>
    <xf numFmtId="0" fontId="3" fillId="8" borderId="35" xfId="0" applyFont="1" applyFill="1" applyBorder="1" applyAlignment="1" applyProtection="1">
      <alignment horizontal="center" vertical="top" wrapText="1"/>
    </xf>
    <xf numFmtId="0" fontId="3" fillId="8" borderId="36" xfId="0" applyFont="1" applyFill="1" applyBorder="1" applyAlignment="1" applyProtection="1">
      <alignment horizontal="center" vertical="top" wrapText="1"/>
    </xf>
    <xf numFmtId="0" fontId="3" fillId="8" borderId="8" xfId="0" applyFont="1" applyFill="1" applyBorder="1" applyAlignment="1" applyProtection="1">
      <alignment horizontal="center" vertical="top" wrapText="1"/>
    </xf>
    <xf numFmtId="0" fontId="3" fillId="8" borderId="9" xfId="0" applyFont="1" applyFill="1" applyBorder="1" applyAlignment="1" applyProtection="1">
      <alignment horizontal="center" vertical="top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 vertical="center" wrapText="1"/>
    </xf>
    <xf numFmtId="0" fontId="4" fillId="8" borderId="19" xfId="0" applyFont="1" applyFill="1" applyBorder="1" applyAlignment="1" applyProtection="1">
      <alignment horizontal="center" vertical="center" wrapText="1"/>
    </xf>
    <xf numFmtId="0" fontId="4" fillId="8" borderId="22" xfId="0" applyFont="1" applyFill="1" applyBorder="1" applyAlignment="1" applyProtection="1">
      <alignment horizontal="center" vertical="center" wrapText="1"/>
    </xf>
    <xf numFmtId="3" fontId="4" fillId="8" borderId="13" xfId="0" applyNumberFormat="1" applyFont="1" applyFill="1" applyBorder="1" applyAlignment="1" applyProtection="1">
      <alignment horizontal="center" vertical="center" wrapText="1"/>
    </xf>
    <xf numFmtId="3" fontId="4" fillId="8" borderId="14" xfId="0" applyNumberFormat="1" applyFont="1" applyFill="1" applyBorder="1" applyAlignment="1" applyProtection="1">
      <alignment horizontal="center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38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 wrapText="1"/>
    </xf>
    <xf numFmtId="0" fontId="2" fillId="8" borderId="31" xfId="0" applyFont="1" applyFill="1" applyBorder="1" applyAlignment="1" applyProtection="1">
      <alignment horizontal="center" vertical="center" wrapText="1"/>
    </xf>
    <xf numFmtId="0" fontId="2" fillId="8" borderId="14" xfId="0" applyFont="1" applyFill="1" applyBorder="1" applyAlignment="1" applyProtection="1">
      <alignment horizontal="center" vertical="center" wrapText="1"/>
    </xf>
    <xf numFmtId="0" fontId="6" fillId="8" borderId="10" xfId="0" applyFont="1" applyFill="1" applyBorder="1" applyAlignment="1" applyProtection="1">
      <alignment horizontal="center" vertical="center" wrapText="1"/>
    </xf>
    <xf numFmtId="0" fontId="6" fillId="8" borderId="11" xfId="0" applyFont="1" applyFill="1" applyBorder="1" applyAlignment="1" applyProtection="1">
      <alignment horizontal="center" vertical="center" wrapText="1"/>
    </xf>
    <xf numFmtId="0" fontId="22" fillId="8" borderId="10" xfId="0" applyFont="1" applyFill="1" applyBorder="1" applyAlignment="1" applyProtection="1">
      <alignment horizontal="center" vertical="center" wrapText="1"/>
    </xf>
    <xf numFmtId="0" fontId="22" fillId="8" borderId="16" xfId="0" applyFont="1" applyFill="1" applyBorder="1" applyAlignment="1" applyProtection="1">
      <alignment horizontal="center" vertical="center" wrapText="1"/>
    </xf>
    <xf numFmtId="0" fontId="22" fillId="8" borderId="11" xfId="0" applyFont="1" applyFill="1" applyBorder="1" applyAlignment="1" applyProtection="1">
      <alignment horizontal="center" vertical="center" wrapText="1"/>
    </xf>
    <xf numFmtId="3" fontId="33" fillId="7" borderId="35" xfId="0" applyNumberFormat="1" applyFont="1" applyFill="1" applyBorder="1" applyAlignment="1" applyProtection="1">
      <alignment horizontal="center" vertical="center"/>
      <protection locked="0"/>
    </xf>
    <xf numFmtId="3" fontId="33" fillId="7" borderId="43" xfId="0" applyNumberFormat="1" applyFont="1" applyFill="1" applyBorder="1" applyAlignment="1" applyProtection="1">
      <alignment horizontal="center" vertical="center"/>
      <protection locked="0"/>
    </xf>
    <xf numFmtId="3" fontId="33" fillId="7" borderId="36" xfId="0" applyNumberFormat="1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31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23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6" fillId="8" borderId="14" xfId="0" applyFont="1" applyFill="1" applyBorder="1" applyAlignment="1" applyProtection="1">
      <alignment horizontal="center" vertical="center" wrapText="1"/>
    </xf>
    <xf numFmtId="0" fontId="12" fillId="8" borderId="8" xfId="0" applyFont="1" applyFill="1" applyBorder="1" applyAlignment="1" applyProtection="1">
      <alignment horizontal="center" vertical="center" wrapText="1"/>
    </xf>
    <xf numFmtId="0" fontId="12" fillId="8" borderId="12" xfId="0" applyFont="1" applyFill="1" applyBorder="1" applyAlignment="1" applyProtection="1">
      <alignment horizontal="center" vertical="center" wrapText="1"/>
    </xf>
    <xf numFmtId="0" fontId="2" fillId="8" borderId="39" xfId="0" applyFont="1" applyFill="1" applyBorder="1" applyAlignment="1" applyProtection="1">
      <alignment horizontal="center" vertical="center" wrapText="1"/>
    </xf>
    <xf numFmtId="0" fontId="2" fillId="8" borderId="8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9" xfId="0" applyFont="1" applyFill="1" applyBorder="1" applyAlignment="1" applyProtection="1">
      <alignment horizontal="center" vertical="center" wrapText="1"/>
    </xf>
    <xf numFmtId="0" fontId="2" fillId="8" borderId="41" xfId="0" applyFont="1" applyFill="1" applyBorder="1" applyAlignment="1" applyProtection="1">
      <alignment horizontal="center" vertical="center" wrapText="1"/>
    </xf>
    <xf numFmtId="0" fontId="2" fillId="8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42" fillId="10" borderId="13" xfId="0" applyFont="1" applyFill="1" applyBorder="1" applyAlignment="1" applyProtection="1">
      <alignment horizontal="center" vertical="center" wrapText="1"/>
      <protection locked="0"/>
    </xf>
    <xf numFmtId="0" fontId="42" fillId="10" borderId="13" xfId="0" applyFont="1" applyFill="1" applyBorder="1" applyAlignment="1" applyProtection="1">
      <alignment horizontal="center" vertical="center"/>
      <protection locked="0"/>
    </xf>
    <xf numFmtId="49" fontId="30" fillId="10" borderId="35" xfId="0" applyNumberFormat="1" applyFont="1" applyFill="1" applyBorder="1" applyAlignment="1" applyProtection="1">
      <alignment horizontal="center" vertical="center" wrapText="1"/>
    </xf>
    <xf numFmtId="3" fontId="13" fillId="10" borderId="13" xfId="0" applyNumberFormat="1" applyFont="1" applyFill="1" applyBorder="1" applyProtection="1">
      <protection locked="0"/>
    </xf>
    <xf numFmtId="3" fontId="13" fillId="10" borderId="9" xfId="0" applyNumberFormat="1" applyFont="1" applyFill="1" applyBorder="1" applyProtection="1">
      <protection locked="0"/>
    </xf>
    <xf numFmtId="0" fontId="13" fillId="10" borderId="1" xfId="0" applyFont="1" applyFill="1" applyBorder="1" applyProtection="1">
      <protection locked="0"/>
    </xf>
    <xf numFmtId="0" fontId="42" fillId="10" borderId="31" xfId="0" applyFont="1" applyFill="1" applyBorder="1" applyAlignment="1" applyProtection="1">
      <alignment horizontal="center" vertical="center" wrapText="1"/>
      <protection locked="0"/>
    </xf>
    <xf numFmtId="49" fontId="30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3" xfId="0" applyFon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54" Type="http://schemas.openxmlformats.org/officeDocument/2006/relationships/revisionLog" Target="revisionLog1.xml"/><Relationship Id="rId159" Type="http://schemas.openxmlformats.org/officeDocument/2006/relationships/revisionLog" Target="revisionLog6.xml"/><Relationship Id="rId167" Type="http://schemas.openxmlformats.org/officeDocument/2006/relationships/revisionLog" Target="revisionLog14.xml"/><Relationship Id="rId175" Type="http://schemas.openxmlformats.org/officeDocument/2006/relationships/revisionLog" Target="revisionLog22.xml"/><Relationship Id="rId188" Type="http://schemas.openxmlformats.org/officeDocument/2006/relationships/revisionLog" Target="revisionLog35.xml"/><Relationship Id="rId162" Type="http://schemas.openxmlformats.org/officeDocument/2006/relationships/revisionLog" Target="revisionLog9.xml"/><Relationship Id="rId170" Type="http://schemas.openxmlformats.org/officeDocument/2006/relationships/revisionLog" Target="revisionLog17.xml"/><Relationship Id="rId183" Type="http://schemas.openxmlformats.org/officeDocument/2006/relationships/revisionLog" Target="revisionLog30.xml"/><Relationship Id="rId191" Type="http://schemas.openxmlformats.org/officeDocument/2006/relationships/revisionLog" Target="revisionLog38.xml"/><Relationship Id="rId196" Type="http://schemas.openxmlformats.org/officeDocument/2006/relationships/revisionLog" Target="revisionLog43.xml"/><Relationship Id="rId200" Type="http://schemas.openxmlformats.org/officeDocument/2006/relationships/revisionLog" Target="revisionLog47.xml"/><Relationship Id="rId205" Type="http://schemas.openxmlformats.org/officeDocument/2006/relationships/revisionLog" Target="revisionLog52.xml"/><Relationship Id="rId149" Type="http://schemas.openxmlformats.org/officeDocument/2006/relationships/revisionLog" Target="revisionLog77.xml"/><Relationship Id="rId157" Type="http://schemas.openxmlformats.org/officeDocument/2006/relationships/revisionLog" Target="revisionLog4.xml"/><Relationship Id="rId178" Type="http://schemas.openxmlformats.org/officeDocument/2006/relationships/revisionLog" Target="revisionLog25.xml"/><Relationship Id="rId152" Type="http://schemas.openxmlformats.org/officeDocument/2006/relationships/revisionLog" Target="revisionLog80.xml"/><Relationship Id="rId160" Type="http://schemas.openxmlformats.org/officeDocument/2006/relationships/revisionLog" Target="revisionLog7.xml"/><Relationship Id="rId165" Type="http://schemas.openxmlformats.org/officeDocument/2006/relationships/revisionLog" Target="revisionLog12.xml"/><Relationship Id="rId173" Type="http://schemas.openxmlformats.org/officeDocument/2006/relationships/revisionLog" Target="revisionLog20.xml"/><Relationship Id="rId181" Type="http://schemas.openxmlformats.org/officeDocument/2006/relationships/revisionLog" Target="revisionLog28.xml"/><Relationship Id="rId186" Type="http://schemas.openxmlformats.org/officeDocument/2006/relationships/revisionLog" Target="revisionLog33.xml"/><Relationship Id="rId194" Type="http://schemas.openxmlformats.org/officeDocument/2006/relationships/revisionLog" Target="revisionLog41.xml"/><Relationship Id="rId199" Type="http://schemas.openxmlformats.org/officeDocument/2006/relationships/revisionLog" Target="revisionLog46.xml"/><Relationship Id="rId203" Type="http://schemas.openxmlformats.org/officeDocument/2006/relationships/revisionLog" Target="revisionLog50.xml"/><Relationship Id="rId208" Type="http://schemas.openxmlformats.org/officeDocument/2006/relationships/revisionLog" Target="revisionLog55.xml"/><Relationship Id="rId147" Type="http://schemas.openxmlformats.org/officeDocument/2006/relationships/revisionLog" Target="revisionLog75.xml"/><Relationship Id="rId168" Type="http://schemas.openxmlformats.org/officeDocument/2006/relationships/revisionLog" Target="revisionLog15.xml"/><Relationship Id="rId150" Type="http://schemas.openxmlformats.org/officeDocument/2006/relationships/revisionLog" Target="revisionLog78.xml"/><Relationship Id="rId155" Type="http://schemas.openxmlformats.org/officeDocument/2006/relationships/revisionLog" Target="revisionLog2.xml"/><Relationship Id="rId163" Type="http://schemas.openxmlformats.org/officeDocument/2006/relationships/revisionLog" Target="revisionLog10.xml"/><Relationship Id="rId171" Type="http://schemas.openxmlformats.org/officeDocument/2006/relationships/revisionLog" Target="revisionLog18.xml"/><Relationship Id="rId176" Type="http://schemas.openxmlformats.org/officeDocument/2006/relationships/revisionLog" Target="revisionLog23.xml"/><Relationship Id="rId184" Type="http://schemas.openxmlformats.org/officeDocument/2006/relationships/revisionLog" Target="revisionLog31.xml"/><Relationship Id="rId189" Type="http://schemas.openxmlformats.org/officeDocument/2006/relationships/revisionLog" Target="revisionLog36.xml"/><Relationship Id="rId192" Type="http://schemas.openxmlformats.org/officeDocument/2006/relationships/revisionLog" Target="revisionLog39.xml"/><Relationship Id="rId197" Type="http://schemas.openxmlformats.org/officeDocument/2006/relationships/revisionLog" Target="revisionLog44.xml"/><Relationship Id="rId206" Type="http://schemas.openxmlformats.org/officeDocument/2006/relationships/revisionLog" Target="revisionLog53.xml"/><Relationship Id="rId201" Type="http://schemas.openxmlformats.org/officeDocument/2006/relationships/revisionLog" Target="revisionLog48.xml"/><Relationship Id="rId158" Type="http://schemas.openxmlformats.org/officeDocument/2006/relationships/revisionLog" Target="revisionLog5.xml"/><Relationship Id="rId153" Type="http://schemas.openxmlformats.org/officeDocument/2006/relationships/revisionLog" Target="revisionLog81.xml"/><Relationship Id="rId161" Type="http://schemas.openxmlformats.org/officeDocument/2006/relationships/revisionLog" Target="revisionLog8.xml"/><Relationship Id="rId166" Type="http://schemas.openxmlformats.org/officeDocument/2006/relationships/revisionLog" Target="revisionLog13.xml"/><Relationship Id="rId174" Type="http://schemas.openxmlformats.org/officeDocument/2006/relationships/revisionLog" Target="revisionLog21.xml"/><Relationship Id="rId179" Type="http://schemas.openxmlformats.org/officeDocument/2006/relationships/revisionLog" Target="revisionLog26.xml"/><Relationship Id="rId182" Type="http://schemas.openxmlformats.org/officeDocument/2006/relationships/revisionLog" Target="revisionLog29.xml"/><Relationship Id="rId187" Type="http://schemas.openxmlformats.org/officeDocument/2006/relationships/revisionLog" Target="revisionLog34.xml"/><Relationship Id="rId195" Type="http://schemas.openxmlformats.org/officeDocument/2006/relationships/revisionLog" Target="revisionLog42.xml"/><Relationship Id="rId190" Type="http://schemas.openxmlformats.org/officeDocument/2006/relationships/revisionLog" Target="revisionLog37.xml"/><Relationship Id="rId204" Type="http://schemas.openxmlformats.org/officeDocument/2006/relationships/revisionLog" Target="revisionLog51.xml"/><Relationship Id="rId151" Type="http://schemas.openxmlformats.org/officeDocument/2006/relationships/revisionLog" Target="revisionLog79.xml"/><Relationship Id="rId148" Type="http://schemas.openxmlformats.org/officeDocument/2006/relationships/revisionLog" Target="revisionLog76.xml"/><Relationship Id="rId156" Type="http://schemas.openxmlformats.org/officeDocument/2006/relationships/revisionLog" Target="revisionLog3.xml"/><Relationship Id="rId164" Type="http://schemas.openxmlformats.org/officeDocument/2006/relationships/revisionLog" Target="revisionLog11.xml"/><Relationship Id="rId169" Type="http://schemas.openxmlformats.org/officeDocument/2006/relationships/revisionLog" Target="revisionLog16.xml"/><Relationship Id="rId177" Type="http://schemas.openxmlformats.org/officeDocument/2006/relationships/revisionLog" Target="revisionLog24.xml"/><Relationship Id="rId185" Type="http://schemas.openxmlformats.org/officeDocument/2006/relationships/revisionLog" Target="revisionLog32.xml"/><Relationship Id="rId198" Type="http://schemas.openxmlformats.org/officeDocument/2006/relationships/revisionLog" Target="revisionLog45.xml"/><Relationship Id="rId172" Type="http://schemas.openxmlformats.org/officeDocument/2006/relationships/revisionLog" Target="revisionLog19.xml"/><Relationship Id="rId180" Type="http://schemas.openxmlformats.org/officeDocument/2006/relationships/revisionLog" Target="revisionLog27.xml"/><Relationship Id="rId193" Type="http://schemas.openxmlformats.org/officeDocument/2006/relationships/revisionLog" Target="revisionLog40.xml"/><Relationship Id="rId202" Type="http://schemas.openxmlformats.org/officeDocument/2006/relationships/revisionLog" Target="revisionLog49.xml"/><Relationship Id="rId207" Type="http://schemas.openxmlformats.org/officeDocument/2006/relationships/revisionLog" Target="revisionLog5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8043DF-C361-424F-A4A2-85AAFC7A7EE2}" diskRevisions="1" revisionId="4343" version="150">
  <header guid="{EC9B5DBC-9620-416F-85B4-4AFF083947AD}" dateTime="2023-11-27T15:44:49" maxSheetId="6" userName="Terka" r:id="rId147">
    <sheetIdMap count="5">
      <sheetId val="1"/>
      <sheetId val="2"/>
      <sheetId val="3"/>
      <sheetId val="4"/>
      <sheetId val="5"/>
    </sheetIdMap>
  </header>
  <header guid="{5C0CFB5A-CACA-41C3-BA2F-F746329F0185}" dateTime="2023-11-30T07:57:07" maxSheetId="6" userName="Terka" r:id="rId148">
    <sheetIdMap count="5">
      <sheetId val="1"/>
      <sheetId val="2"/>
      <sheetId val="3"/>
      <sheetId val="4"/>
      <sheetId val="5"/>
    </sheetIdMap>
  </header>
  <header guid="{6983506E-E0C5-46AF-9EC6-6E4E8BB36584}" dateTime="2023-11-30T08:00:30" maxSheetId="6" userName="Terka" r:id="rId149" minRId="3347" maxRId="3362">
    <sheetIdMap count="5">
      <sheetId val="1"/>
      <sheetId val="2"/>
      <sheetId val="3"/>
      <sheetId val="4"/>
      <sheetId val="5"/>
    </sheetIdMap>
  </header>
  <header guid="{33F5C8CD-3B81-4E87-8438-A71ED6A90226}" dateTime="2023-11-30T08:02:27" maxSheetId="6" userName="Terka" r:id="rId150" minRId="3363" maxRId="3377">
    <sheetIdMap count="5">
      <sheetId val="1"/>
      <sheetId val="2"/>
      <sheetId val="3"/>
      <sheetId val="4"/>
      <sheetId val="5"/>
    </sheetIdMap>
  </header>
  <header guid="{A2F41E00-03C2-4681-97A8-2BA24C3ADF01}" dateTime="2023-11-30T08:02:35" maxSheetId="6" userName="Terka" r:id="rId151" minRId="3380" maxRId="3383">
    <sheetIdMap count="5">
      <sheetId val="1"/>
      <sheetId val="2"/>
      <sheetId val="3"/>
      <sheetId val="4"/>
      <sheetId val="5"/>
    </sheetIdMap>
  </header>
  <header guid="{520E13DA-0B84-430B-BC68-5258D87F4703}" dateTime="2023-11-30T08:02:50" maxSheetId="6" userName="Terka" r:id="rId152">
    <sheetIdMap count="5">
      <sheetId val="1"/>
      <sheetId val="2"/>
      <sheetId val="3"/>
      <sheetId val="4"/>
      <sheetId val="5"/>
    </sheetIdMap>
  </header>
  <header guid="{16ECA745-195F-4354-9EAF-7D848BF71F80}" dateTime="2023-11-30T08:03:10" maxSheetId="6" userName="Terka" r:id="rId153">
    <sheetIdMap count="5">
      <sheetId val="1"/>
      <sheetId val="2"/>
      <sheetId val="3"/>
      <sheetId val="4"/>
      <sheetId val="5"/>
    </sheetIdMap>
  </header>
  <header guid="{819783BD-B6B8-4155-8809-5BC6EC85121F}" dateTime="2025-11-12T13:17:02" maxSheetId="6" userName="Petra Vávrová" r:id="rId154" minRId="3384" maxRId="3385">
    <sheetIdMap count="5">
      <sheetId val="1"/>
      <sheetId val="2"/>
      <sheetId val="3"/>
      <sheetId val="4"/>
      <sheetId val="5"/>
    </sheetIdMap>
  </header>
  <header guid="{8077D671-B6D8-4800-8100-5CB7292D4363}" dateTime="2025-11-19T14:37:02" maxSheetId="6" userName="Petra Vávrová" r:id="rId155" minRId="3388">
    <sheetIdMap count="5">
      <sheetId val="1"/>
      <sheetId val="2"/>
      <sheetId val="3"/>
      <sheetId val="4"/>
      <sheetId val="5"/>
    </sheetIdMap>
  </header>
  <header guid="{5B7A3E75-2A50-4287-8E3C-D66CAE71EA37}" dateTime="2025-11-19T14:38:29" maxSheetId="6" userName="Petra Vávrová" r:id="rId156">
    <sheetIdMap count="5">
      <sheetId val="1"/>
      <sheetId val="2"/>
      <sheetId val="3"/>
      <sheetId val="4"/>
      <sheetId val="5"/>
    </sheetIdMap>
  </header>
  <header guid="{A1CEF7C0-6DC7-4A9D-9721-59DB3AA78175}" dateTime="2025-11-20T09:36:57" maxSheetId="6" userName="Petra Vávrová" r:id="rId157" minRId="3389" maxRId="3391">
    <sheetIdMap count="5">
      <sheetId val="1"/>
      <sheetId val="2"/>
      <sheetId val="3"/>
      <sheetId val="4"/>
      <sheetId val="5"/>
    </sheetIdMap>
  </header>
  <header guid="{88ED9282-1F42-4B13-B24B-AD3D038D9A25}" dateTime="2025-11-20T09:37:29" maxSheetId="6" userName="Petra Vávrová" r:id="rId158" minRId="3392">
    <sheetIdMap count="5">
      <sheetId val="1"/>
      <sheetId val="2"/>
      <sheetId val="3"/>
      <sheetId val="4"/>
      <sheetId val="5"/>
    </sheetIdMap>
  </header>
  <header guid="{1743921F-DFBE-48A4-B3A0-0F3E43F7DD5D}" dateTime="2025-11-20T09:41:28" maxSheetId="6" userName="Petra Vávrová" r:id="rId159" minRId="3393">
    <sheetIdMap count="5">
      <sheetId val="1"/>
      <sheetId val="2"/>
      <sheetId val="3"/>
      <sheetId val="4"/>
      <sheetId val="5"/>
    </sheetIdMap>
  </header>
  <header guid="{DD827E08-B737-4D15-9582-7694FA53D74B}" dateTime="2025-11-20T09:42:05" maxSheetId="6" userName="Petra Vávrová" r:id="rId160" minRId="3394">
    <sheetIdMap count="5">
      <sheetId val="1"/>
      <sheetId val="2"/>
      <sheetId val="3"/>
      <sheetId val="4"/>
      <sheetId val="5"/>
    </sheetIdMap>
  </header>
  <header guid="{0C4BA9A4-2209-4818-AB22-A62E1DDF73AA}" dateTime="2025-11-20T09:43:35" maxSheetId="6" userName="Petra Vávrová" r:id="rId161" minRId="3395">
    <sheetIdMap count="5">
      <sheetId val="1"/>
      <sheetId val="2"/>
      <sheetId val="3"/>
      <sheetId val="4"/>
      <sheetId val="5"/>
    </sheetIdMap>
  </header>
  <header guid="{A4A5E31D-E13B-4D7F-B9F3-0D9C2F41797B}" dateTime="2025-11-20T09:44:08" maxSheetId="6" userName="Petra Vávrová" r:id="rId162" minRId="3396">
    <sheetIdMap count="5">
      <sheetId val="1"/>
      <sheetId val="2"/>
      <sheetId val="3"/>
      <sheetId val="4"/>
      <sheetId val="5"/>
    </sheetIdMap>
  </header>
  <header guid="{FBA6491A-A48A-4B0B-8005-6DA82439752A}" dateTime="2025-11-20T09:53:49" maxSheetId="6" userName="Petra Vávrová" r:id="rId163">
    <sheetIdMap count="5">
      <sheetId val="1"/>
      <sheetId val="2"/>
      <sheetId val="3"/>
      <sheetId val="4"/>
      <sheetId val="5"/>
    </sheetIdMap>
  </header>
  <header guid="{9E1F7724-F668-4642-873A-789B806831DD}" dateTime="2025-11-20T09:58:18" maxSheetId="6" userName="Petra Vávrová" r:id="rId164" minRId="3397">
    <sheetIdMap count="5">
      <sheetId val="1"/>
      <sheetId val="2"/>
      <sheetId val="3"/>
      <sheetId val="4"/>
      <sheetId val="5"/>
    </sheetIdMap>
  </header>
  <header guid="{274445EC-9ECA-4634-8773-F066A6A884E7}" dateTime="2025-11-20T10:27:44" maxSheetId="6" userName="Petra Vávrová" r:id="rId165">
    <sheetIdMap count="5">
      <sheetId val="1"/>
      <sheetId val="2"/>
      <sheetId val="3"/>
      <sheetId val="4"/>
      <sheetId val="5"/>
    </sheetIdMap>
  </header>
  <header guid="{7229202F-193D-4E3E-9E96-EC68F92D2ED6}" dateTime="2025-11-20T10:28:19" maxSheetId="6" userName="Petra Vávrová" r:id="rId166" minRId="3398">
    <sheetIdMap count="5">
      <sheetId val="1"/>
      <sheetId val="2"/>
      <sheetId val="3"/>
      <sheetId val="4"/>
      <sheetId val="5"/>
    </sheetIdMap>
  </header>
  <header guid="{0D2D456F-9239-41ED-8D47-56151F3E0FF1}" dateTime="2025-11-20T10:41:14" maxSheetId="6" userName="Petra Vávrová" r:id="rId167" minRId="3399" maxRId="3407">
    <sheetIdMap count="5">
      <sheetId val="1"/>
      <sheetId val="2"/>
      <sheetId val="3"/>
      <sheetId val="4"/>
      <sheetId val="5"/>
    </sheetIdMap>
  </header>
  <header guid="{CABDD583-56A1-439D-9C15-8671CE4425EE}" dateTime="2025-11-20T11:56:51" maxSheetId="6" userName="Petra Vávrová" r:id="rId168" minRId="3408" maxRId="3419">
    <sheetIdMap count="5">
      <sheetId val="1"/>
      <sheetId val="2"/>
      <sheetId val="3"/>
      <sheetId val="4"/>
      <sheetId val="5"/>
    </sheetIdMap>
  </header>
  <header guid="{1354FEC9-AF69-4951-B2BD-74BE3400CD18}" dateTime="2025-11-20T12:08:57" maxSheetId="6" userName="Petra Vávrová" r:id="rId169" minRId="3420" maxRId="3435">
    <sheetIdMap count="5">
      <sheetId val="1"/>
      <sheetId val="2"/>
      <sheetId val="3"/>
      <sheetId val="4"/>
      <sheetId val="5"/>
    </sheetIdMap>
  </header>
  <header guid="{E4692F80-4DB7-4B9B-AE65-3ACCC64B2C5D}" dateTime="2025-11-20T14:32:54" maxSheetId="6" userName="Petra Vávrová" r:id="rId170" minRId="3436">
    <sheetIdMap count="5">
      <sheetId val="1"/>
      <sheetId val="2"/>
      <sheetId val="3"/>
      <sheetId val="4"/>
      <sheetId val="5"/>
    </sheetIdMap>
  </header>
  <header guid="{E6F2D95B-1C38-4B19-B3DE-0F08FCCFDE8F}" dateTime="2025-11-20T14:33:08" maxSheetId="6" userName="Petra Vávrová" r:id="rId171" minRId="3437">
    <sheetIdMap count="5">
      <sheetId val="1"/>
      <sheetId val="2"/>
      <sheetId val="3"/>
      <sheetId val="4"/>
      <sheetId val="5"/>
    </sheetIdMap>
  </header>
  <header guid="{EADD8EBF-AAAC-49DB-A9BC-E10953442E80}" dateTime="2025-11-21T09:15:05" maxSheetId="6" userName="Petra Vávrová" r:id="rId172" minRId="3438" maxRId="3478">
    <sheetIdMap count="5">
      <sheetId val="1"/>
      <sheetId val="2"/>
      <sheetId val="3"/>
      <sheetId val="4"/>
      <sheetId val="5"/>
    </sheetIdMap>
  </header>
  <header guid="{6BBB722D-CA18-4D0E-8702-5FF1CE34605D}" dateTime="2025-11-21T11:09:29" maxSheetId="6" userName="Petra Vávrová" r:id="rId173" minRId="3479" maxRId="3493">
    <sheetIdMap count="5">
      <sheetId val="1"/>
      <sheetId val="2"/>
      <sheetId val="3"/>
      <sheetId val="4"/>
      <sheetId val="5"/>
    </sheetIdMap>
  </header>
  <header guid="{CB6DD73A-E613-4314-818B-778E039316BC}" dateTime="2025-11-21T11:17:42" maxSheetId="6" userName="Petra Vávrová" r:id="rId174" minRId="3494" maxRId="3508">
    <sheetIdMap count="5">
      <sheetId val="1"/>
      <sheetId val="2"/>
      <sheetId val="3"/>
      <sheetId val="4"/>
      <sheetId val="5"/>
    </sheetIdMap>
  </header>
  <header guid="{FF38986F-8663-4B05-A5F5-37CA37260B0B}" dateTime="2025-11-21T12:00:55" maxSheetId="6" userName="Petra Vávrová" r:id="rId175" minRId="3509" maxRId="3515">
    <sheetIdMap count="5">
      <sheetId val="1"/>
      <sheetId val="2"/>
      <sheetId val="3"/>
      <sheetId val="4"/>
      <sheetId val="5"/>
    </sheetIdMap>
  </header>
  <header guid="{9ABAFD3A-532C-41DD-AFB2-D14F441F5BB9}" dateTime="2025-11-21T13:12:43" maxSheetId="6" userName="Petra Vávrová" r:id="rId176" minRId="3516" maxRId="3521">
    <sheetIdMap count="5">
      <sheetId val="1"/>
      <sheetId val="2"/>
      <sheetId val="3"/>
      <sheetId val="4"/>
      <sheetId val="5"/>
    </sheetIdMap>
  </header>
  <header guid="{1369B7F4-0734-4D5C-84B1-EEC6F6E1688F}" dateTime="2025-11-24T09:06:54" maxSheetId="6" userName="Petra Vávrová" r:id="rId177" minRId="3522">
    <sheetIdMap count="5">
      <sheetId val="1"/>
      <sheetId val="2"/>
      <sheetId val="3"/>
      <sheetId val="4"/>
      <sheetId val="5"/>
    </sheetIdMap>
  </header>
  <header guid="{0E0342AA-BCA1-4B90-A44B-08655E2F33EA}" dateTime="2025-11-24T09:26:04" maxSheetId="6" userName="Petra Vávrová" r:id="rId178" minRId="3525" maxRId="3551">
    <sheetIdMap count="5">
      <sheetId val="1"/>
      <sheetId val="2"/>
      <sheetId val="3"/>
      <sheetId val="4"/>
      <sheetId val="5"/>
    </sheetIdMap>
  </header>
  <header guid="{E129A740-89FE-436A-93D2-BC74ADCB0B12}" dateTime="2025-11-24T13:33:02" maxSheetId="6" userName="Petra Vávrová" r:id="rId179" minRId="3552" maxRId="3577">
    <sheetIdMap count="5">
      <sheetId val="1"/>
      <sheetId val="2"/>
      <sheetId val="3"/>
      <sheetId val="4"/>
      <sheetId val="5"/>
    </sheetIdMap>
  </header>
  <header guid="{15E6DAFF-244E-4F28-88AB-29991D56F830}" dateTime="2025-11-24T14:47:04" maxSheetId="6" userName="Petra Vávrová" r:id="rId180" minRId="3578" maxRId="3580">
    <sheetIdMap count="5">
      <sheetId val="1"/>
      <sheetId val="2"/>
      <sheetId val="3"/>
      <sheetId val="4"/>
      <sheetId val="5"/>
    </sheetIdMap>
  </header>
  <header guid="{A712A892-95A8-46A8-A8BD-73DD9DFC6F38}" dateTime="2025-11-24T14:52:27" maxSheetId="6" userName="Petra Vávrová" r:id="rId181">
    <sheetIdMap count="5">
      <sheetId val="1"/>
      <sheetId val="2"/>
      <sheetId val="3"/>
      <sheetId val="4"/>
      <sheetId val="5"/>
    </sheetIdMap>
  </header>
  <header guid="{BD1ECB4D-49B7-40BE-8E76-ACC066B172E6}" dateTime="2025-11-24T15:04:25" maxSheetId="6" userName="Petra Vávrová" r:id="rId182">
    <sheetIdMap count="5">
      <sheetId val="1"/>
      <sheetId val="2"/>
      <sheetId val="3"/>
      <sheetId val="4"/>
      <sheetId val="5"/>
    </sheetIdMap>
  </header>
  <header guid="{06E30E0D-2FE0-4918-ACD5-E5386F80C61C}" dateTime="2025-11-25T09:19:55" maxSheetId="6" userName="Petra Vávrová" r:id="rId183" minRId="3581" maxRId="3597">
    <sheetIdMap count="5">
      <sheetId val="1"/>
      <sheetId val="2"/>
      <sheetId val="3"/>
      <sheetId val="4"/>
      <sheetId val="5"/>
    </sheetIdMap>
  </header>
  <header guid="{90B36E8E-EFF2-47DB-86CA-984B4BA58796}" dateTime="2025-11-25T09:32:43" maxSheetId="6" userName="Petra Vávrová" r:id="rId184" minRId="3598" maxRId="3609">
    <sheetIdMap count="5">
      <sheetId val="1"/>
      <sheetId val="2"/>
      <sheetId val="3"/>
      <sheetId val="4"/>
      <sheetId val="5"/>
    </sheetIdMap>
  </header>
  <header guid="{29A4AB47-FDD3-4F3B-9BEC-8C3F44880684}" dateTime="2025-11-25T09:43:29" maxSheetId="6" userName="Petra Vávrová" r:id="rId185" minRId="3610" maxRId="3616">
    <sheetIdMap count="5">
      <sheetId val="1"/>
      <sheetId val="2"/>
      <sheetId val="3"/>
      <sheetId val="4"/>
      <sheetId val="5"/>
    </sheetIdMap>
  </header>
  <header guid="{2A44A959-F5EF-45B9-B7DA-5C627BF96B73}" dateTime="2025-11-25T12:34:13" maxSheetId="6" userName="Petra Vávrová" r:id="rId186" minRId="3617">
    <sheetIdMap count="5">
      <sheetId val="1"/>
      <sheetId val="2"/>
      <sheetId val="3"/>
      <sheetId val="4"/>
      <sheetId val="5"/>
    </sheetIdMap>
  </header>
  <header guid="{CB52EE68-D9BA-444F-B336-1B5DB6F59A85}" dateTime="2025-11-25T12:35:15" maxSheetId="6" userName="Petra Vávrová" r:id="rId187" minRId="3618">
    <sheetIdMap count="5">
      <sheetId val="1"/>
      <sheetId val="2"/>
      <sheetId val="3"/>
      <sheetId val="4"/>
      <sheetId val="5"/>
    </sheetIdMap>
  </header>
  <header guid="{C98A686F-5153-4320-935D-F835569ED56A}" dateTime="2025-11-25T13:40:22" maxSheetId="6" userName="Petra Vávrová" r:id="rId188">
    <sheetIdMap count="5">
      <sheetId val="1"/>
      <sheetId val="2"/>
      <sheetId val="3"/>
      <sheetId val="4"/>
      <sheetId val="5"/>
    </sheetIdMap>
  </header>
  <header guid="{72194BE1-1484-4832-8027-95EB7AB2DF91}" dateTime="2025-11-25T14:13:25" maxSheetId="6" userName="Petra Vávrová" r:id="rId189" minRId="3619" maxRId="3645">
    <sheetIdMap count="5">
      <sheetId val="1"/>
      <sheetId val="2"/>
      <sheetId val="3"/>
      <sheetId val="4"/>
      <sheetId val="5"/>
    </sheetIdMap>
  </header>
  <header guid="{BF6C441F-967D-47A0-A295-719237221EB7}" dateTime="2025-11-26T15:06:32" maxSheetId="6" userName="Petra Vávrová" r:id="rId190" minRId="3646" maxRId="3671">
    <sheetIdMap count="5">
      <sheetId val="1"/>
      <sheetId val="2"/>
      <sheetId val="3"/>
      <sheetId val="4"/>
      <sheetId val="5"/>
    </sheetIdMap>
  </header>
  <header guid="{A9478A36-04E9-4469-8DDB-08659A8ED0B7}" dateTime="2025-11-27T12:20:29" maxSheetId="6" userName="Petra Vávrová" r:id="rId191" minRId="3672" maxRId="3679">
    <sheetIdMap count="5">
      <sheetId val="1"/>
      <sheetId val="2"/>
      <sheetId val="3"/>
      <sheetId val="4"/>
      <sheetId val="5"/>
    </sheetIdMap>
  </header>
  <header guid="{E8B826AF-B353-406F-A7BC-B09394635DD0}" dateTime="2025-11-27T13:46:02" maxSheetId="6" userName="Petra Vávrová" r:id="rId192" minRId="3680" maxRId="3811">
    <sheetIdMap count="5">
      <sheetId val="1"/>
      <sheetId val="2"/>
      <sheetId val="3"/>
      <sheetId val="4"/>
      <sheetId val="5"/>
    </sheetIdMap>
  </header>
  <header guid="{99BC8C1F-BFE5-4D8E-ACD3-ED03220BBCAF}" dateTime="2025-11-27T13:47:51" maxSheetId="6" userName="Petra Vávrová" r:id="rId193" minRId="3812">
    <sheetIdMap count="5">
      <sheetId val="1"/>
      <sheetId val="2"/>
      <sheetId val="3"/>
      <sheetId val="4"/>
      <sheetId val="5"/>
    </sheetIdMap>
  </header>
  <header guid="{1D1DD1BF-7A5A-4DD3-95F4-3D6983A9DEFC}" dateTime="2025-11-27T14:23:29" maxSheetId="6" userName="Petra Vávrová" r:id="rId194" minRId="3813">
    <sheetIdMap count="5">
      <sheetId val="1"/>
      <sheetId val="2"/>
      <sheetId val="3"/>
      <sheetId val="4"/>
      <sheetId val="5"/>
    </sheetIdMap>
  </header>
  <header guid="{F718D867-24FD-4787-B444-D083DFD0E099}" dateTime="2025-11-27T14:48:35" maxSheetId="6" userName="Petra Vávrová" r:id="rId195" minRId="3814" maxRId="3835">
    <sheetIdMap count="5">
      <sheetId val="1"/>
      <sheetId val="2"/>
      <sheetId val="3"/>
      <sheetId val="4"/>
      <sheetId val="5"/>
    </sheetIdMap>
  </header>
  <header guid="{69A51151-A085-45F6-A09C-2299E2992D8F}" dateTime="2025-11-27T15:11:06" maxSheetId="6" userName="Petra Vávrová" r:id="rId196" minRId="3836" maxRId="3862">
    <sheetIdMap count="5">
      <sheetId val="1"/>
      <sheetId val="2"/>
      <sheetId val="3"/>
      <sheetId val="4"/>
      <sheetId val="5"/>
    </sheetIdMap>
  </header>
  <header guid="{14657B05-8D27-4B44-A320-CDAB2B5DE18D}" dateTime="2025-12-01T07:08:39" maxSheetId="6" userName="Petra Vávrová" r:id="rId197">
    <sheetIdMap count="5">
      <sheetId val="1"/>
      <sheetId val="2"/>
      <sheetId val="3"/>
      <sheetId val="4"/>
      <sheetId val="5"/>
    </sheetIdMap>
  </header>
  <header guid="{D53B8C87-8A93-417F-A2AB-0F34F52087B9}" dateTime="2025-12-01T07:58:41" maxSheetId="6" userName="Petra Vávrová" r:id="rId198" minRId="3863" maxRId="3875">
    <sheetIdMap count="5">
      <sheetId val="1"/>
      <sheetId val="2"/>
      <sheetId val="3"/>
      <sheetId val="4"/>
      <sheetId val="5"/>
    </sheetIdMap>
  </header>
  <header guid="{3EFE44A5-74C3-4066-8A10-6AF76A11BC56}" dateTime="2025-12-01T08:03:40" maxSheetId="6" userName="Petra Vávrová" r:id="rId199" minRId="3876" maxRId="3885">
    <sheetIdMap count="5">
      <sheetId val="1"/>
      <sheetId val="2"/>
      <sheetId val="3"/>
      <sheetId val="4"/>
      <sheetId val="5"/>
    </sheetIdMap>
  </header>
  <header guid="{352BF743-7C81-4500-96EF-F6EF2211CFE9}" dateTime="2025-12-01T08:19:38" maxSheetId="6" userName="Petra Vávrová" r:id="rId200" minRId="3886" maxRId="3989">
    <sheetIdMap count="5">
      <sheetId val="1"/>
      <sheetId val="2"/>
      <sheetId val="3"/>
      <sheetId val="4"/>
      <sheetId val="5"/>
    </sheetIdMap>
  </header>
  <header guid="{15030C57-1F18-43FE-A417-DDD8B1701D49}" dateTime="2025-12-03T09:44:02" maxSheetId="6" userName="Petra Vávrová" r:id="rId201">
    <sheetIdMap count="5">
      <sheetId val="1"/>
      <sheetId val="2"/>
      <sheetId val="3"/>
      <sheetId val="4"/>
      <sheetId val="5"/>
    </sheetIdMap>
  </header>
  <header guid="{3B2FBCB3-DCC1-48E6-936E-B2274207CEA1}" dateTime="2025-12-03T09:50:25" maxSheetId="6" userName="Petra Vávrová" r:id="rId202">
    <sheetIdMap count="5">
      <sheetId val="1"/>
      <sheetId val="2"/>
      <sheetId val="3"/>
      <sheetId val="4"/>
      <sheetId val="5"/>
    </sheetIdMap>
  </header>
  <header guid="{F995B102-D809-4934-BCF7-11C37176A370}" dateTime="2025-12-16T09:45:47" maxSheetId="6" userName="Tereza Chalupová" r:id="rId203">
    <sheetIdMap count="5">
      <sheetId val="1"/>
      <sheetId val="2"/>
      <sheetId val="3"/>
      <sheetId val="4"/>
      <sheetId val="5"/>
    </sheetIdMap>
  </header>
  <header guid="{796AE8EE-69A7-4EFC-B626-F77DA09BE017}" dateTime="2025-12-16T09:46:57" maxSheetId="6" userName="Tereza Chalupová" r:id="rId204">
    <sheetIdMap count="5">
      <sheetId val="1"/>
      <sheetId val="2"/>
      <sheetId val="3"/>
      <sheetId val="4"/>
      <sheetId val="5"/>
    </sheetIdMap>
  </header>
  <header guid="{B3DF25B6-E5E3-464D-AE79-9A70495FF78F}" dateTime="2025-12-16T09:54:39" maxSheetId="6" userName="Tereza Chalupová" r:id="rId205" minRId="3994" maxRId="4027">
    <sheetIdMap count="5">
      <sheetId val="1"/>
      <sheetId val="2"/>
      <sheetId val="3"/>
      <sheetId val="4"/>
      <sheetId val="5"/>
    </sheetIdMap>
  </header>
  <header guid="{1DD04EC0-DA5D-4ECB-BFB4-7B6CB832B9F1}" dateTime="2025-12-16T09:55:38" maxSheetId="6" userName="Tereza Chalupová" r:id="rId206" minRId="4030" maxRId="4035">
    <sheetIdMap count="5">
      <sheetId val="1"/>
      <sheetId val="2"/>
      <sheetId val="3"/>
      <sheetId val="4"/>
      <sheetId val="5"/>
    </sheetIdMap>
  </header>
  <header guid="{944251FD-E4C2-4A21-819E-2DF1B7890EB4}" dateTime="2025-12-21T20:07:14" maxSheetId="6" userName="Tereza Chalupová" r:id="rId207" minRId="4038" maxRId="4340">
    <sheetIdMap count="5">
      <sheetId val="1"/>
      <sheetId val="2"/>
      <sheetId val="3"/>
      <sheetId val="4"/>
      <sheetId val="5"/>
    </sheetIdMap>
  </header>
  <header guid="{1D8043DF-C361-424F-A4A2-85AAFC7A7EE2}" dateTime="2025-12-21T20:14:11" maxSheetId="6" userName="Tereza Chalupová" r:id="rId208" minRId="434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84" start="0" length="2147483647">
    <dxf>
      <font>
        <color theme="9" tint="0.59999389629810485"/>
      </font>
    </dxf>
  </rfmt>
  <rfmt sheetId="3" sqref="A284" start="0" length="2147483647">
    <dxf>
      <font/>
    </dxf>
  </rfmt>
  <rfmt sheetId="3" sqref="A284">
    <dxf>
      <fill>
        <patternFill patternType="solid">
          <bgColor theme="9" tint="0.59999389629810485"/>
        </patternFill>
      </fill>
    </dxf>
  </rfmt>
  <rcc rId="3384" sId="3">
    <nc r="B284" t="inlineStr">
      <is>
        <t>nemění se</t>
      </is>
    </nc>
  </rcc>
  <rcc rId="3385" sId="3">
    <nc r="C284" t="inlineStr">
      <is>
        <t>havllíčkův brod</t>
      </is>
    </nc>
  </rcc>
  <rfmt sheetId="3" sqref="A84:XFD94">
    <dxf>
      <fill>
        <patternFill patternType="solid">
          <bgColor theme="9" tint="0.59999389629810485"/>
        </patternFill>
      </fill>
    </dxf>
  </rfmt>
  <rfmt sheetId="4" sqref="A12:XFD15">
    <dxf>
      <fill>
        <patternFill patternType="solid">
          <bgColor theme="9" tint="0.59999389629810485"/>
        </patternFill>
      </fill>
    </dxf>
  </rfmt>
  <rdn rId="0" localSheetId="3" customView="1" name="Z_3EFE44DA_E405_4624_B451_1A11057A7A32_.wvu.Rows" hidden="1" oldHidden="1">
    <formula>ZŠ!$70:$70,ZŠ!$237:$238,ZŠ!$246:$246</formula>
  </rdn>
  <rdn rId="0" localSheetId="4" customView="1" name="Z_3EFE44DA_E405_4624_B451_1A11057A7A32_.wvu.Cols" hidden="1" oldHidden="1">
    <formula>'zajmové, neformalní, cel'!$A:$A</formula>
  </rdn>
  <rcv guid="{3EFE44DA-E405-4624-B451-1A11057A7A3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O72" start="0" length="2147483647">
    <dxf>
      <font>
        <color theme="5"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7" sId="3" numFmtId="11">
    <oc r="L5">
      <v>200000</v>
    </oc>
    <nc r="L5">
      <v>500000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5" start="0" length="2147483647">
    <dxf>
      <font>
        <color theme="5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8" sId="3">
    <oc r="N5">
      <v>2023</v>
    </oc>
    <nc r="N5">
      <v>2026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N5" start="0" length="2147483647">
    <dxf>
      <font>
        <color theme="5"/>
      </font>
    </dxf>
  </rfmt>
  <rfmt sheetId="3" sqref="I6" start="0" length="2147483647">
    <dxf>
      <font>
        <color theme="5"/>
      </font>
    </dxf>
  </rfmt>
  <rcc rId="3399" sId="3">
    <oc r="O5">
      <v>2026</v>
    </oc>
    <nc r="O5">
      <v>2027</v>
    </nc>
  </rcc>
  <rfmt sheetId="3" sqref="O5" start="0" length="2147483647">
    <dxf>
      <font>
        <color theme="5"/>
      </font>
    </dxf>
  </rfmt>
  <rfmt sheetId="3" sqref="L6" start="0" length="0">
    <dxf>
      <font>
        <sz val="8"/>
        <color theme="5"/>
      </font>
    </dxf>
  </rfmt>
  <rcc rId="3400" sId="3" numFmtId="11">
    <oc r="L6">
      <v>200000</v>
    </oc>
    <nc r="L6">
      <v>300000</v>
    </nc>
  </rcc>
  <rcc rId="3401" sId="3">
    <oc r="N6">
      <v>2023</v>
    </oc>
    <nc r="N6">
      <v>2026</v>
    </nc>
  </rcc>
  <rfmt sheetId="3" sqref="N6" start="0" length="2147483647">
    <dxf>
      <font>
        <color theme="5"/>
      </font>
    </dxf>
  </rfmt>
  <rcc rId="3402" sId="3">
    <oc r="O6">
      <v>2025</v>
    </oc>
    <nc r="O6">
      <v>2027</v>
    </nc>
  </rcc>
  <rcc rId="3403" sId="3" numFmtId="11">
    <oc r="L7">
      <v>30000000</v>
    </oc>
    <nc r="L7">
      <v>50000000</v>
    </nc>
  </rcc>
  <rfmt sheetId="3" sqref="L7" start="0" length="2147483647">
    <dxf>
      <font>
        <color theme="5"/>
      </font>
    </dxf>
  </rfmt>
  <rcc rId="3404" sId="3">
    <oc r="N7">
      <v>2023</v>
    </oc>
    <nc r="N7">
      <v>2026</v>
    </nc>
  </rcc>
  <rfmt sheetId="3" sqref="N7" start="0" length="2147483647">
    <dxf>
      <font>
        <color theme="5"/>
      </font>
    </dxf>
  </rfmt>
  <rcc rId="3405" sId="3">
    <oc r="O7">
      <v>2026</v>
    </oc>
    <nc r="O7">
      <v>2027</v>
    </nc>
  </rcc>
  <rfmt sheetId="3" sqref="O7" start="0" length="2147483647">
    <dxf>
      <font>
        <color theme="5"/>
      </font>
    </dxf>
  </rfmt>
  <rcc rId="3406" sId="3" numFmtId="11">
    <oc r="L8">
      <v>5000000</v>
    </oc>
    <nc r="L8">
      <v>8000000</v>
    </nc>
  </rcc>
  <rfmt sheetId="3" sqref="L8" start="0" length="2147483647">
    <dxf>
      <font>
        <color theme="5"/>
      </font>
    </dxf>
  </rfmt>
  <rcc rId="3407" sId="3">
    <oc r="N8">
      <v>2023</v>
    </oc>
    <nc r="N8">
      <v>2026</v>
    </nc>
  </rcc>
  <rfmt sheetId="3" sqref="N8" start="0" length="2147483647">
    <dxf>
      <font>
        <color theme="5"/>
      </font>
    </dxf>
  </rfmt>
  <rfmt sheetId="3" sqref="O8" start="0" length="2147483647">
    <dxf>
      <font>
        <color theme="5"/>
      </font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8" sId="3">
    <oc r="N165">
      <v>2022</v>
    </oc>
    <nc r="N165">
      <v>2026</v>
    </nc>
  </rcc>
  <rcc rId="3409" sId="3">
    <oc r="O165">
      <v>2025</v>
    </oc>
    <nc r="O165">
      <v>2027</v>
    </nc>
  </rcc>
  <rfmt sheetId="3" sqref="N165" start="0" length="2147483647">
    <dxf>
      <font>
        <color theme="5"/>
      </font>
    </dxf>
  </rfmt>
  <rfmt sheetId="3" sqref="O165" start="0" length="2147483647">
    <dxf>
      <font>
        <color theme="5"/>
      </font>
    </dxf>
  </rfmt>
  <rcc rId="3410" sId="3">
    <oc r="N167">
      <v>2022</v>
    </oc>
    <nc r="N167">
      <v>2026</v>
    </nc>
  </rcc>
  <rcc rId="3411" sId="3">
    <oc r="O167">
      <v>2025</v>
    </oc>
    <nc r="O167">
      <v>2027</v>
    </nc>
  </rcc>
  <rfmt sheetId="3" sqref="N167" start="0" length="2147483647">
    <dxf>
      <font>
        <color theme="5"/>
      </font>
    </dxf>
  </rfmt>
  <rfmt sheetId="3" sqref="O167" start="0" length="2147483647">
    <dxf>
      <font>
        <color theme="5"/>
      </font>
    </dxf>
  </rfmt>
  <rcc rId="3412" sId="3">
    <oc r="N171">
      <v>2022</v>
    </oc>
    <nc r="N171">
      <v>2026</v>
    </nc>
  </rcc>
  <rcc rId="3413" sId="3">
    <oc r="O171">
      <v>2025</v>
    </oc>
    <nc r="O171">
      <v>2027</v>
    </nc>
  </rcc>
  <rfmt sheetId="3" sqref="N171" start="0" length="2147483647">
    <dxf>
      <font>
        <color theme="5"/>
      </font>
    </dxf>
  </rfmt>
  <rfmt sheetId="3" sqref="O171" start="0" length="2147483647">
    <dxf>
      <font>
        <color theme="5"/>
      </font>
    </dxf>
  </rfmt>
  <rcc rId="3414" sId="3">
    <oc r="N173">
      <v>2022</v>
    </oc>
    <nc r="N173">
      <v>2026</v>
    </nc>
  </rcc>
  <rcc rId="3415" sId="3">
    <oc r="O173">
      <v>2025</v>
    </oc>
    <nc r="O173">
      <v>2027</v>
    </nc>
  </rcc>
  <rfmt sheetId="3" sqref="N173" start="0" length="2147483647">
    <dxf>
      <font>
        <color theme="5"/>
      </font>
    </dxf>
  </rfmt>
  <rfmt sheetId="3" sqref="O173" start="0" length="2147483647">
    <dxf>
      <font>
        <color theme="5"/>
      </font>
    </dxf>
  </rfmt>
  <rcc rId="3416" sId="3">
    <oc r="N174">
      <v>2022</v>
    </oc>
    <nc r="N174">
      <v>2026</v>
    </nc>
  </rcc>
  <rcc rId="3417" sId="3">
    <oc r="O174">
      <v>2025</v>
    </oc>
    <nc r="O174">
      <v>2027</v>
    </nc>
  </rcc>
  <rfmt sheetId="3" sqref="N174" start="0" length="2147483647">
    <dxf>
      <font>
        <color theme="5"/>
      </font>
    </dxf>
  </rfmt>
  <rfmt sheetId="3" sqref="O174" start="0" length="2147483647">
    <dxf>
      <font>
        <color theme="5"/>
      </font>
    </dxf>
  </rfmt>
  <rcc rId="3418" sId="3">
    <oc r="N175">
      <v>2022</v>
    </oc>
    <nc r="N175">
      <v>2026</v>
    </nc>
  </rcc>
  <rfmt sheetId="3" sqref="N175" start="0" length="2147483647">
    <dxf>
      <font>
        <color theme="5"/>
      </font>
    </dxf>
  </rfmt>
  <rcc rId="3419" sId="3">
    <oc r="O175">
      <v>2025</v>
    </oc>
    <nc r="O175">
      <v>2027</v>
    </nc>
  </rcc>
  <rfmt sheetId="3" sqref="O175" start="0" length="2147483647">
    <dxf>
      <font>
        <color theme="5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20" sId="2" ref="A41:XFD41" action="insertRow"/>
  <rcc rId="3421" sId="2" odxf="1" dxf="1">
    <nc r="B41" t="inlineStr">
      <is>
        <t>Základní škola a mateřská škola Dolní Krupá, okres Havlíčkův Brod</t>
      </is>
    </nc>
    <odxf>
      <alignment horizontal="general" readingOrder="0"/>
    </odxf>
    <ndxf>
      <alignment horizontal="left" readingOrder="0"/>
    </ndxf>
  </rcc>
  <rcc rId="3422" sId="2" odxf="1" dxf="1">
    <nc r="C41" t="inlineStr">
      <is>
        <t>Obec Dolní Krupá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423" sId="2">
    <nc r="D41" t="inlineStr">
      <is>
        <t>70985600</t>
      </is>
    </nc>
  </rcc>
  <rcc rId="3424" sId="2">
    <nc r="E41" t="inlineStr">
      <is>
        <t>    102006067</t>
      </is>
    </nc>
  </rcc>
  <rcc rId="3425" sId="2" odxf="1" dxf="1">
    <nc r="F41">
      <v>600086526</v>
    </nc>
    <odxf>
      <border outline="0">
        <right/>
      </border>
    </odxf>
    <ndxf>
      <border outline="0">
        <right style="thin">
          <color indexed="64"/>
        </right>
      </border>
    </ndxf>
  </rcc>
  <rcc rId="3426" sId="2">
    <nc r="G41" t="inlineStr">
      <is>
        <t>Rekonstrukce mateřské školy</t>
      </is>
    </nc>
  </rcc>
  <rcc rId="3427" sId="2">
    <nc r="H41" t="inlineStr">
      <is>
        <t>Kraj Vysočina</t>
      </is>
    </nc>
  </rcc>
  <rcc rId="3428" sId="2">
    <nc r="I41" t="inlineStr">
      <is>
        <t>Havlíčkův Brod</t>
      </is>
    </nc>
  </rcc>
  <rcc rId="3429" sId="2" odxf="1" dxf="1">
    <nc r="J41" t="inlineStr">
      <is>
        <t>Dolní Krupá</t>
      </is>
    </nc>
    <odxf>
      <numFmt numFmtId="0" formatCode="General"/>
      <alignment horizontal="general" readingOrder="0"/>
    </odxf>
    <ndxf>
      <numFmt numFmtId="30" formatCode="@"/>
      <alignment horizontal="center" readingOrder="0"/>
    </ndxf>
  </rcc>
  <rcc rId="3430" sId="2">
    <nc r="K41" t="inlineStr">
      <is>
        <t>Kompletní rekonstrukce  MŠ - nová elektroinstalace, rekonstrukce odpadů, nové vybavení, rekonstrukce střechy MŠ</t>
      </is>
    </nc>
  </rcc>
  <rcc rId="3431" sId="2" numFmtId="11">
    <nc r="L41">
      <v>30000000</v>
    </nc>
  </rcc>
  <rcc rId="3432" sId="2">
    <nc r="M41">
      <f>L41/100*70</f>
    </nc>
  </rcc>
  <rcc rId="3433" sId="2">
    <nc r="N41" t="inlineStr">
      <is>
        <t>2026</t>
      </is>
    </nc>
  </rcc>
  <rcc rId="3434" sId="2">
    <nc r="O41" t="inlineStr">
      <is>
        <t>2027</t>
      </is>
    </nc>
  </rcc>
  <rcc rId="3435" sId="2">
    <nc r="P41" t="inlineStr">
      <is>
        <t>X</t>
      </is>
    </nc>
  </rcc>
  <rfmt sheetId="2" sqref="B41:P41" start="0" length="2147483647">
    <dxf>
      <font>
        <color theme="5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97">
    <dxf>
      <fill>
        <patternFill>
          <bgColor theme="0"/>
        </patternFill>
      </fill>
    </dxf>
  </rfmt>
  <rfmt sheetId="3" sqref="L97" start="0" length="2147483647">
    <dxf>
      <font>
        <color theme="5"/>
      </font>
    </dxf>
  </rfmt>
  <rcc rId="3436" sId="2">
    <oc r="K45" t="inlineStr">
      <is>
        <t>Rekonstrukce sociálního zázemí</t>
      </is>
    </oc>
    <nc r="K45" t="inlineStr">
      <is>
        <r>
          <t xml:space="preserve">Rekonstrukce sociálního zázemí-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7" sId="2">
    <oc r="G45" t="inlineStr">
      <is>
        <r>
          <t xml:space="preserve">Mateřská škola - Rekonstrukce sociálního zázemí-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oc>
    <nc r="G45" t="inlineStr">
      <is>
        <t>Mateřská škola - Rekonstrukce sociálního zázemí-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8" sId="3">
    <oc r="N73">
      <v>2022</v>
    </oc>
    <nc r="N73">
      <v>2025</v>
    </nc>
  </rcc>
  <rcc rId="3439" sId="3">
    <oc r="O73">
      <v>2025</v>
    </oc>
    <nc r="O73">
      <v>2027</v>
    </nc>
  </rcc>
  <rfmt sheetId="3" sqref="N73" start="0" length="2147483647">
    <dxf>
      <font>
        <color theme="5"/>
      </font>
    </dxf>
  </rfmt>
  <rfmt sheetId="3" sqref="O73" start="0" length="2147483647">
    <dxf>
      <font>
        <color theme="5"/>
      </font>
    </dxf>
  </rfmt>
  <rcc rId="3440" sId="3">
    <oc r="N74">
      <v>2022</v>
    </oc>
    <nc r="N74">
      <v>2025</v>
    </nc>
  </rcc>
  <rcc rId="3441" sId="3">
    <oc r="O74">
      <v>2025</v>
    </oc>
    <nc r="O74">
      <v>2027</v>
    </nc>
  </rcc>
  <rfmt sheetId="3" sqref="N74" start="0" length="2147483647">
    <dxf>
      <font>
        <color theme="5"/>
      </font>
    </dxf>
  </rfmt>
  <rfmt sheetId="3" sqref="O74" start="0" length="2147483647">
    <dxf>
      <font>
        <color theme="5"/>
      </font>
    </dxf>
  </rfmt>
  <rcc rId="3442" sId="3">
    <oc r="N75">
      <v>2022</v>
    </oc>
    <nc r="N75">
      <v>2025</v>
    </nc>
  </rcc>
  <rcc rId="3443" sId="3">
    <oc r="O75">
      <v>2025</v>
    </oc>
    <nc r="O75">
      <v>2027</v>
    </nc>
  </rcc>
  <rfmt sheetId="3" sqref="N75" start="0" length="2147483647">
    <dxf>
      <font>
        <color theme="5"/>
      </font>
    </dxf>
  </rfmt>
  <rfmt sheetId="3" sqref="O75" start="0" length="2147483647">
    <dxf>
      <font>
        <color theme="5"/>
      </font>
    </dxf>
  </rfmt>
  <rcc rId="3444" sId="3">
    <oc r="N76">
      <v>2022</v>
    </oc>
    <nc r="N76">
      <v>2025</v>
    </nc>
  </rcc>
  <rcc rId="3445" sId="3">
    <oc r="O76">
      <v>2023</v>
    </oc>
    <nc r="O76">
      <v>2027</v>
    </nc>
  </rcc>
  <rfmt sheetId="3" sqref="N76" start="0" length="2147483647">
    <dxf>
      <font>
        <color theme="5"/>
      </font>
    </dxf>
  </rfmt>
  <rfmt sheetId="3" sqref="O76" start="0" length="2147483647">
    <dxf>
      <font>
        <color theme="5"/>
      </font>
    </dxf>
  </rfmt>
  <rcc rId="3446" sId="3">
    <oc r="N77">
      <v>2022</v>
    </oc>
    <nc r="N77">
      <v>2025</v>
    </nc>
  </rcc>
  <rcc rId="3447" sId="3">
    <oc r="O77">
      <v>2025</v>
    </oc>
    <nc r="O77">
      <v>2027</v>
    </nc>
  </rcc>
  <rfmt sheetId="3" sqref="N77" start="0" length="2147483647">
    <dxf>
      <font>
        <color theme="5"/>
      </font>
    </dxf>
  </rfmt>
  <rfmt sheetId="3" sqref="O77" start="0" length="2147483647">
    <dxf>
      <font>
        <color theme="5"/>
      </font>
    </dxf>
  </rfmt>
  <rcc rId="3448" sId="3">
    <oc r="N78">
      <v>2022</v>
    </oc>
    <nc r="N78">
      <v>2025</v>
    </nc>
  </rcc>
  <rcc rId="3449" sId="3">
    <oc r="O78">
      <v>2025</v>
    </oc>
    <nc r="O78">
      <v>2027</v>
    </nc>
  </rcc>
  <rfmt sheetId="3" sqref="N78" start="0" length="2147483647">
    <dxf>
      <font>
        <color theme="5"/>
      </font>
    </dxf>
  </rfmt>
  <rfmt sheetId="3" sqref="O78" start="0" length="2147483647">
    <dxf>
      <font>
        <color theme="5"/>
      </font>
    </dxf>
  </rfmt>
  <rcc rId="3450" sId="3">
    <oc r="N80">
      <v>2022</v>
    </oc>
    <nc r="N80">
      <v>2025</v>
    </nc>
  </rcc>
  <rcc rId="3451" sId="3">
    <oc r="O80">
      <v>2025</v>
    </oc>
    <nc r="O80">
      <v>2027</v>
    </nc>
  </rcc>
  <rfmt sheetId="3" sqref="N80" start="0" length="2147483647">
    <dxf>
      <font>
        <color theme="5"/>
      </font>
    </dxf>
  </rfmt>
  <rfmt sheetId="3" sqref="O80" start="0" length="2147483647">
    <dxf>
      <font>
        <color theme="5"/>
      </font>
    </dxf>
  </rfmt>
  <rcc rId="3452" sId="3">
    <oc r="A79">
      <v>74</v>
    </oc>
    <nc r="A79" t="inlineStr">
      <is>
        <t xml:space="preserve"> </t>
      </is>
    </nc>
  </rcc>
  <rrc rId="3453" sId="3" ref="A80:XFD80" action="insertRow">
    <undo index="4" exp="area" ref3D="1" dr="$A$246:$XFD$246" dn="Z_3EFE44DA_E405_4624_B451_1A11057A7A32_.wvu.Rows" sId="3"/>
    <undo index="2" exp="area" ref3D="1" dr="$A$237:$XFD$238" dn="Z_3EFE44DA_E405_4624_B451_1A11057A7A32_.wvu.Rows" sId="3"/>
    <undo index="4" exp="area" ref3D="1" dr="$A$246:$XFD$246" dn="Z_09C1B0FD_6867_4629_A8C2_639038E71115_.wvu.Rows" sId="3"/>
    <undo index="2" exp="area" ref3D="1" dr="$A$237:$XFD$238" dn="Z_09C1B0FD_6867_4629_A8C2_639038E71115_.wvu.Rows" sId="3"/>
  </rrc>
  <rcc rId="3454" sId="3">
    <nc r="B80" t="inlineStr">
      <is>
        <t>Základní škola Havlíčkův Brod, V Sadech 560</t>
      </is>
    </nc>
  </rcc>
  <rcc rId="3455" sId="3">
    <nc r="C80" t="inlineStr">
      <is>
        <t>Město Havlíčkův Brod</t>
      </is>
    </nc>
  </rcc>
  <rcc rId="3456" sId="3">
    <nc r="D80" t="inlineStr">
      <is>
        <t>70911029</t>
      </is>
    </nc>
  </rcc>
  <rcc rId="3457" sId="3">
    <nc r="E80" t="inlineStr">
      <is>
        <t>102006440</t>
      </is>
    </nc>
  </rcc>
  <rcc rId="3458" sId="3">
    <nc r="F80" t="inlineStr">
      <is>
        <t xml:space="preserve">
600086674</t>
      </is>
    </nc>
  </rcc>
  <rcc rId="3459" sId="3">
    <nc r="G80" t="inlineStr">
      <is>
        <t>Rekonstrukce školní jídelny – klimatizace, odpady, řešení akustiky – obložení, bezbariérový přístup</t>
      </is>
    </nc>
  </rcc>
  <rcc rId="3460" sId="3">
    <nc r="H80" t="inlineStr">
      <is>
        <t>Kraj Vysočina</t>
      </is>
    </nc>
  </rcc>
  <rcc rId="3461" sId="3">
    <nc r="I80" t="inlineStr">
      <is>
        <t>Havlíčkův Brod</t>
      </is>
    </nc>
  </rcc>
  <rcc rId="3462" sId="3">
    <nc r="J80" t="inlineStr">
      <is>
        <t>Havlíčkův Brod</t>
      </is>
    </nc>
  </rcc>
  <rcc rId="3463" sId="3" numFmtId="11">
    <nc r="L80">
      <v>2500000</v>
    </nc>
  </rcc>
  <rcc rId="3464" sId="3">
    <nc r="X80" t="inlineStr">
      <is>
        <t>X</t>
      </is>
    </nc>
  </rcc>
  <rcc rId="3465" sId="3">
    <nc r="V80" t="inlineStr">
      <is>
        <t>X</t>
      </is>
    </nc>
  </rcc>
  <rcc rId="3466" sId="3">
    <nc r="Y80" t="inlineStr">
      <is>
        <t>zatím nepřipraveno</t>
      </is>
    </nc>
  </rcc>
  <rcc rId="3467" sId="3">
    <nc r="Z80" t="inlineStr">
      <is>
        <t>NE</t>
      </is>
    </nc>
  </rcc>
  <rcc rId="3468" sId="3">
    <nc r="N80">
      <v>2025</v>
    </nc>
  </rcc>
  <rcc rId="3469" sId="3">
    <nc r="O80">
      <v>2027</v>
    </nc>
  </rcc>
  <rcc rId="3470" sId="3" numFmtId="11">
    <oc r="M79">
      <f>L79/100*70</f>
    </oc>
    <nc r="M79">
      <v>1750000</v>
    </nc>
  </rcc>
  <rcc rId="3471" sId="3" numFmtId="11">
    <nc r="M80">
      <v>1750000</v>
    </nc>
  </rcc>
  <rcc rId="3472" sId="3">
    <oc r="K79" t="inlineStr">
      <is>
        <r>
          <t>Rekonstrukce školní jídelny – klimatizace, odpady, řešení akustiky – obložení, bezbariérový přístup-</t>
        </r>
        <r>
          <rPr>
            <sz val="8"/>
            <color theme="9"/>
            <rFont val="Calibri"/>
            <family val="2"/>
            <charset val="238"/>
          </rPr>
          <t>ČÁSTEČNĚ ZREALIZOVÁNO</t>
        </r>
      </is>
    </oc>
    <nc r="K79" t="inlineStr">
      <is>
        <r>
          <t>Rekonstrukce školní jídelny – klimatizace, odpady, řešení akustiky – obložení, bezbariérový přístup-</t>
        </r>
        <r>
          <rPr>
            <sz val="8"/>
            <color theme="9"/>
            <rFont val="Calibri"/>
            <family val="2"/>
            <charset val="238"/>
          </rPr>
          <t>ČÁSTEČNĚ ZREALIZOVÁNO ,</t>
        </r>
        <r>
          <rPr>
            <sz val="8"/>
            <color rgb="FFFF0000"/>
            <rFont val="Calibri"/>
            <family val="2"/>
            <charset val="238"/>
          </rPr>
          <t>NEBYLO ZREALIZOVÁNO ŘEŠENÍ AKUSTIKY OBLOŽENÍ</t>
        </r>
      </is>
    </nc>
  </rcc>
  <rcc rId="3473" sId="3">
    <oc r="G79" t="inlineStr">
      <is>
        <t>Rekonstrukce školní jídelny – klimatizace, odpady, řešení akustiky – obložení, bezbariérový přístup</t>
      </is>
    </oc>
    <nc r="G79" t="inlineStr">
      <is>
        <t>Rekonstrukce školní jídelny – klimatizace, odpady, řešení akustiky – obložení, bezbariérový přístup-</t>
      </is>
    </nc>
  </rcc>
  <rcc rId="3474" sId="3">
    <nc r="K80" t="inlineStr">
      <is>
        <r>
          <t>Rekonstrukce školní jídelny – klimatizace, odpady, řešení akustiky – obložení, bezbariérový přístup-</t>
        </r>
        <r>
          <rPr>
            <sz val="8"/>
            <color theme="9"/>
            <rFont val="Calibri"/>
            <family val="2"/>
            <charset val="238"/>
          </rPr>
          <t xml:space="preserve">ČÁSTEČNĚ ZREALIZOVÁNO, </t>
        </r>
        <r>
          <rPr>
            <sz val="8"/>
            <color rgb="FFFF0000"/>
            <rFont val="Calibri"/>
            <family val="2"/>
            <charset val="238"/>
          </rPr>
          <t>NEBYLO ZREALIZOVÁNO ŘEŠENÍ AKUSTIKY OBLOŽENÍ, PLÁNUJE SE REALIZOVAT</t>
        </r>
      </is>
    </nc>
  </rcc>
  <rfmt sheetId="3" sqref="O80" start="0" length="2147483647">
    <dxf>
      <font>
        <color theme="5"/>
      </font>
    </dxf>
  </rfmt>
  <rfmt sheetId="3" sqref="N80" start="0" length="2147483647">
    <dxf>
      <font>
        <color theme="5"/>
      </font>
    </dxf>
  </rfmt>
  <rcc rId="3475" sId="3">
    <oc r="N82">
      <v>2022</v>
    </oc>
    <nc r="N82">
      <v>2025</v>
    </nc>
  </rcc>
  <rcc rId="3476" sId="3">
    <oc r="O82">
      <v>2025</v>
    </oc>
    <nc r="O82">
      <v>2027</v>
    </nc>
  </rcc>
  <rfmt sheetId="3" sqref="N82" start="0" length="2147483647">
    <dxf>
      <font>
        <color theme="5"/>
      </font>
    </dxf>
  </rfmt>
  <rfmt sheetId="3" sqref="O82" start="0" length="2147483647">
    <dxf>
      <font>
        <color theme="5"/>
      </font>
    </dxf>
  </rfmt>
  <rfmt sheetId="3" sqref="A80:XFD80">
    <dxf>
      <fill>
        <patternFill patternType="solid">
          <bgColor theme="5"/>
        </patternFill>
      </fill>
    </dxf>
  </rfmt>
  <rcc rId="3477" sId="3">
    <oc r="N84">
      <v>2023</v>
    </oc>
    <nc r="N84">
      <v>2025</v>
    </nc>
  </rcc>
  <rcc rId="3478" sId="3">
    <oc r="O84">
      <v>2024</v>
    </oc>
    <nc r="O84">
      <v>2027</v>
    </nc>
  </rcc>
  <rfmt sheetId="3" sqref="N84" start="0" length="2147483647">
    <dxf>
      <font>
        <color theme="5"/>
      </font>
    </dxf>
  </rfmt>
  <rfmt sheetId="3" sqref="O84" start="0" length="2147483647">
    <dxf>
      <font>
        <color theme="5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" sId="3" numFmtId="11">
    <oc r="L97">
      <v>300000</v>
    </oc>
    <nc r="L97">
      <v>1500000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79" sId="2" ref="A46:XFD46" action="insertRow"/>
  <rcc rId="3480" sId="2">
    <nc r="B46" t="inlineStr">
      <is>
        <t>Základní škola, Základní umělecká škola a Mateřská škola Lipnice nad Sázavou</t>
      </is>
    </nc>
  </rcc>
  <rcc rId="3481" sId="2">
    <nc r="C46" t="inlineStr">
      <is>
        <t>Město Linpnice nad Sázavou</t>
      </is>
    </nc>
  </rcc>
  <rcc rId="3482" sId="2" odxf="1" dxf="1">
    <nc r="D46" t="inlineStr">
      <is>
        <t>70892857</t>
      </is>
    </nc>
    <odxf>
      <border outline="0">
        <bottom/>
      </border>
    </odxf>
    <ndxf>
      <border outline="0">
        <bottom style="thin">
          <color indexed="64"/>
        </bottom>
      </border>
    </ndxf>
  </rcc>
  <rcc rId="3483" sId="2" odxf="1" dxf="1">
    <nc r="E46">
      <v>102006318</v>
    </nc>
    <odxf>
      <border outline="0">
        <bottom/>
      </border>
    </odxf>
    <ndxf>
      <border outline="0">
        <bottom style="thin">
          <color indexed="64"/>
        </bottom>
      </border>
    </ndxf>
  </rcc>
  <rcc rId="3484" sId="2" odxf="1" dxf="1">
    <nc r="F46" t="inlineStr">
      <is>
        <t>600087042</t>
      </is>
    </nc>
    <odxf>
      <border outline="0">
        <right/>
        <bottom/>
      </border>
    </odxf>
    <ndxf>
      <border outline="0">
        <right style="thin">
          <color indexed="64"/>
        </right>
        <bottom style="thin">
          <color indexed="64"/>
        </bottom>
      </border>
    </ndxf>
  </rcc>
  <rcc rId="3485" sId="2">
    <nc r="H46" t="inlineStr">
      <is>
        <t>Kraj Vysočina</t>
      </is>
    </nc>
  </rcc>
  <rcc rId="3486" sId="2">
    <nc r="I46" t="inlineStr">
      <is>
        <t>Havlíčkův Brod</t>
      </is>
    </nc>
  </rcc>
  <rcc rId="3487" sId="2">
    <nc r="J46" t="inlineStr">
      <is>
        <t>Lipnice nad Sázavou</t>
      </is>
    </nc>
  </rcc>
  <rfmt sheetId="2" sqref="G46" start="0" length="0">
    <dxf>
      <font>
        <sz val="11"/>
        <color theme="1"/>
        <name val="Calibri"/>
        <scheme val="minor"/>
      </font>
      <numFmt numFmtId="0" formatCode="General"/>
      <alignment horizontal="general" vertical="top" readingOrder="0"/>
      <border outline="0">
        <bottom style="thin">
          <color indexed="64"/>
        </bottom>
      </border>
    </dxf>
  </rfmt>
  <rfmt sheetId="2" sqref="G46">
    <dxf>
      <alignment horizontal="center" readingOrder="0"/>
    </dxf>
  </rfmt>
  <rfmt sheetId="2" sqref="G46" start="0" length="2147483647">
    <dxf>
      <font>
        <sz val="10"/>
      </font>
    </dxf>
  </rfmt>
  <rfmt sheetId="2" sqref="G46" start="0" length="2147483647">
    <dxf>
      <font>
        <sz val="11"/>
      </font>
    </dxf>
  </rfmt>
  <rfmt sheetId="2" sqref="G46" start="0" length="2147483647">
    <dxf>
      <font>
        <sz val="8"/>
      </font>
    </dxf>
  </rfmt>
  <rfmt sheetId="2" sqref="G46">
    <dxf>
      <alignment horizontal="general" readingOrder="0"/>
    </dxf>
  </rfmt>
  <rcc rId="3488" sId="2">
    <nc r="G46" t="inlineStr">
      <is>
        <t>Přístavba k základní škole</t>
      </is>
    </nc>
  </rcc>
  <rfmt sheetId="2" sqref="G46">
    <dxf>
      <alignment horizontal="center" readingOrder="0"/>
    </dxf>
  </rfmt>
  <rfmt sheetId="2" sqref="G46">
    <dxf>
      <alignment vertical="top" readingOrder="0"/>
    </dxf>
  </rfmt>
  <rfmt sheetId="2" sqref="G46">
    <dxf>
      <alignment vertical="center" readingOrder="0"/>
    </dxf>
  </rfmt>
  <rcc rId="3489" sId="2" odxf="1" dxf="1">
    <nc r="K46" t="inlineStr">
      <is>
        <t>Přístavba k základní škole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490" sId="2" numFmtId="11">
    <nc r="L46">
      <v>20000000</v>
    </nc>
  </rcc>
  <rcc rId="3491" sId="2">
    <nc r="M46">
      <f>L46/100*70</f>
    </nc>
  </rcc>
  <rcc rId="3492" sId="2">
    <nc r="N46" t="inlineStr">
      <is>
        <t>2026</t>
      </is>
    </nc>
  </rcc>
  <rcc rId="3493" sId="2">
    <nc r="O46" t="inlineStr">
      <is>
        <t>2027</t>
      </is>
    </nc>
  </rcc>
  <rfmt sheetId="2" sqref="A46:XFD46" start="0" length="2147483647">
    <dxf>
      <font>
        <color theme="5"/>
      </font>
    </dxf>
  </rfmt>
  <rfmt sheetId="2" sqref="N47:O49" start="0" length="2147483647">
    <dxf>
      <font>
        <sz val="8"/>
      </font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94" sId="3" ref="A97:XFD97" action="insertRow">
    <undo index="4" exp="area" ref3D="1" dr="$A$247:$XFD$247" dn="Z_3EFE44DA_E405_4624_B451_1A11057A7A32_.wvu.Rows" sId="3"/>
    <undo index="2" exp="area" ref3D="1" dr="$A$238:$XFD$239" dn="Z_3EFE44DA_E405_4624_B451_1A11057A7A32_.wvu.Rows" sId="3"/>
    <undo index="4" exp="area" ref3D="1" dr="$A$247:$XFD$247" dn="Z_09C1B0FD_6867_4629_A8C2_639038E71115_.wvu.Rows" sId="3"/>
    <undo index="2" exp="area" ref3D="1" dr="$A$238:$XFD$239" dn="Z_09C1B0FD_6867_4629_A8C2_639038E71115_.wvu.Rows" sId="3"/>
  </rrc>
  <rcc rId="3495" sId="3">
    <nc r="B97" t="inlineStr">
      <is>
        <t>Základní škola, Základní umělecká škola a Mateřská škola Lipnice nad Sázavou</t>
      </is>
    </nc>
  </rcc>
  <rcc rId="3496" sId="3">
    <nc r="C97" t="inlineStr">
      <is>
        <t>Město Linpnice nad Sázavou</t>
      </is>
    </nc>
  </rcc>
  <rcc rId="3497" sId="3">
    <nc r="D97" t="inlineStr">
      <is>
        <t>70892857</t>
      </is>
    </nc>
  </rcc>
  <rcc rId="3498" sId="3">
    <nc r="F97" t="inlineStr">
      <is>
        <t>600087042</t>
      </is>
    </nc>
  </rcc>
  <rcc rId="3499" sId="3">
    <nc r="G97" t="inlineStr">
      <is>
        <t>Nové hřiště u školy</t>
      </is>
    </nc>
  </rcc>
  <rcc rId="3500" sId="3">
    <nc r="H97" t="inlineStr">
      <is>
        <t>Kraj Vysočina</t>
      </is>
    </nc>
  </rcc>
  <rcc rId="3501" sId="3">
    <nc r="I97" t="inlineStr">
      <is>
        <t>Havlíčkův Brod</t>
      </is>
    </nc>
  </rcc>
  <rcc rId="3502" sId="3">
    <nc r="J97" t="inlineStr">
      <is>
        <t>Lipnice nad Sázavou</t>
      </is>
    </nc>
  </rcc>
  <rcc rId="3503" sId="3">
    <nc r="K97" t="inlineStr">
      <is>
        <t>Přístavba k základní škole</t>
      </is>
    </nc>
  </rcc>
  <rcc rId="3504" sId="3" numFmtId="11">
    <nc r="L97">
      <v>20000000</v>
    </nc>
  </rcc>
  <rcc rId="3505" sId="3" numFmtId="11">
    <nc r="M97">
      <v>14000000</v>
    </nc>
  </rcc>
  <rcc rId="3506" sId="3">
    <nc r="N97">
      <v>2026</v>
    </nc>
  </rcc>
  <rcc rId="3507" sId="3">
    <nc r="O97">
      <v>2027</v>
    </nc>
  </rcc>
  <rfmt sheetId="3" sqref="A97:XFD97" start="0" length="2147483647">
    <dxf>
      <font>
        <color theme="5"/>
      </font>
    </dxf>
  </rfmt>
  <rcc rId="3508" sId="3">
    <nc r="W97" t="inlineStr">
      <is>
        <t>X</t>
      </is>
    </nc>
  </rcc>
  <rfmt sheetId="3" sqref="W97">
    <dxf>
      <alignment vertical="center" readingOrder="0"/>
    </dxf>
  </rfmt>
  <rfmt sheetId="3" sqref="W97">
    <dxf>
      <alignment vertical="bottom" readingOrder="0"/>
    </dxf>
  </rfmt>
  <rfmt sheetId="3" sqref="W97">
    <dxf>
      <alignment vertical="center" readingOrder="0"/>
    </dxf>
  </rfmt>
  <rfmt sheetId="3" sqref="W97">
    <dxf>
      <alignment horizontal="center" readingOrder="0"/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9" sId="3" numFmtId="11">
    <oc r="L25">
      <v>10000000</v>
    </oc>
    <nc r="L25">
      <v>30000000</v>
    </nc>
  </rcc>
  <rfmt sheetId="3" sqref="L25" start="0" length="2147483647">
    <dxf>
      <font>
        <color theme="5"/>
      </font>
    </dxf>
  </rfmt>
  <rcc rId="3510" sId="3">
    <oc r="N25">
      <v>2023</v>
    </oc>
    <nc r="N25">
      <v>2026</v>
    </nc>
  </rcc>
  <rfmt sheetId="3" sqref="N25" start="0" length="2147483647">
    <dxf>
      <font>
        <color theme="5"/>
      </font>
    </dxf>
  </rfmt>
  <rcc rId="3511" sId="3">
    <oc r="N24">
      <v>2023</v>
    </oc>
    <nc r="N24">
      <v>2026</v>
    </nc>
  </rcc>
  <rfmt sheetId="3" sqref="N24" start="0" length="2147483647">
    <dxf>
      <font>
        <color theme="5"/>
      </font>
    </dxf>
  </rfmt>
  <rcc rId="3512" sId="3">
    <oc r="N26">
      <v>2023</v>
    </oc>
    <nc r="N26">
      <v>2026</v>
    </nc>
  </rcc>
  <rfmt sheetId="3" sqref="N26" start="0" length="2147483647">
    <dxf>
      <font>
        <color theme="5"/>
      </font>
    </dxf>
  </rfmt>
  <rcc rId="3513" sId="3" numFmtId="11">
    <oc r="L28">
      <v>5000000</v>
    </oc>
    <nc r="L28">
      <v>20000000</v>
    </nc>
  </rcc>
  <rcc rId="3514" sId="3">
    <oc r="N28">
      <v>2022</v>
    </oc>
    <nc r="N28">
      <v>2026</v>
    </nc>
  </rcc>
  <rcc rId="3515" sId="3">
    <oc r="K27" t="inlineStr">
      <is>
        <t>Podpora přírodních věd - vybavení pro výuku</t>
      </is>
    </oc>
    <nc r="K27" t="inlineStr">
      <is>
        <r>
          <t xml:space="preserve">Podpora přírodních věd - vybavení pro výuku-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6" sId="2">
    <oc r="N7">
      <v>2023</v>
    </oc>
    <nc r="N7">
      <v>2026</v>
    </nc>
  </rcc>
  <rfmt sheetId="2" sqref="N7" start="0" length="2147483647">
    <dxf>
      <font>
        <color theme="5"/>
      </font>
    </dxf>
  </rfmt>
  <rfmt sheetId="2" sqref="O7" start="0" length="2147483647">
    <dxf>
      <font>
        <color theme="5"/>
      </font>
    </dxf>
  </rfmt>
  <rcc rId="3517" sId="2" numFmtId="11">
    <oc r="L8">
      <v>4000000</v>
    </oc>
    <nc r="L8">
      <v>15000000</v>
    </nc>
  </rcc>
  <rfmt sheetId="2" sqref="L8" start="0" length="2147483647">
    <dxf>
      <font>
        <color theme="5"/>
      </font>
    </dxf>
  </rfmt>
  <rcc rId="3518" sId="2">
    <oc r="N8">
      <v>2023</v>
    </oc>
    <nc r="N8">
      <v>2026</v>
    </nc>
  </rcc>
  <rfmt sheetId="2" sqref="O8" start="0" length="2147483647">
    <dxf>
      <font>
        <color theme="5"/>
      </font>
    </dxf>
  </rfmt>
  <rfmt sheetId="2" sqref="N8" start="0" length="2147483647">
    <dxf>
      <font>
        <color theme="5"/>
      </font>
    </dxf>
  </rfmt>
  <rcc rId="3519" sId="3">
    <oc r="K22" t="inlineStr">
      <is>
        <t>Vybudování nové  školní jídleny</t>
      </is>
    </oc>
    <nc r="K22" t="inlineStr">
      <is>
        <r>
          <t xml:space="preserve">Vybudování nové  školní jídleny-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520" sId="3">
    <oc r="K21" t="inlineStr">
      <is>
        <t>Vybavení nové budovy školy IT a AV technikou</t>
      </is>
    </oc>
    <nc r="K21" t="inlineStr">
      <is>
        <r>
          <t xml:space="preserve">Vybavení nové budovy školy IT a AV technikou-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521" sId="3">
    <oc r="K20" t="inlineStr">
      <is>
        <t>Vybavení nové budovy školy učebními pomůckami</t>
      </is>
    </oc>
    <nc r="K20" t="inlineStr">
      <is>
        <r>
          <t xml:space="preserve">Vybavení nové budovy školy učebními pomůckami-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fmt sheetId="3" sqref="A9:XFD22">
    <dxf>
      <fill>
        <patternFill patternType="solid">
          <bgColor theme="9" tint="0.79998168889431442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2" sId="3">
    <oc r="N23">
      <v>2023</v>
    </oc>
    <nc r="N23">
      <v>2026</v>
    </nc>
  </rcc>
  <rfmt sheetId="3" sqref="N23" start="0" length="2147483647">
    <dxf>
      <font>
        <color theme="5"/>
      </font>
    </dxf>
  </rfmt>
  <rfmt sheetId="3" sqref="O23" start="0" length="2147483647">
    <dxf>
      <font>
        <color theme="5"/>
      </font>
    </dxf>
  </rfmt>
  <rcv guid="{3EFE44DA-E405-4624-B451-1A11057A7A32}" action="delete"/>
  <rdn rId="0" localSheetId="3" customView="1" name="Z_3EFE44DA_E405_4624_B451_1A11057A7A32_.wvu.Rows" hidden="1" oldHidden="1">
    <formula>ZŠ!$70:$70,ZŠ!$239:$240,ZŠ!$248:$248</formula>
    <oldFormula>ZŠ!$70:$70,ZŠ!$239:$240,ZŠ!$248:$248</oldFormula>
  </rdn>
  <rdn rId="0" localSheetId="4" customView="1" name="Z_3EFE44DA_E405_4624_B451_1A11057A7A32_.wvu.Cols" hidden="1" oldHidden="1">
    <formula>'zajmové, neformalní, cel'!$A:$A</formula>
    <oldFormula>'zajmové, neformalní, cel'!$A:$A</oldFormula>
  </rdn>
  <rcv guid="{3EFE44DA-E405-4624-B451-1A11057A7A32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5" sId="3" numFmtId="11">
    <oc r="L31">
      <v>1500000</v>
    </oc>
    <nc r="L31">
      <v>3000000</v>
    </nc>
  </rcc>
  <rfmt sheetId="3" sqref="L31" start="0" length="2147483647">
    <dxf>
      <font>
        <color theme="5"/>
      </font>
    </dxf>
  </rfmt>
  <rfmt sheetId="3" sqref="M31" start="0" length="2147483647">
    <dxf>
      <font>
        <color theme="5"/>
      </font>
    </dxf>
  </rfmt>
  <rcc rId="3526" sId="3">
    <oc r="N31">
      <v>2023</v>
    </oc>
    <nc r="N31">
      <v>2026</v>
    </nc>
  </rcc>
  <rfmt sheetId="3" sqref="N31" start="0" length="2147483647">
    <dxf>
      <font>
        <color theme="5"/>
      </font>
    </dxf>
  </rfmt>
  <rfmt sheetId="3" sqref="O31" start="0" length="2147483647">
    <dxf>
      <font>
        <color theme="5"/>
      </font>
    </dxf>
  </rfmt>
  <rrc rId="3527" sId="3" ref="A28:XFD28" action="insertRow">
    <undo index="4" exp="area" ref3D="1" dr="$A$248:$XFD$248" dn="Z_09C1B0FD_6867_4629_A8C2_639038E71115_.wvu.Rows" sId="3"/>
    <undo index="2" exp="area" ref3D="1" dr="$A$239:$XFD$240" dn="Z_09C1B0FD_6867_4629_A8C2_639038E71115_.wvu.Rows" sId="3"/>
    <undo index="1" exp="area" ref3D="1" dr="$A$70:$XFD$70" dn="Z_09C1B0FD_6867_4629_A8C2_639038E71115_.wvu.Rows" sId="3"/>
    <undo index="4" exp="area" ref3D="1" dr="$A$248:$XFD$248" dn="Z_3EFE44DA_E405_4624_B451_1A11057A7A32_.wvu.Rows" sId="3"/>
    <undo index="2" exp="area" ref3D="1" dr="$A$239:$XFD$240" dn="Z_3EFE44DA_E405_4624_B451_1A11057A7A32_.wvu.Rows" sId="3"/>
    <undo index="1" exp="area" ref3D="1" dr="$A$70:$XFD$70" dn="Z_3EFE44DA_E405_4624_B451_1A11057A7A32_.wvu.Rows" sId="3"/>
  </rrc>
  <rcc rId="3528" sId="3">
    <nc r="B28" t="inlineStr">
      <is>
        <t>Základní škola a Mateřská škola Habry</t>
      </is>
    </nc>
  </rcc>
  <rcc rId="3529" sId="3">
    <nc r="C28" t="inlineStr">
      <is>
        <t>Město Habry</t>
      </is>
    </nc>
  </rcc>
  <rcc rId="3530" sId="3">
    <nc r="D28">
      <v>70990966</v>
    </nc>
  </rcc>
  <rcc rId="3531" sId="3">
    <nc r="E28" t="inlineStr">
      <is>
        <t> 102006395</t>
      </is>
    </nc>
  </rcc>
  <rcc rId="3532" sId="3">
    <nc r="F28">
      <v>600086642</v>
    </nc>
  </rcc>
  <rcc rId="3533" sId="3">
    <nc r="H28" t="inlineStr">
      <is>
        <t>Kraj Vysočina</t>
      </is>
    </nc>
  </rcc>
  <rcc rId="3534" sId="3">
    <nc r="I28" t="inlineStr">
      <is>
        <t>Havlíčkův Brod</t>
      </is>
    </nc>
  </rcc>
  <rcc rId="3535" sId="3">
    <nc r="J28" t="inlineStr">
      <is>
        <t>Habry</t>
      </is>
    </nc>
  </rcc>
  <rcc rId="3536" sId="3">
    <nc r="G28" t="inlineStr">
      <is>
        <t>Objevujeme svět přírodních věd</t>
      </is>
    </nc>
  </rcc>
  <rcc rId="3537" sId="3" numFmtId="11">
    <nc r="L28">
      <v>5000000</v>
    </nc>
  </rcc>
  <rcc rId="3538" sId="3">
    <nc r="M28">
      <f>L28/100*70</f>
    </nc>
  </rcc>
  <rcc rId="3539" sId="3">
    <nc r="N28">
      <v>2026</v>
    </nc>
  </rcc>
  <rcc rId="3540" sId="3">
    <nc r="O28">
      <v>2027</v>
    </nc>
  </rcc>
  <rcc rId="3541" sId="3">
    <nc r="K28" t="inlineStr">
      <is>
        <t>Vybudování odborné učebny</t>
      </is>
    </nc>
  </rcc>
  <rcc rId="3542" sId="3" odxf="1" dxf="1">
    <nc r="P28" t="inlineStr">
      <is>
        <t>X</t>
      </is>
    </nc>
    <odxf>
      <border outline="0">
        <left/>
        <bottom/>
      </border>
    </odxf>
    <ndxf>
      <border outline="0">
        <left style="thin">
          <color indexed="64"/>
        </left>
        <bottom style="medium">
          <color indexed="64"/>
        </bottom>
      </border>
    </ndxf>
  </rcc>
  <rfmt sheetId="3" sqref="Q28" start="0" length="2147483647">
    <dxf>
      <font>
        <b/>
      </font>
    </dxf>
  </rfmt>
  <rcc rId="3543" sId="3" odxf="1" dxf="1">
    <nc r="Q28" t="inlineStr">
      <is>
        <t>X</t>
      </is>
    </nc>
    <odxf>
      <font>
        <b/>
      </font>
    </odxf>
    <ndxf>
      <font>
        <b val="0"/>
        <sz val="11"/>
        <color theme="1"/>
        <name val="Calibri"/>
        <scheme val="minor"/>
      </font>
    </ndxf>
  </rcc>
  <rcc rId="3544" sId="3" odxf="1" dxf="1">
    <nc r="R28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545" sId="3">
    <nc r="S28" t="inlineStr">
      <is>
        <t>X</t>
      </is>
    </nc>
  </rcc>
  <rcc rId="3546" sId="3" odxf="1" dxf="1">
    <nc r="T28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547" sId="3" odxf="1" dxf="1">
    <nc r="U28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548" sId="3" odxf="1" dxf="1">
    <nc r="V28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549" sId="3">
    <nc r="W28" t="inlineStr">
      <is>
        <t>X</t>
      </is>
    </nc>
  </rcc>
  <rcc rId="3550" sId="3">
    <nc r="X28" t="inlineStr">
      <is>
        <t>X</t>
      </is>
    </nc>
  </rcc>
  <rfmt sheetId="3" sqref="A28:XFD28">
    <dxf>
      <fill>
        <patternFill patternType="solid">
          <bgColor theme="8" tint="0.79998168889431442"/>
        </patternFill>
      </fill>
    </dxf>
  </rfmt>
  <rfmt sheetId="3" sqref="A288">
    <dxf>
      <fill>
        <patternFill patternType="solid">
          <bgColor theme="8" tint="0.79998168889431442"/>
        </patternFill>
      </fill>
    </dxf>
  </rfmt>
  <rcc rId="3551" sId="3">
    <nc r="B288" t="inlineStr">
      <is>
        <t>nový záměr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2" sId="3" numFmtId="11">
    <oc r="L25">
      <v>30000000</v>
    </oc>
    <nc r="L25">
      <v>3000000</v>
    </nc>
  </rcc>
  <rcc rId="3553" sId="3">
    <oc r="N270">
      <v>2024</v>
    </oc>
    <nc r="N270">
      <v>2026</v>
    </nc>
  </rcc>
  <rcc rId="3554" sId="3">
    <oc r="O270">
      <v>2026</v>
    </oc>
    <nc r="O270">
      <v>2027</v>
    </nc>
  </rcc>
  <rfmt sheetId="3" sqref="N270" start="0" length="2147483647">
    <dxf>
      <font>
        <color theme="5"/>
      </font>
    </dxf>
  </rfmt>
  <rfmt sheetId="3" sqref="N270" start="0" length="2147483647">
    <dxf>
      <font/>
    </dxf>
  </rfmt>
  <rfmt sheetId="3" sqref="O270" start="0" length="2147483647">
    <dxf>
      <font>
        <color theme="5"/>
      </font>
    </dxf>
  </rfmt>
  <rfmt sheetId="3" sqref="B271" start="0" length="0">
    <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C27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D27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A27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555" sId="3">
    <nc r="B271" t="inlineStr">
      <is>
        <t>Základní škola a Praktická škola, U Trojice 2104, Havlíčkův Brod</t>
      </is>
    </nc>
  </rcc>
  <rcc rId="3556" sId="3">
    <nc r="C271" t="inlineStr">
      <is>
        <t>Kraj Vysočina</t>
      </is>
    </nc>
  </rcc>
  <rcc rId="3557" sId="3">
    <nc r="D271" t="inlineStr">
      <is>
        <t>70838593</t>
      </is>
    </nc>
  </rcc>
  <rcc rId="3558" sId="3" odxf="1" dxf="1">
    <nc r="E271" t="inlineStr">
      <is>
        <t>102006792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559" sId="3" odxf="1" dxf="1" numFmtId="30">
    <nc r="F271">
      <v>600023885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71" start="0" length="0">
    <dxf>
      <font>
        <sz val="8"/>
        <color theme="5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560" sId="3" odxf="1" dxf="1">
    <nc r="H271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561" sId="3" odxf="1" dxf="1">
    <nc r="I271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562" sId="3" odxf="1" dxf="1">
    <nc r="J271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71" start="0" length="0">
    <dxf>
      <font>
        <sz val="8"/>
        <color theme="5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71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563" sId="3" odxf="1" dxf="1">
    <nc r="M271">
      <f>L271/100*70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564" sId="3" odxf="1" dxf="1">
    <nc r="N271">
      <v>2026</v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1"/>
        <color theme="5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565" sId="3" odxf="1" dxf="1">
    <nc r="O271">
      <v>2027</v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1"/>
        <color theme="5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7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Q271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R271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S271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T27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U27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V27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W27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X27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Y271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71" start="0" length="0">
    <dxf>
      <alignment horizontal="center" vertical="center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G270">
    <dxf>
      <fill>
        <patternFill patternType="solid">
          <bgColor theme="8" tint="0.79998168889431442"/>
        </patternFill>
      </fill>
    </dxf>
  </rfmt>
  <rfmt sheetId="3" sqref="G270" start="0" length="0">
    <dxf>
      <fill>
        <patternFill patternType="none">
          <bgColor indexed="65"/>
        </patternFill>
      </fill>
    </dxf>
  </rfmt>
  <rcc rId="3566" sId="3" odxf="1" dxf="1">
    <nc r="G271" t="inlineStr">
      <is>
        <t>Stavební úpravy a přístavba školy</t>
      </is>
    </nc>
    <ndxf>
      <font>
        <sz val="11"/>
        <color theme="1"/>
        <name val="Calibri"/>
        <scheme val="minor"/>
      </font>
      <numFmt numFmtId="0" formatCode="General"/>
      <alignment horizontal="general" vertical="top" readingOrder="0"/>
      <border outline="0">
        <bottom style="thin">
          <color indexed="64"/>
        </bottom>
      </border>
    </ndxf>
  </rcc>
  <rfmt sheetId="3" sqref="G271">
    <dxf>
      <alignment horizontal="center" readingOrder="0"/>
    </dxf>
  </rfmt>
  <rfmt sheetId="3" sqref="G271">
    <dxf>
      <alignment vertical="center" readingOrder="0"/>
    </dxf>
  </rfmt>
  <rfmt sheetId="3" sqref="G271" start="0" length="2147483647">
    <dxf>
      <font>
        <sz val="8"/>
      </font>
    </dxf>
  </rfmt>
  <rcc rId="3567" sId="3" odxf="1" dxf="1">
    <nc r="K271" t="inlineStr">
      <is>
        <t>Přístavba a rekonstrukce školy z důvodu navýšení kapacity a zřízení školní jídelny-výdejny</t>
      </is>
    </nc>
    <ndxf>
      <font>
        <sz val="11"/>
        <color theme="1"/>
        <name val="Calibri"/>
        <scheme val="minor"/>
      </font>
      <numFmt numFmtId="0" formatCode="General"/>
      <fill>
        <patternFill patternType="solid"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fmt sheetId="3" sqref="K271">
    <dxf>
      <fill>
        <patternFill>
          <bgColor theme="0"/>
        </patternFill>
      </fill>
    </dxf>
  </rfmt>
  <rfmt sheetId="3" sqref="K271">
    <dxf>
      <alignment vertical="center" readingOrder="0"/>
    </dxf>
  </rfmt>
  <rfmt sheetId="3" sqref="K271">
    <dxf>
      <alignment horizontal="center" readingOrder="0"/>
    </dxf>
  </rfmt>
  <rfmt sheetId="3" sqref="K271" start="0" length="2147483647">
    <dxf>
      <font>
        <sz val="8"/>
      </font>
    </dxf>
  </rfmt>
  <rfmt sheetId="3" sqref="K271">
    <dxf>
      <alignment horizontal="left" readingOrder="0"/>
    </dxf>
  </rfmt>
  <rfmt sheetId="3" sqref="K271">
    <dxf>
      <alignment horizontal="center" readingOrder="0"/>
    </dxf>
  </rfmt>
  <rfmt sheetId="3" sqref="K271">
    <dxf>
      <alignment horizontal="left" readingOrder="0"/>
    </dxf>
  </rfmt>
  <rcc rId="3568" sId="3" odxf="1" dxf="1" numFmtId="4">
    <nc r="L271">
      <v>55000000</v>
    </nc>
    <n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fmt sheetId="3" sqref="L271">
    <dxf>
      <alignment horizontal="center" readingOrder="0"/>
    </dxf>
  </rfmt>
  <rfmt sheetId="3" sqref="L271">
    <dxf>
      <alignment horizontal="left" readingOrder="0"/>
    </dxf>
  </rfmt>
  <rfmt sheetId="3" sqref="L271">
    <dxf>
      <alignment horizontal="center" readingOrder="0"/>
    </dxf>
  </rfmt>
  <rfmt sheetId="3" sqref="L271">
    <dxf>
      <alignment vertical="center" readingOrder="0"/>
    </dxf>
  </rfmt>
  <rfmt sheetId="3" sqref="L271" start="0" length="2147483647">
    <dxf>
      <font>
        <sz val="8"/>
      </font>
    </dxf>
  </rfmt>
  <rfmt sheetId="3" sqref="A271:XFD271">
    <dxf>
      <fill>
        <patternFill>
          <bgColor theme="8" tint="0.79998168889431442"/>
        </patternFill>
      </fill>
    </dxf>
  </rfmt>
  <rcc rId="3569" sId="3" odxf="1" dxf="1">
    <nc r="P271" t="inlineStr">
      <is>
        <t>x</t>
      </is>
    </nc>
    <ndxf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0" sId="3" odxf="1" dxf="1">
    <nc r="Q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top style="thin">
          <color indexed="64"/>
        </top>
      </border>
    </ndxf>
  </rcc>
  <rcc rId="3571" sId="3" odxf="1" dxf="1">
    <nc r="R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top style="thin">
          <color indexed="64"/>
        </top>
      </border>
    </ndxf>
  </rcc>
  <rcc rId="3572" sId="3" odxf="1" dxf="1">
    <nc r="S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right style="thin">
          <color indexed="64"/>
        </right>
        <top style="thin">
          <color indexed="64"/>
        </top>
      </border>
    </ndxf>
  </rcc>
  <rcc rId="3573" sId="3" odxf="1" dxf="1">
    <nc r="U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574" sId="3" odxf="1" dxf="1">
    <nc r="V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3575" sId="3" odxf="1" dxf="1">
    <nc r="W271" t="inlineStr">
      <is>
        <t>x</t>
      </is>
    </nc>
    <n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3" sqref="X271" start="0" length="0">
    <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3" sqref="Y271">
    <dxf>
      <fill>
        <patternFill>
          <bgColor theme="0"/>
        </patternFill>
      </fill>
    </dxf>
  </rfmt>
  <rfmt sheetId="3" sqref="Z271">
    <dxf>
      <fill>
        <patternFill>
          <bgColor theme="0"/>
        </patternFill>
      </fill>
    </dxf>
  </rfmt>
  <rfmt sheetId="3" sqref="T271">
    <dxf>
      <fill>
        <patternFill>
          <bgColor theme="0"/>
        </patternFill>
      </fill>
    </dxf>
  </rfmt>
  <rcc rId="3576" sId="3" odxf="1" dxf="1">
    <nc r="Y271" t="inlineStr">
      <is>
        <t>zpracovaná studie proveditelnosti</t>
      </is>
    </nc>
    <ndxf>
      <fill>
        <patternFill patternType="none">
          <bgColor indexed="65"/>
        </patternFill>
      </fill>
      <alignment horizontal="general" vertical="top" readingOrder="0"/>
      <border outline="0">
        <right style="thin">
          <color indexed="64"/>
        </right>
        <top style="medium">
          <color indexed="64"/>
        </top>
      </border>
    </ndxf>
  </rcc>
  <rcc rId="3577" sId="3" odxf="1" dxf="1">
    <nc r="Z271" t="inlineStr">
      <is>
        <t>ne</t>
      </is>
    </nc>
    <ndxf>
      <fill>
        <patternFill patternType="none">
          <bgColor indexed="65"/>
        </patternFill>
      </fill>
      <alignment horizontal="general" vertical="bottom" readingOrder="0"/>
    </ndxf>
  </rcc>
  <rfmt sheetId="3" sqref="Z271">
    <dxf>
      <alignment horizontal="center" readingOrder="0"/>
    </dxf>
  </rfmt>
  <rfmt sheetId="3" sqref="Z271">
    <dxf>
      <alignment vertical="center" readingOrder="0"/>
    </dxf>
  </rfmt>
  <rfmt sheetId="3" sqref="A271:XFD271">
    <dxf>
      <fill>
        <patternFill>
          <bgColor theme="8" tint="0.79998168889431442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8" sId="3">
    <oc r="G81" t="inlineStr">
      <is>
        <t>Rekonstrukce školní jídelny – klimatizace, odpady, řešení akustiky – obložení, bezbariérový přístup</t>
      </is>
    </oc>
    <nc r="G81" t="inlineStr">
      <is>
        <t xml:space="preserve">Rekonstrukce školní jídelny – řešení akustiky – obložení </t>
      </is>
    </nc>
  </rcc>
  <rcc rId="3579" sId="3">
    <oc r="K81" t="inlineStr">
      <is>
        <r>
          <t>Rekonstrukce školní jídelny – klimatizace, odpady, řešení akustiky – obložení, bezbariérový přístup-</t>
        </r>
        <r>
          <rPr>
            <sz val="8"/>
            <color theme="9"/>
            <rFont val="Calibri"/>
            <family val="2"/>
            <charset val="238"/>
          </rPr>
          <t xml:space="preserve">ČÁSTEČNĚ ZREALIZOVÁNO, </t>
        </r>
        <r>
          <rPr>
            <sz val="8"/>
            <color rgb="FFFF0000"/>
            <rFont val="Calibri"/>
            <family val="2"/>
            <charset val="238"/>
          </rPr>
          <t>NEBYLO ZREALIZOVÁNO ŘEŠENÍ AKUSTIKY OBLOŽENÍ, PLÁNUJE SE REALIZOVAT</t>
        </r>
      </is>
    </oc>
    <nc r="K81" t="inlineStr">
      <is>
        <t>Rekonstrukce školní jídelny –  řešení akustiky – obložení</t>
      </is>
    </nc>
  </rcc>
  <rfmt sheetId="3" sqref="A81:XFD81">
    <dxf>
      <fill>
        <patternFill>
          <bgColor theme="0"/>
        </patternFill>
      </fill>
    </dxf>
  </rfmt>
  <rfmt sheetId="3" sqref="A81:XFD81">
    <dxf>
      <fill>
        <patternFill>
          <bgColor theme="8" tint="0.79998168889431442"/>
        </patternFill>
      </fill>
    </dxf>
  </rfmt>
  <rcc rId="3580" sId="2">
    <nc r="P8" t="inlineStr">
      <is>
        <t>F</t>
      </is>
    </nc>
  </rcc>
  <rfmt sheetId="2" sqref="A15:XFD17">
    <dxf>
      <fill>
        <patternFill patternType="solid">
          <bgColor theme="9" tint="0.79998168889431442"/>
        </patternFill>
      </fill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2:XFD24">
    <dxf>
      <fill>
        <patternFill patternType="solid">
          <bgColor theme="9" tint="0.79998168889431442"/>
        </patternFill>
      </fill>
    </dxf>
  </rfmt>
  <rfmt sheetId="3" sqref="A151:XFD161">
    <dxf>
      <fill>
        <patternFill patternType="solid">
          <bgColor theme="9" tint="0.79998168889431442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62:XFD167">
    <dxf>
      <fill>
        <patternFill patternType="solid">
          <bgColor theme="9" tint="0.79998168889431442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97">
    <dxf>
      <fill>
        <patternFill patternType="solid">
          <bgColor theme="5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1:XFD31">
    <dxf>
      <fill>
        <patternFill patternType="solid">
          <bgColor theme="9" tint="0.79998168889431442"/>
        </patternFill>
      </fill>
    </dxf>
  </rfmt>
  <rfmt sheetId="2" sqref="A18:XFD20">
    <dxf>
      <fill>
        <patternFill patternType="solid">
          <bgColor theme="9" tint="0.79998168889431442"/>
        </patternFill>
      </fill>
    </dxf>
  </rfmt>
  <rrc rId="3581" sId="2" ref="A10:XFD10" action="insertRow"/>
  <rcc rId="3582" sId="2">
    <nc r="B10" t="inlineStr">
      <is>
        <t>Základní škola a Mateřská škola Bohuslava Reynka, Lípa, příspěvková organizace</t>
      </is>
    </nc>
  </rcc>
  <rcc rId="3583" sId="2">
    <nc r="C10" t="inlineStr">
      <is>
        <t>Obec Lípa</t>
      </is>
    </nc>
  </rcc>
  <rcc rId="3584" sId="2">
    <nc r="D10">
      <v>70891656</v>
    </nc>
  </rcc>
  <rcc rId="3585" sId="2">
    <nc r="E10">
      <v>117000621</v>
    </nc>
  </rcc>
  <rcc rId="3586" sId="2">
    <nc r="F10" t="inlineStr">
      <is>
        <t xml:space="preserve">
600086607</t>
      </is>
    </nc>
  </rcc>
  <rcc rId="3587" sId="2" odxf="1" dxf="1">
    <nc r="G10" t="inlineStr">
      <is>
        <t>Vybavení školních zahrad</t>
      </is>
    </nc>
    <odxf>
      <font>
        <sz val="8"/>
      </font>
      <alignment horizontal="left" vertical="center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alignment horizontal="general" vertical="top" readingOrder="0"/>
      <border outline="0">
        <bottom style="thin">
          <color indexed="64"/>
        </bottom>
      </border>
    </ndxf>
  </rcc>
  <rfmt sheetId="2" sqref="G10" start="0" length="2147483647">
    <dxf>
      <font>
        <sz val="8"/>
      </font>
    </dxf>
  </rfmt>
  <rfmt sheetId="2" sqref="G10">
    <dxf>
      <alignment vertical="center" readingOrder="0"/>
    </dxf>
  </rfmt>
  <rfmt sheetId="2" sqref="G10">
    <dxf>
      <alignment horizontal="center" readingOrder="0"/>
    </dxf>
  </rfmt>
  <rcc rId="3588" sId="2">
    <nc r="H10" t="inlineStr">
      <is>
        <t>Kraj Vysočina</t>
      </is>
    </nc>
  </rcc>
  <rcc rId="3589" sId="2">
    <nc r="I10" t="inlineStr">
      <is>
        <t>Havlíčkův Brod</t>
      </is>
    </nc>
  </rcc>
  <rcc rId="3590" sId="2">
    <nc r="J10" t="inlineStr">
      <is>
        <t>Lípa</t>
      </is>
    </nc>
  </rcc>
  <rcc rId="3591" sId="2" odxf="1" dxf="1">
    <nc r="K10" t="inlineStr">
      <is>
        <t>Oprava stávajícího vybevení a pořízení nového moderního vybavení pro obě zahrady MŠ</t>
      </is>
    </nc>
    <odxf>
      <font>
        <sz val="8"/>
      </font>
      <numFmt numFmtId="0" formatCode="General"/>
      <alignment horizontal="center" vertical="center" readingOrder="0"/>
      <border outline="0">
        <bottom/>
      </border>
    </odxf>
    <ndxf>
      <font>
        <sz val="11"/>
        <color theme="1"/>
        <name val="Calibri"/>
        <scheme val="minor"/>
      </font>
      <numFmt numFmtId="166" formatCode="#,##0.00\ &quot;Kč&quot;"/>
      <alignment horizontal="general" vertical="top" readingOrder="0"/>
      <border outline="0">
        <bottom style="thin">
          <color indexed="64"/>
        </bottom>
      </border>
    </ndxf>
  </rcc>
  <rfmt sheetId="2" sqref="K10" start="0" length="2147483647">
    <dxf>
      <font>
        <sz val="8"/>
      </font>
    </dxf>
  </rfmt>
  <rfmt sheetId="2" sqref="K10">
    <dxf>
      <alignment vertical="center" readingOrder="0"/>
    </dxf>
  </rfmt>
  <rfmt sheetId="2" sqref="K10">
    <dxf>
      <alignment horizontal="center" readingOrder="0"/>
    </dxf>
  </rfmt>
  <rfmt sheetId="2" sqref="L10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cc rId="3592" sId="2" numFmtId="4">
    <nc r="L10">
      <v>3000000</v>
    </nc>
  </rcc>
  <rcc rId="3593" sId="2">
    <nc r="M10">
      <f>L10/100*70</f>
    </nc>
  </rcc>
  <rfmt sheetId="2" sqref="L10">
    <dxf>
      <alignment vertical="center" readingOrder="0"/>
    </dxf>
  </rfmt>
  <rfmt sheetId="2" sqref="L10">
    <dxf>
      <alignment horizontal="center" readingOrder="0"/>
    </dxf>
  </rfmt>
  <rfmt sheetId="2" sqref="L10" start="0" length="2147483647">
    <dxf>
      <font>
        <sz val="8"/>
      </font>
    </dxf>
  </rfmt>
  <rcc rId="3594" sId="2">
    <nc r="N10" t="inlineStr">
      <is>
        <t>2025</t>
      </is>
    </nc>
  </rcc>
  <rcc rId="3595" sId="2">
    <nc r="O10" t="inlineStr">
      <is>
        <t>2027</t>
      </is>
    </nc>
  </rcc>
  <rfmt sheetId="2" sqref="A10">
    <dxf>
      <fill>
        <patternFill patternType="solid">
          <bgColor theme="8" tint="0.79998168889431442"/>
        </patternFill>
      </fill>
    </dxf>
  </rfmt>
  <rfmt sheetId="2" sqref="A10:XFD10">
    <dxf>
      <fill>
        <patternFill>
          <bgColor theme="8" tint="0.79998168889431442"/>
        </patternFill>
      </fill>
    </dxf>
  </rfmt>
  <rcc rId="3596" sId="2">
    <oc r="N9" t="inlineStr">
      <is>
        <t>6/2023</t>
      </is>
    </oc>
    <nc r="N9" t="inlineStr">
      <is>
        <t>2025</t>
      </is>
    </nc>
  </rcc>
  <rfmt sheetId="2" sqref="N9" start="0" length="2147483647">
    <dxf>
      <font>
        <color theme="5"/>
      </font>
    </dxf>
  </rfmt>
  <rcc rId="3597" sId="2" numFmtId="11">
    <oc r="L9">
      <v>80000000</v>
    </oc>
    <nc r="L9">
      <v>40000000</v>
    </nc>
  </rcc>
  <rfmt sheetId="2" sqref="L9" start="0" length="2147483647">
    <dxf>
      <font>
        <color theme="5"/>
      </font>
    </dxf>
  </rfmt>
  <rfmt sheetId="2" sqref="M9" start="0" length="2147483647">
    <dxf>
      <font>
        <color theme="5"/>
      </font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8" sId="3">
    <nc r="U108" t="inlineStr">
      <is>
        <t>x</t>
      </is>
    </nc>
  </rcc>
  <rfmt sheetId="3" sqref="U108">
    <dxf>
      <alignment horizontal="center" readingOrder="0"/>
    </dxf>
  </rfmt>
  <rfmt sheetId="3" sqref="U108">
    <dxf>
      <alignment vertical="center" readingOrder="0"/>
    </dxf>
  </rfmt>
  <rcc rId="3599" sId="3">
    <nc r="X108" t="inlineStr">
      <is>
        <t>x</t>
      </is>
    </nc>
  </rcc>
  <rfmt sheetId="3" sqref="X108">
    <dxf>
      <alignment horizontal="center" readingOrder="0"/>
    </dxf>
  </rfmt>
  <rfmt sheetId="3" sqref="X108">
    <dxf>
      <alignment vertical="center" readingOrder="0"/>
    </dxf>
  </rfmt>
  <rfmt sheetId="3" sqref="U108" start="0" length="2147483647">
    <dxf>
      <font>
        <color theme="5"/>
      </font>
    </dxf>
  </rfmt>
  <rfmt sheetId="3" sqref="U108" start="0" length="2147483647">
    <dxf>
      <font/>
    </dxf>
  </rfmt>
  <rfmt sheetId="3" sqref="X108" start="0" length="2147483647">
    <dxf>
      <font>
        <color theme="5"/>
      </font>
    </dxf>
  </rfmt>
  <rfmt sheetId="3" sqref="X108" start="0" length="2147483647">
    <dxf>
      <font/>
    </dxf>
  </rfmt>
  <rcc rId="3600" sId="3">
    <oc r="Y108" t="inlineStr">
      <is>
        <t>zahájena spolupráce s projektantem</t>
      </is>
    </oc>
    <nc r="Y108"/>
  </rcc>
  <rcc rId="3601" sId="3">
    <oc r="Z108" t="inlineStr">
      <is>
        <t>NE</t>
      </is>
    </oc>
    <nc r="Z108"/>
  </rcc>
  <rcc rId="3602" sId="3" numFmtId="11">
    <oc r="L109">
      <v>6000000</v>
    </oc>
    <nc r="L109">
      <v>4000000</v>
    </nc>
  </rcc>
  <rfmt sheetId="3" sqref="L109" start="0" length="2147483647">
    <dxf>
      <font>
        <color theme="5"/>
      </font>
    </dxf>
  </rfmt>
  <rfmt sheetId="3" sqref="M109" start="0" length="2147483647">
    <dxf>
      <font>
        <color theme="5"/>
      </font>
    </dxf>
  </rfmt>
  <rcc rId="3603" sId="3">
    <oc r="N109" t="inlineStr">
      <is>
        <t>6/2023</t>
      </is>
    </oc>
    <nc r="N109" t="inlineStr">
      <is>
        <t>2026</t>
      </is>
    </nc>
  </rcc>
  <rfmt sheetId="3" sqref="N109" start="0" length="2147483647">
    <dxf>
      <font>
        <color theme="5"/>
      </font>
    </dxf>
  </rfmt>
  <rcc rId="3604" sId="3">
    <nc r="P109" t="inlineStr">
      <is>
        <t>X</t>
      </is>
    </nc>
  </rcc>
  <rcc rId="3605" sId="3" odxf="1" dxf="1">
    <nc r="R109" t="inlineStr">
      <is>
        <t>X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/>
        <right/>
      </border>
    </ndxf>
  </rcc>
  <rcc rId="3606" sId="3" odxf="1" dxf="1">
    <nc r="S109" t="inlineStr">
      <is>
        <t>X</t>
      </is>
    </nc>
    <odxf>
      <border outline="0">
        <right style="thin">
          <color indexed="64"/>
        </right>
      </border>
    </odxf>
    <ndxf>
      <border outline="0">
        <right style="medium">
          <color indexed="64"/>
        </right>
      </border>
    </ndxf>
  </rcc>
  <rcc rId="3607" sId="3" odxf="1" dxf="1">
    <nc r="V109" t="inlineStr">
      <is>
        <t>X</t>
      </is>
    </nc>
    <odxf>
      <border outline="0">
        <left style="medium">
          <color indexed="64"/>
        </left>
      </border>
    </odxf>
    <ndxf>
      <border outline="0">
        <left style="thin">
          <color indexed="64"/>
        </left>
      </border>
    </ndxf>
  </rcc>
  <rcc rId="3608" sId="3">
    <oc r="Y109" t="inlineStr">
      <is>
        <t>zahájena spolupráce s projektantem</t>
      </is>
    </oc>
    <nc r="Y109"/>
  </rcc>
  <rcc rId="3609" sId="3">
    <oc r="Z109" t="inlineStr">
      <is>
        <t>NE</t>
      </is>
    </oc>
    <nc r="Z109"/>
  </rcc>
  <rfmt sheetId="3" sqref="Q109" start="0" length="2147483647">
    <dxf>
      <font>
        <color theme="5"/>
      </font>
    </dxf>
  </rfmt>
  <rfmt sheetId="3" sqref="R109" start="0" length="2147483647">
    <dxf>
      <font>
        <color theme="5"/>
      </font>
    </dxf>
  </rfmt>
  <rfmt sheetId="3" sqref="S109" start="0" length="2147483647">
    <dxf>
      <font>
        <color theme="5"/>
      </font>
    </dxf>
  </rfmt>
  <rfmt sheetId="3" sqref="V109" start="0" length="2147483647">
    <dxf>
      <font>
        <color theme="5"/>
      </font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0" sId="3" numFmtId="11">
    <oc r="L110">
      <v>62000000</v>
    </oc>
    <nc r="L110">
      <v>30000000</v>
    </nc>
  </rcc>
  <rfmt sheetId="3" sqref="L110" start="0" length="2147483647">
    <dxf>
      <font>
        <color theme="5"/>
      </font>
    </dxf>
  </rfmt>
  <rfmt sheetId="3" sqref="M110" start="0" length="2147483647">
    <dxf>
      <font>
        <color theme="5"/>
      </font>
    </dxf>
  </rfmt>
  <rcc rId="3611" sId="3">
    <oc r="N110" t="inlineStr">
      <is>
        <t>6/2023</t>
      </is>
    </oc>
    <nc r="N110" t="inlineStr">
      <is>
        <t>2025</t>
      </is>
    </nc>
  </rcc>
  <rfmt sheetId="3" sqref="N110" start="0" length="2147483647">
    <dxf>
      <font>
        <color theme="5"/>
      </font>
    </dxf>
  </rfmt>
  <rcc rId="3612" sId="3">
    <oc r="O109" t="inlineStr">
      <is>
        <t>12/2027</t>
      </is>
    </oc>
    <nc r="O109" t="inlineStr">
      <is>
        <t>2027</t>
      </is>
    </nc>
  </rcc>
  <rcc rId="3613" sId="3">
    <oc r="O110" t="inlineStr">
      <is>
        <t>12/2027</t>
      </is>
    </oc>
    <nc r="O110" t="inlineStr">
      <is>
        <t>2027</t>
      </is>
    </nc>
  </rcc>
  <rcc rId="3614" sId="3">
    <oc r="Z110" t="inlineStr">
      <is>
        <t>NE</t>
      </is>
    </oc>
    <nc r="Z110"/>
  </rcc>
  <rcc rId="3615" sId="3">
    <oc r="Y110" t="inlineStr">
      <is>
        <t>zahájena spolupráce s projektantem</t>
      </is>
    </oc>
    <nc r="Y110"/>
  </rcc>
  <rcc rId="3616" sId="3" odxf="1" dxf="1">
    <nc r="X110" t="inlineStr">
      <is>
        <t>X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</border>
    </odxf>
    <ndxf>
      <font>
        <sz val="11"/>
        <color theme="5"/>
        <name val="Calibri"/>
        <scheme val="minor"/>
      </font>
      <alignment horizontal="center" vertical="center" readingOrder="0"/>
      <border outline="0">
        <left style="thin">
          <color indexed="64"/>
        </left>
      </border>
    </ndxf>
  </rcc>
  <rfmt sheetId="3" sqref="S110" start="0" length="0">
    <dxf>
      <font>
        <sz val="11"/>
        <color theme="5"/>
        <name val="Calibri"/>
        <scheme val="minor"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7" sId="3">
    <oc r="X110" t="inlineStr">
      <is>
        <t>X</t>
      </is>
    </oc>
    <nc r="X110"/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8" sId="3">
    <nc r="X110" t="inlineStr">
      <is>
        <t>x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70:XFD270">
    <dxf>
      <fill>
        <patternFill patternType="solid">
          <bgColor theme="5"/>
        </patternFill>
      </fill>
    </dxf>
  </rfmt>
  <rfmt sheetId="2" sqref="A28:XFD31">
    <dxf>
      <fill>
        <patternFill patternType="solid">
          <bgColor theme="9" tint="0.79998168889431442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9" sId="3">
    <nc r="M275" t="inlineStr">
      <is>
        <t>a</t>
      </is>
    </nc>
  </rcc>
  <rrc rId="3620" sId="4" ref="A12:XFD12" action="insertRow">
    <undo index="0" exp="area" ref3D="1" dr="$A$1:$A$1048576" dn="Z_3EFE44DA_E405_4624_B451_1A11057A7A32_.wvu.Cols" sId="4"/>
    <undo index="0" exp="area" ref3D="1" dr="$A$1:$A$1048576" dn="Z_09C1B0FD_6867_4629_A8C2_639038E71115_.wvu.Cols" sId="4"/>
  </rrc>
  <rcc rId="3621" sId="4" odxf="1" dxf="1">
    <nc r="C12" t="inlineStr">
      <is>
        <t>AZ CENTRUM Havlíčkův Brod – Středisko volného času, příspěvková organizace</t>
      </is>
    </nc>
    <odxf>
      <border outline="0">
        <left/>
      </border>
    </odxf>
    <ndxf>
      <border outline="0">
        <left style="medium">
          <color indexed="64"/>
        </left>
      </border>
    </ndxf>
  </rcc>
  <rcc rId="3622" sId="4">
    <nc r="D12" t="inlineStr">
      <is>
        <t>Město Havlíčkův Brod</t>
      </is>
    </nc>
  </rcc>
  <rcc rId="3623" sId="4">
    <nc r="E12">
      <v>72063050</v>
    </nc>
  </rcc>
  <rfmt sheetId="4" sqref="F12" start="0" length="2147483647">
    <dxf>
      <font>
        <color auto="1"/>
      </font>
    </dxf>
  </rfmt>
  <rcc rId="3624" sId="4">
    <nc r="F12" t="inlineStr">
      <is>
        <t>Modernizace herny a kreativních učeben</t>
      </is>
    </nc>
  </rcc>
  <rcc rId="3625" sId="4">
    <nc r="G12" t="inlineStr">
      <is>
        <t>Kraj Vysočina</t>
      </is>
    </nc>
  </rcc>
  <rcc rId="3626" sId="4">
    <nc r="H12" t="inlineStr">
      <is>
        <t>Havlíčkův Brod</t>
      </is>
    </nc>
  </rcc>
  <rcc rId="3627" sId="4">
    <oc r="I11" t="inlineStr">
      <is>
        <t xml:space="preserve">Havlíkčův Brod </t>
      </is>
    </oc>
    <nc r="I11" t="inlineStr">
      <is>
        <t>Havlíčkův Brod</t>
      </is>
    </nc>
  </rcc>
  <rcc rId="3628" sId="4" odxf="1" dxf="1">
    <nc r="I12" t="inlineStr">
      <is>
        <t>Havlíčkův Brod</t>
      </is>
    </nc>
    <odxf>
      <border outline="0">
        <right/>
        <bottom/>
      </border>
    </odxf>
    <ndxf>
      <border outline="0">
        <right style="medium">
          <color indexed="64"/>
        </right>
        <bottom style="thin">
          <color indexed="64"/>
        </bottom>
      </border>
    </ndxf>
  </rcc>
  <rfmt sheetId="4" sqref="J12" start="0" length="0">
    <dxf>
      <font>
        <sz val="8"/>
        <color auto="1"/>
      </font>
    </dxf>
  </rfmt>
  <rcc rId="3629" sId="4" odxf="1" dxf="1">
    <nc r="J12" t="inlineStr">
      <is>
        <t>Stavební úpravy a modernizace herny a kreativních učeben včetně pořízení vybavení pro zájmové a neformální vzdělávání.</t>
      </is>
    </nc>
    <ndxf>
      <font>
        <sz val="8"/>
        <color auto="1"/>
      </font>
    </ndxf>
  </rcc>
  <rcc rId="3630" sId="4" numFmtId="4">
    <nc r="K12">
      <v>650000</v>
    </nc>
  </rcc>
  <rcc rId="3631" sId="4">
    <nc r="L12">
      <f>K12/100*70</f>
    </nc>
  </rcc>
  <rcc rId="3632" sId="4">
    <nc r="M12">
      <v>2025</v>
    </nc>
  </rcc>
  <rcc rId="3633" sId="4">
    <nc r="N12">
      <v>2027</v>
    </nc>
  </rcc>
  <rfmt sheetId="4" sqref="A12:XFD12">
    <dxf>
      <fill>
        <patternFill patternType="solid">
          <bgColor theme="8" tint="0.79998168889431442"/>
        </patternFill>
      </fill>
    </dxf>
  </rfmt>
  <rcc rId="3634" sId="4" odxf="1" dxf="1">
    <nc r="T12" t="inlineStr">
      <is>
        <t>X</t>
      </is>
    </nc>
    <odxf>
      <fill>
        <patternFill patternType="solid">
          <bgColor theme="8" tint="0.79998168889431442"/>
        </patternFill>
      </fill>
      <alignment horizontal="general" vertical="bottom" readingOrder="0"/>
      <border outline="0">
        <left/>
        <right style="medium">
          <color indexed="64"/>
        </right>
      </border>
    </odxf>
    <n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</border>
    </ndxf>
  </rcc>
  <rcc rId="3635" sId="4" odxf="1" dxf="1">
    <nc r="S12" t="inlineStr">
      <is>
        <t>X</t>
      </is>
    </nc>
    <odxf>
      <fill>
        <patternFill patternType="solid">
          <bgColor theme="8" tint="0.79998168889431442"/>
        </patternFill>
      </fill>
      <alignment horizontal="general" vertical="bottom" readingOrder="0"/>
      <border outline="0">
        <left/>
      </border>
    </odxf>
    <ndxf>
      <fill>
        <patternFill patternType="none">
          <bgColor indexed="65"/>
        </patternFill>
      </fill>
      <alignment horizontal="center" vertical="center" readingOrder="0"/>
      <border outline="0">
        <left style="thin">
          <color indexed="64"/>
        </left>
      </border>
    </ndxf>
  </rcc>
  <rcc rId="3636" sId="4" odxf="1" dxf="1">
    <nc r="R12" t="inlineStr">
      <is>
        <t>X</t>
      </is>
    </nc>
    <odxf>
      <fill>
        <patternFill patternType="solid">
          <bgColor theme="8" tint="0.79998168889431442"/>
        </patternFill>
      </fill>
      <border outline="0">
        <right/>
      </border>
    </odxf>
    <ndxf>
      <fill>
        <patternFill patternType="none">
          <bgColor indexed="65"/>
        </patternFill>
      </fill>
      <border outline="0">
        <right style="thin">
          <color indexed="64"/>
        </right>
      </border>
    </ndxf>
  </rcc>
  <rcc rId="3637" sId="4" odxf="1" dxf="1">
    <nc r="Q12" t="inlineStr">
      <is>
        <t>X</t>
      </is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3638" sId="4" odxf="1" dxf="1">
    <nc r="P12" t="inlineStr">
      <is>
        <t>X</t>
      </is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fmt sheetId="4" sqref="A12:XFD12">
    <dxf>
      <fill>
        <patternFill>
          <bgColor theme="8" tint="0.79998168889431442"/>
        </patternFill>
      </fill>
    </dxf>
  </rfmt>
  <rcc rId="3639" sId="4">
    <oc r="M5">
      <v>2022</v>
    </oc>
    <nc r="M5">
      <v>2026</v>
    </nc>
  </rcc>
  <rcc rId="3640" sId="4">
    <oc r="M6">
      <v>2022</v>
    </oc>
    <nc r="M6">
      <v>2026</v>
    </nc>
  </rcc>
  <rcc rId="3641" sId="4">
    <oc r="M7">
      <v>2022</v>
    </oc>
    <nc r="M7">
      <v>2026</v>
    </nc>
  </rcc>
  <rcc rId="3642" sId="4">
    <oc r="M8">
      <v>2022</v>
    </oc>
    <nc r="M8">
      <v>2026</v>
    </nc>
  </rcc>
  <rcc rId="3643" sId="4">
    <oc r="M9">
      <v>2022</v>
    </oc>
    <nc r="M9">
      <v>2026</v>
    </nc>
  </rcc>
  <rcc rId="3644" sId="4">
    <oc r="M10">
      <v>2022</v>
    </oc>
    <nc r="M10">
      <v>2026</v>
    </nc>
  </rcc>
  <rcc rId="3645" sId="4">
    <oc r="M11">
      <v>2023</v>
    </oc>
    <nc r="M11">
      <v>2026</v>
    </nc>
  </rcc>
  <rfmt sheetId="4" sqref="M5" start="0" length="2147483647">
    <dxf>
      <font>
        <color theme="5"/>
      </font>
    </dxf>
  </rfmt>
  <rfmt sheetId="4" sqref="M6" start="0" length="2147483647">
    <dxf>
      <font>
        <color theme="5"/>
      </font>
    </dxf>
  </rfmt>
  <rfmt sheetId="4" sqref="M7" start="0" length="2147483647">
    <dxf>
      <font>
        <color theme="5"/>
      </font>
    </dxf>
  </rfmt>
  <rfmt sheetId="4" sqref="M8" start="0" length="2147483647">
    <dxf>
      <font>
        <color theme="5"/>
      </font>
    </dxf>
  </rfmt>
  <rfmt sheetId="4" sqref="M9" start="0" length="2147483647">
    <dxf>
      <font>
        <color theme="5"/>
      </font>
    </dxf>
  </rfmt>
  <rfmt sheetId="4" sqref="M10" start="0" length="2147483647">
    <dxf>
      <font>
        <color theme="5"/>
      </font>
    </dxf>
  </rfmt>
  <rfmt sheetId="4" sqref="M11" start="0" length="2147483647">
    <dxf>
      <font>
        <color theme="5"/>
      </font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7" start="0" length="0">
    <dxf>
      <fill>
        <patternFill patternType="solid">
          <bgColor theme="8" tint="0.79998168889431442"/>
        </patternFill>
      </fill>
    </dxf>
  </rfmt>
  <rfmt sheetId="4" sqref="B17" start="0" length="0">
    <dxf>
      <fill>
        <patternFill patternType="solid">
          <bgColor theme="8" tint="0.79998168889431442"/>
        </patternFill>
      </fill>
      <alignment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4" sqref="C17" start="0" length="0">
    <dxf>
      <font>
        <sz val="8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D17" start="0" length="0">
    <dxf>
      <font>
        <sz val="8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E17" start="0" length="0">
    <dxf>
      <font>
        <sz val="8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F17" start="0" length="0">
    <dxf>
      <font>
        <sz val="8"/>
        <color auto="1"/>
        <name val="Calibri"/>
        <scheme val="minor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4" sqref="G17" start="0" length="0">
    <dxf>
      <font>
        <sz val="9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H17" start="0" length="0">
    <dxf>
      <font>
        <sz val="9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I17" start="0" length="0">
    <dxf>
      <font>
        <sz val="9"/>
        <color theme="1"/>
        <name val="Calibri"/>
        <scheme val="minor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J17" start="0" length="0">
    <dxf>
      <font>
        <sz val="8"/>
        <color theme="1"/>
        <name val="Calibri"/>
        <scheme val="minor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4" sqref="K17" start="0" length="0">
    <dxf>
      <fill>
        <patternFill patternType="solid">
          <bgColor theme="8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L17" start="0" length="0">
    <dxf>
      <fill>
        <patternFill patternType="solid">
          <bgColor theme="8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M17" start="0" length="0">
    <dxf>
      <fill>
        <patternFill patternType="solid">
          <bgColor theme="8" tint="0.79998168889431442"/>
        </patternFill>
      </fill>
      <border outline="0">
        <top style="thin">
          <color indexed="64"/>
        </top>
        <bottom style="thin">
          <color indexed="64"/>
        </bottom>
      </border>
    </dxf>
  </rfmt>
  <rfmt sheetId="4" sqref="N17" start="0" length="0">
    <dxf>
      <fill>
        <patternFill patternType="solid">
          <bgColor theme="8" tint="0.79998168889431442"/>
        </patternFill>
      </fill>
      <border outline="0">
        <top style="thin">
          <color indexed="64"/>
        </top>
        <bottom style="thin">
          <color indexed="64"/>
        </bottom>
      </border>
    </dxf>
  </rfmt>
  <rfmt sheetId="4" sqref="O17" start="0" length="0">
    <dxf>
      <fill>
        <patternFill patternType="solid">
          <bgColor theme="8" tint="0.79998168889431442"/>
        </patternFill>
      </fill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P17" start="0" length="0">
    <dxf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Q17" start="0" length="0">
    <dxf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R17" start="0" length="0">
    <dxf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S17" start="0" length="0">
    <dxf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T17" start="0" length="0">
    <dxf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U17" start="0" length="0">
    <dxf>
      <fill>
        <patternFill patternType="solid">
          <bgColor theme="8" tint="0.79998168889431442"/>
        </patternFill>
      </fill>
    </dxf>
  </rfmt>
  <rfmt sheetId="4" sqref="V17" start="0" length="0">
    <dxf>
      <fill>
        <patternFill patternType="solid">
          <bgColor theme="8" tint="0.79998168889431442"/>
        </patternFill>
      </fill>
    </dxf>
  </rfmt>
  <rfmt sheetId="4" sqref="W17" start="0" length="0">
    <dxf>
      <fill>
        <patternFill patternType="solid">
          <bgColor theme="8" tint="0.79998168889431442"/>
        </patternFill>
      </fill>
    </dxf>
  </rfmt>
  <rfmt sheetId="4" sqref="X17" start="0" length="0">
    <dxf>
      <fill>
        <patternFill patternType="solid">
          <bgColor theme="8" tint="0.79998168889431442"/>
        </patternFill>
      </fill>
    </dxf>
  </rfmt>
  <rfmt sheetId="4" sqref="Y17" start="0" length="0">
    <dxf>
      <fill>
        <patternFill patternType="solid">
          <bgColor theme="8" tint="0.79998168889431442"/>
        </patternFill>
      </fill>
    </dxf>
  </rfmt>
  <rfmt sheetId="4" sqref="Z17" start="0" length="0">
    <dxf>
      <fill>
        <patternFill patternType="solid">
          <bgColor theme="8" tint="0.79998168889431442"/>
        </patternFill>
      </fill>
    </dxf>
  </rfmt>
  <rfmt sheetId="4" sqref="AA17" start="0" length="0">
    <dxf>
      <fill>
        <patternFill patternType="solid">
          <bgColor theme="8" tint="0.79998168889431442"/>
        </patternFill>
      </fill>
    </dxf>
  </rfmt>
  <rfmt sheetId="4" sqref="AB17" start="0" length="0">
    <dxf>
      <fill>
        <patternFill patternType="solid">
          <bgColor theme="8" tint="0.79998168889431442"/>
        </patternFill>
      </fill>
    </dxf>
  </rfmt>
  <rfmt sheetId="4" sqref="AC17" start="0" length="0">
    <dxf>
      <fill>
        <patternFill patternType="solid">
          <bgColor theme="8" tint="0.79998168889431442"/>
        </patternFill>
      </fill>
    </dxf>
  </rfmt>
  <rfmt sheetId="4" sqref="A17:XFD17" start="0" length="0">
    <dxf>
      <fill>
        <patternFill patternType="solid">
          <bgColor theme="8" tint="0.79998168889431442"/>
        </patternFill>
      </fill>
    </dxf>
  </rfmt>
  <rfmt sheetId="4" sqref="A17:XFD17">
    <dxf>
      <fill>
        <patternFill>
          <bgColor theme="0"/>
        </patternFill>
      </fill>
    </dxf>
  </rfmt>
  <rfmt sheetId="4" sqref="A18" start="0" length="0">
    <dxf>
      <fill>
        <patternFill patternType="solid">
          <bgColor theme="0"/>
        </patternFill>
      </fill>
    </dxf>
  </rfmt>
  <rfmt sheetId="4" sqref="B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4" sqref="C18" start="0" length="0">
    <dxf>
      <font>
        <sz val="8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D18" start="0" length="0">
    <dxf>
      <font>
        <sz val="8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E18" start="0" length="0">
    <dxf>
      <font>
        <sz val="8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4" sqref="F18" start="0" length="0">
    <dxf>
      <font>
        <sz val="8"/>
        <color auto="1"/>
        <name val="Calibri"/>
        <scheme val="minor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4" sqref="G18" start="0" length="0">
    <dxf>
      <font>
        <sz val="9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H18" start="0" length="0">
    <dxf>
      <font>
        <sz val="9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I18" start="0" length="0">
    <dxf>
      <font>
        <sz val="9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J18" start="0" length="0">
    <dxf>
      <font>
        <sz val="8"/>
        <color theme="1"/>
        <name val="Calibri"/>
        <scheme val="minor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4" sqref="K18" start="0" length="0">
    <dxf>
      <fill>
        <patternFill patternType="solid">
          <bgColor theme="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L18" start="0" length="0">
    <dxf>
      <fill>
        <patternFill patternType="solid">
          <bgColor theme="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4" sqref="M18" start="0" length="0">
    <dxf>
      <fill>
        <patternFill patternType="solid">
          <bgColor theme="0"/>
        </patternFill>
      </fill>
      <border outline="0">
        <top style="thin">
          <color indexed="64"/>
        </top>
        <bottom style="thin">
          <color indexed="64"/>
        </bottom>
      </border>
    </dxf>
  </rfmt>
  <rfmt sheetId="4" sqref="N18" start="0" length="0">
    <dxf>
      <fill>
        <patternFill patternType="solid">
          <bgColor theme="0"/>
        </patternFill>
      </fill>
      <border outline="0">
        <top style="thin">
          <color indexed="64"/>
        </top>
        <bottom style="thin">
          <color indexed="64"/>
        </bottom>
      </border>
    </dxf>
  </rfmt>
  <rfmt sheetId="4" sqref="O18" start="0" length="0">
    <dxf>
      <fill>
        <patternFill patternType="solid">
          <bgColor theme="0"/>
        </patternFill>
      </fill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P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Q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R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S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T18" start="0" length="0">
    <dxf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U18" start="0" length="0">
    <dxf>
      <fill>
        <patternFill patternType="solid">
          <bgColor theme="0"/>
        </patternFill>
      </fill>
    </dxf>
  </rfmt>
  <rfmt sheetId="4" sqref="V18" start="0" length="0">
    <dxf>
      <fill>
        <patternFill patternType="solid">
          <bgColor theme="0"/>
        </patternFill>
      </fill>
    </dxf>
  </rfmt>
  <rfmt sheetId="4" sqref="W18" start="0" length="0">
    <dxf>
      <fill>
        <patternFill patternType="solid">
          <bgColor theme="0"/>
        </patternFill>
      </fill>
    </dxf>
  </rfmt>
  <rfmt sheetId="4" sqref="X18" start="0" length="0">
    <dxf>
      <fill>
        <patternFill patternType="solid">
          <bgColor theme="0"/>
        </patternFill>
      </fill>
    </dxf>
  </rfmt>
  <rfmt sheetId="4" sqref="Y18" start="0" length="0">
    <dxf>
      <fill>
        <patternFill patternType="solid">
          <bgColor theme="0"/>
        </patternFill>
      </fill>
    </dxf>
  </rfmt>
  <rfmt sheetId="4" sqref="Z18" start="0" length="0">
    <dxf>
      <fill>
        <patternFill patternType="solid">
          <bgColor theme="0"/>
        </patternFill>
      </fill>
    </dxf>
  </rfmt>
  <rfmt sheetId="4" sqref="AA18" start="0" length="0">
    <dxf>
      <fill>
        <patternFill patternType="solid">
          <bgColor theme="0"/>
        </patternFill>
      </fill>
    </dxf>
  </rfmt>
  <rfmt sheetId="4" sqref="AB18" start="0" length="0">
    <dxf>
      <fill>
        <patternFill patternType="solid">
          <bgColor theme="0"/>
        </patternFill>
      </fill>
    </dxf>
  </rfmt>
  <rfmt sheetId="4" sqref="AC18" start="0" length="0">
    <dxf>
      <fill>
        <patternFill patternType="solid">
          <bgColor theme="0"/>
        </patternFill>
      </fill>
    </dxf>
  </rfmt>
  <rfmt sheetId="4" sqref="A18:XFD18" start="0" length="0">
    <dxf>
      <fill>
        <patternFill patternType="solid">
          <bgColor theme="0"/>
        </patternFill>
      </fill>
    </dxf>
  </rfmt>
  <rcc rId="3646" sId="4" odxf="1" dxf="1">
    <nc r="C17" t="inlineStr">
      <is>
        <t>Základní škola a Mateřská škola Bohuslava Reynka, Lípa, příspěvková organizace</t>
      </is>
    </nc>
    <ndxf>
      <fill>
        <patternFill patternType="none">
          <bgColor indexed="65"/>
        </patternFill>
      </fill>
      <alignment horizontal="left" readingOrder="0"/>
      <border outline="0">
        <bottom style="thin">
          <color indexed="64"/>
        </bottom>
      </border>
    </ndxf>
  </rcc>
  <rcc rId="3647" sId="4" odxf="1" dxf="1">
    <nc r="D17" t="inlineStr">
      <is>
        <t>Obec Lípa</t>
      </is>
    </nc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648" sId="4" odxf="1" dxf="1">
    <nc r="E17" t="inlineStr">
      <is>
        <t>70891656</t>
      </is>
    </nc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649" sId="4" odxf="1" dxf="1">
    <nc r="F17" t="inlineStr">
      <is>
        <t>Prostorové zajištění zájmového vzdělávání školy Lípa</t>
      </is>
    </nc>
    <n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top" readingOrder="0"/>
      <border outline="0">
        <bottom style="thin">
          <color indexed="64"/>
        </bottom>
      </border>
    </ndxf>
  </rcc>
  <rcc rId="3650" sId="4" odxf="1" dxf="1">
    <nc r="G17" t="inlineStr">
      <is>
        <t>Vysočina</t>
      </is>
    </nc>
    <ndxf>
      <font>
        <sz val="11"/>
        <color theme="1"/>
        <name val="Calibri"/>
        <scheme val="minor"/>
      </font>
      <fill>
        <patternFill>
          <bgColor rgb="FFFFFF00"/>
        </patternFill>
      </fill>
      <alignment horizontal="general" vertical="bottom" readingOrder="0"/>
    </ndxf>
  </rcc>
  <rfmt sheetId="4" sqref="G17">
    <dxf>
      <fill>
        <patternFill>
          <bgColor theme="0"/>
        </patternFill>
      </fill>
    </dxf>
  </rfmt>
  <rfmt sheetId="4" sqref="G17">
    <dxf>
      <alignment vertical="center" readingOrder="0"/>
    </dxf>
  </rfmt>
  <rfmt sheetId="4" sqref="G17">
    <dxf>
      <alignment horizontal="center" readingOrder="0"/>
    </dxf>
  </rfmt>
  <rfmt sheetId="4" sqref="F17">
    <dxf>
      <fill>
        <patternFill>
          <bgColor theme="0"/>
        </patternFill>
      </fill>
    </dxf>
  </rfmt>
  <rfmt sheetId="4" sqref="F17">
    <dxf>
      <alignment horizontal="center" readingOrder="0"/>
    </dxf>
  </rfmt>
  <rfmt sheetId="4" sqref="F17">
    <dxf>
      <alignment vertical="center" readingOrder="0"/>
    </dxf>
  </rfmt>
  <rcc rId="3651" sId="4" odxf="1" dxf="1">
    <nc r="H17" t="inlineStr">
      <is>
        <t>Havlíčkův Brod</t>
      </is>
    </nc>
    <ndxf>
      <font>
        <sz val="11"/>
        <color theme="1"/>
        <name val="Calibri"/>
        <scheme val="minor"/>
      </font>
      <fill>
        <patternFill>
          <bgColor rgb="FFFFFF00"/>
        </patternFill>
      </fill>
      <alignment horizontal="general" vertical="bottom" readingOrder="0"/>
      <border outline="0">
        <left/>
        <right/>
        <top/>
        <bottom/>
      </border>
    </ndxf>
  </rcc>
  <rcc rId="3652" sId="4" odxf="1" dxf="1">
    <nc r="I17" t="inlineStr">
      <is>
        <t>Lípa</t>
      </is>
    </nc>
    <ndxf>
      <font>
        <sz val="11"/>
        <color theme="1"/>
        <name val="Calibri"/>
        <scheme val="minor"/>
      </font>
      <fill>
        <patternFill>
          <bgColor rgb="FFFFFF00"/>
        </patternFill>
      </fill>
      <alignment horizontal="general" vertical="bottom" readingOrder="0"/>
    </ndxf>
  </rcc>
  <rcc rId="3653" sId="4" odxf="1" dxf="1">
    <nc r="J17" t="inlineStr">
      <is>
        <t>Rekonstrukce půdních prostor pro vlastní zázemí školní družny
Pořízení vybavení odborných učeben ZŠ Lípa</t>
      </is>
    </nc>
    <n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top" readingOrder="0"/>
      <border outline="0">
        <bottom style="thin">
          <color indexed="64"/>
        </bottom>
      </border>
    </ndxf>
  </rcc>
  <rcc rId="3654" sId="4" numFmtId="4">
    <nc r="K17">
      <v>40000000</v>
    </nc>
  </rcc>
  <rcc rId="3655" sId="4" numFmtId="4">
    <nc r="L17">
      <v>28000000</v>
    </nc>
  </rcc>
  <rcc rId="3656" sId="4">
    <nc r="M17">
      <v>2026</v>
    </nc>
  </rcc>
  <rcc rId="3657" sId="4">
    <nc r="N17">
      <v>2027</v>
    </nc>
  </rcc>
  <rfmt sheetId="4" sqref="H17">
    <dxf>
      <fill>
        <patternFill>
          <bgColor theme="0"/>
        </patternFill>
      </fill>
    </dxf>
  </rfmt>
  <rfmt sheetId="4" sqref="I17">
    <dxf>
      <fill>
        <patternFill>
          <bgColor theme="0"/>
        </patternFill>
      </fill>
    </dxf>
  </rfmt>
  <rfmt sheetId="4" sqref="J17">
    <dxf>
      <fill>
        <patternFill>
          <bgColor theme="0"/>
        </patternFill>
      </fill>
    </dxf>
  </rfmt>
  <rfmt sheetId="4" sqref="H17">
    <dxf>
      <alignment horizontal="center" readingOrder="0"/>
    </dxf>
  </rfmt>
  <rfmt sheetId="4" sqref="H17">
    <dxf>
      <alignment vertical="center" readingOrder="0"/>
    </dxf>
  </rfmt>
  <rfmt sheetId="4" sqref="I17">
    <dxf>
      <alignment horizontal="center" readingOrder="0"/>
    </dxf>
  </rfmt>
  <rfmt sheetId="4" sqref="I17">
    <dxf>
      <alignment vertical="center" readingOrder="0"/>
    </dxf>
  </rfmt>
  <rcc rId="3658" sId="4">
    <nc r="R17" t="inlineStr">
      <is>
        <t>X</t>
      </is>
    </nc>
  </rcc>
  <rcc rId="3659" sId="4">
    <nc r="P18" t="inlineStr">
      <is>
        <t>X</t>
      </is>
    </nc>
  </rcc>
  <rcc rId="3660" sId="4" odxf="1" dxf="1">
    <nc r="C18" t="inlineStr">
      <is>
        <t>Základní škola a Mateřská škola Bohuslava Reynka, Lípa, příspěvková organizace</t>
      </is>
    </nc>
    <ndxf>
      <fill>
        <patternFill patternType="none">
          <bgColor indexed="65"/>
        </patternFill>
      </fill>
      <alignment horizontal="left" readingOrder="0"/>
      <border outline="0">
        <bottom style="thin">
          <color indexed="64"/>
        </bottom>
      </border>
    </ndxf>
  </rcc>
  <rcc rId="3661" sId="4" odxf="1" dxf="1">
    <nc r="D18" t="inlineStr">
      <is>
        <t>Obec Lípa</t>
      </is>
    </nc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662" sId="4" odxf="1" dxf="1">
    <nc r="E18" t="inlineStr">
      <is>
        <t>70891656</t>
      </is>
    </nc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fmt sheetId="4" sqref="M17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N1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F18" start="0" length="0">
    <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top" readingOrder="0"/>
      <border outline="0">
        <bottom style="thin">
          <color indexed="64"/>
        </bottom>
      </border>
    </dxf>
  </rfmt>
  <rcc rId="3663" sId="4" odxf="1" dxf="1">
    <nc r="G18" t="inlineStr">
      <is>
        <t>Vysočina</t>
      </is>
    </nc>
    <ndxf>
      <font>
        <sz val="11"/>
        <color theme="1"/>
        <name val="Calibri"/>
        <scheme val="minor"/>
      </font>
    </ndxf>
  </rcc>
  <rcc rId="3664" sId="4" odxf="1" dxf="1">
    <nc r="H18" t="inlineStr">
      <is>
        <t>Havlíčkův Brod</t>
      </is>
    </nc>
    <ndxf>
      <font>
        <sz val="11"/>
        <color theme="1"/>
        <name val="Calibri"/>
        <scheme val="minor"/>
      </font>
      <border outline="0">
        <left/>
        <right/>
        <top/>
        <bottom/>
      </border>
    </ndxf>
  </rcc>
  <rfmt sheetId="4" sqref="H18" start="0" length="0">
    <dxf>
      <border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4" sqref="H17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665" sId="4" odxf="1" dxf="1">
    <nc r="I18" t="inlineStr">
      <is>
        <t>Lípa</t>
      </is>
    </nc>
    <ndxf>
      <font>
        <sz val="11"/>
        <color theme="1"/>
        <name val="Calibri"/>
        <scheme val="minor"/>
      </font>
    </ndxf>
  </rcc>
  <rfmt sheetId="4" sqref="J18" start="0" length="0">
    <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top" readingOrder="0"/>
      <border outline="0">
        <bottom style="thin">
          <color indexed="64"/>
        </bottom>
      </border>
    </dxf>
  </rfmt>
  <rcc rId="3666" sId="4">
    <nc r="F18" t="inlineStr">
      <is>
        <t>Úprava a vybavení školního dvora jako relaxační, odpočinkovou a herní zónu</t>
      </is>
    </nc>
  </rcc>
  <rfmt sheetId="4" sqref="F18">
    <dxf>
      <fill>
        <patternFill>
          <bgColor theme="0"/>
        </patternFill>
      </fill>
    </dxf>
  </rfmt>
  <rfmt sheetId="4" sqref="F18" start="0" length="2147483647">
    <dxf>
      <font>
        <sz val="8"/>
      </font>
    </dxf>
  </rfmt>
  <rfmt sheetId="4" sqref="F17" start="0" length="2147483647">
    <dxf>
      <font>
        <sz val="8"/>
      </font>
    </dxf>
  </rfmt>
  <rfmt sheetId="4" sqref="F18">
    <dxf>
      <alignment horizontal="center" readingOrder="0"/>
    </dxf>
  </rfmt>
  <rfmt sheetId="4" sqref="F18">
    <dxf>
      <alignment vertical="center" readingOrder="0"/>
    </dxf>
  </rfmt>
  <rfmt sheetId="4" sqref="J18">
    <dxf>
      <fill>
        <patternFill>
          <bgColor theme="0"/>
        </patternFill>
      </fill>
    </dxf>
  </rfmt>
  <rfmt sheetId="4" sqref="J18" start="0" length="2147483647">
    <dxf>
      <font>
        <sz val="8"/>
      </font>
    </dxf>
  </rfmt>
  <rfmt sheetId="4" sqref="J18">
    <dxf>
      <alignment horizontal="center" readingOrder="0"/>
    </dxf>
  </rfmt>
  <rfmt sheetId="4" sqref="J18">
    <dxf>
      <alignment vertical="center" readingOrder="0"/>
    </dxf>
  </rfmt>
  <rfmt sheetId="4" sqref="J17" start="0" length="2147483647">
    <dxf>
      <font>
        <sz val="8"/>
      </font>
    </dxf>
  </rfmt>
  <rfmt sheetId="4" sqref="J17">
    <dxf>
      <alignment horizontal="center" readingOrder="0"/>
    </dxf>
  </rfmt>
  <rfmt sheetId="4" sqref="J17">
    <dxf>
      <alignment vertical="center" readingOrder="0"/>
    </dxf>
  </rfmt>
  <rcc rId="3667" sId="4" numFmtId="4">
    <nc r="K18">
      <v>40000000</v>
    </nc>
  </rcc>
  <rcc rId="3668" sId="4" numFmtId="4">
    <nc r="L18">
      <v>28000000</v>
    </nc>
  </rcc>
  <rcc rId="3669" sId="4" odxf="1" dxf="1">
    <nc r="M18">
      <v>2026</v>
    </nc>
    <ndxf>
      <border outline="0">
        <left style="medium">
          <color indexed="64"/>
        </left>
        <right style="thin">
          <color indexed="64"/>
        </right>
      </border>
    </ndxf>
  </rcc>
  <rcc rId="3670" sId="4" odxf="1" dxf="1">
    <nc r="N18">
      <v>2027</v>
    </nc>
    <ndxf>
      <border outline="0">
        <left style="thin">
          <color indexed="64"/>
        </left>
        <right style="thin">
          <color indexed="64"/>
        </right>
      </border>
    </ndxf>
  </rcc>
  <rfmt sheetId="4" sqref="A17:XFD17">
    <dxf>
      <fill>
        <patternFill>
          <bgColor theme="8" tint="0.79998168889431442"/>
        </patternFill>
      </fill>
    </dxf>
  </rfmt>
  <rfmt sheetId="4" sqref="A18:XFD18" start="0" length="2147483647">
    <dxf>
      <font>
        <color theme="8" tint="0.79998168889431442"/>
      </font>
    </dxf>
  </rfmt>
  <rfmt sheetId="4" sqref="A18:XFD18" start="0" length="2147483647">
    <dxf>
      <font>
        <color auto="1"/>
      </font>
    </dxf>
  </rfmt>
  <rfmt sheetId="4" sqref="A18:XFD18">
    <dxf>
      <fill>
        <patternFill>
          <bgColor theme="8" tint="0.79998168889431442"/>
        </patternFill>
      </fill>
    </dxf>
  </rfmt>
  <rcc rId="3671" sId="4">
    <nc r="J18" t="inlineStr">
      <is>
        <t>Úprava a vybavení školního dvora jako relaxační, odpočinkovou a herní zónu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72" sId="2">
    <oc r="N33">
      <v>2022</v>
    </oc>
    <nc r="N33">
      <v>2025</v>
    </nc>
  </rcc>
  <rcc rId="3673" sId="2">
    <oc r="O33">
      <v>2023</v>
    </oc>
    <nc r="O33">
      <v>2027</v>
    </nc>
  </rcc>
  <rfmt sheetId="2" sqref="N33" start="0" length="2147483647">
    <dxf>
      <font>
        <color theme="5"/>
      </font>
    </dxf>
  </rfmt>
  <rfmt sheetId="2" sqref="O33" start="0" length="2147483647">
    <dxf>
      <font>
        <color theme="5"/>
      </font>
    </dxf>
  </rfmt>
  <rcc rId="3674" sId="2">
    <oc r="N34">
      <v>2022</v>
    </oc>
    <nc r="N34">
      <v>2025</v>
    </nc>
  </rcc>
  <rcc rId="3675" sId="2">
    <oc r="O34">
      <v>2023</v>
    </oc>
    <nc r="O34">
      <v>2027</v>
    </nc>
  </rcc>
  <rfmt sheetId="2" sqref="N34" start="0" length="2147483647">
    <dxf>
      <font>
        <color theme="5"/>
      </font>
    </dxf>
  </rfmt>
  <rfmt sheetId="2" sqref="O34" start="0" length="2147483647">
    <dxf>
      <font>
        <color theme="5"/>
      </font>
    </dxf>
  </rfmt>
  <rcc rId="3676" sId="2">
    <oc r="N35">
      <v>2022</v>
    </oc>
    <nc r="N35">
      <v>2025</v>
    </nc>
  </rcc>
  <rcc rId="3677" sId="2">
    <oc r="O35">
      <v>2023</v>
    </oc>
    <nc r="O35">
      <v>2027</v>
    </nc>
  </rcc>
  <rfmt sheetId="2" sqref="N35" start="0" length="2147483647">
    <dxf>
      <font>
        <color theme="5"/>
      </font>
    </dxf>
  </rfmt>
  <rfmt sheetId="2" sqref="O35" start="0" length="2147483647">
    <dxf>
      <font>
        <color theme="5"/>
      </font>
    </dxf>
  </rfmt>
  <rcc rId="3678" sId="2">
    <oc r="N37">
      <v>2022</v>
    </oc>
    <nc r="N37">
      <v>2025</v>
    </nc>
  </rcc>
  <rcc rId="3679" sId="2">
    <oc r="O37">
      <v>2023</v>
    </oc>
    <nc r="O37">
      <v>2027</v>
    </nc>
  </rcc>
  <rfmt sheetId="2" sqref="N37" start="0" length="2147483647">
    <dxf>
      <font>
        <color theme="5"/>
      </font>
    </dxf>
  </rfmt>
  <rfmt sheetId="2" sqref="O37" start="0" length="2147483647">
    <dxf>
      <font>
        <color theme="5"/>
      </font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80" sId="2" ref="A26:XFD26" action="insertRow"/>
  <rfmt sheetId="2" sqref="A26:XFD26">
    <dxf>
      <fill>
        <patternFill>
          <bgColor theme="0"/>
        </patternFill>
      </fill>
    </dxf>
  </rfmt>
  <rcc rId="3681" sId="2" odxf="1" dxf="1">
    <nc r="B26" t="inlineStr">
      <is>
        <t>Základní škola a mateřská škola Herálec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2" sId="2" odxf="1" dxf="1">
    <nc r="C26" t="inlineStr">
      <is>
        <t>Obec Herálec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3" sId="2" odxf="1" dxf="1">
    <nc r="D26" t="inlineStr">
      <is>
        <t>70987882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4" sId="2" odxf="1" dxf="1">
    <nc r="E26" t="inlineStr">
      <is>
        <t xml:space="preserve"> 102006385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5" sId="2" odxf="1" dxf="1">
    <nc r="F26" t="inlineStr">
      <is>
        <t>600086631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6" sId="2" xfDxf="1" dxf="1">
    <nc r="G26" t="inlineStr">
      <is>
        <t>Revitalizace a modernizace školní zahrady</t>
      </is>
    </nc>
    <ndxf>
      <font>
        <sz val="8"/>
      </font>
      <numFmt numFmtId="3" formatCode="#,##0"/>
      <fill>
        <patternFill patternType="solid">
          <bgColor theme="0"/>
        </patternFill>
      </fill>
      <alignment horizontal="left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2" sqref="G26">
    <dxf>
      <alignment wrapText="1" readingOrder="0"/>
    </dxf>
  </rfmt>
  <rcc rId="3687" sId="2" odxf="1" dxf="1">
    <nc r="H26" t="inlineStr">
      <is>
        <t>Kraj Vysočina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8" sId="2" odxf="1" dxf="1">
    <nc r="I26" t="inlineStr">
      <is>
        <t>Havlíčkův Brod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89" sId="2" odxf="1" dxf="1">
    <nc r="J26" t="inlineStr">
      <is>
        <t>Herálec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3690" sId="2" odxf="1" dxf="1">
    <nc r="K26" t="inlineStr">
      <is>
        <t>Revitalizace školní zahrady</t>
      </is>
    </nc>
    <odxf>
      <font>
        <sz val="8"/>
      </font>
      <numFmt numFmtId="3" formatCode="#,##0"/>
      <fill>
        <patternFill>
          <bgColor theme="0"/>
        </patternFill>
      </fill>
      <alignment horizontal="center" vertical="center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bottom" readingOrder="0"/>
      <border outline="0">
        <bottom style="thin">
          <color indexed="64"/>
        </bottom>
      </border>
    </ndxf>
  </rcc>
  <rfmt sheetId="2" sqref="K26">
    <dxf>
      <fill>
        <patternFill>
          <bgColor theme="0"/>
        </patternFill>
      </fill>
    </dxf>
  </rfmt>
  <rfmt sheetId="2" sqref="K26">
    <dxf>
      <alignment horizontal="center" readingOrder="0"/>
    </dxf>
  </rfmt>
  <rfmt sheetId="2" sqref="K26">
    <dxf>
      <alignment vertical="center" readingOrder="0"/>
    </dxf>
  </rfmt>
  <rfmt sheetId="2" sqref="K26" start="0" length="2147483647">
    <dxf>
      <font>
        <sz val="8"/>
      </font>
    </dxf>
  </rfmt>
  <rcc rId="3691" sId="2" numFmtId="11">
    <nc r="L26">
      <v>1000000</v>
    </nc>
  </rcc>
  <rcc rId="3692" sId="2">
    <nc r="M26">
      <f>L26/100*70</f>
    </nc>
  </rcc>
  <rcc rId="3693" sId="2">
    <nc r="N26">
      <v>2025</v>
    </nc>
  </rcc>
  <rcc rId="3694" sId="2">
    <nc r="O26">
      <v>2027</v>
    </nc>
  </rcc>
  <rcc rId="3695" sId="2">
    <nc r="P26" t="inlineStr">
      <is>
        <t>X</t>
      </is>
    </nc>
  </rcc>
  <rcc rId="3696" sId="2">
    <nc r="R26" t="inlineStr">
      <is>
        <t>X</t>
      </is>
    </nc>
  </rcc>
  <rcc rId="3697" sId="2">
    <nc r="S26" t="inlineStr">
      <is>
        <t>X</t>
      </is>
    </nc>
  </rcc>
  <rfmt sheetId="2" sqref="S26">
    <dxf>
      <alignment horizontal="center" readingOrder="0"/>
    </dxf>
  </rfmt>
  <rfmt sheetId="2" sqref="S26">
    <dxf>
      <alignment vertical="center" readingOrder="0"/>
    </dxf>
  </rfmt>
  <rfmt sheetId="2" sqref="A26:XFD26">
    <dxf>
      <fill>
        <patternFill>
          <bgColor theme="4" tint="0.79998168889431442"/>
        </patternFill>
      </fill>
    </dxf>
  </rfmt>
  <rcc rId="3698" sId="3">
    <oc r="K128" t="inlineStr">
      <is>
        <t>Podpora ICT vybavení a vzdělávání</t>
      </is>
    </oc>
    <nc r="K128" t="inlineStr">
      <is>
        <r>
          <t>Podpora ICT vybavení a vzdělávání-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699" sId="3">
    <oc r="K131" t="inlineStr">
      <is>
        <t xml:space="preserve">Podpora polytechnického vzdělávání </t>
      </is>
    </oc>
    <nc r="K131" t="inlineStr">
      <is>
        <r>
          <t>Podpora polytechnického vzdělávání -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700" sId="3" numFmtId="11">
    <oc r="L136">
      <v>100000</v>
    </oc>
    <nc r="L136">
      <v>500000</v>
    </nc>
  </rcc>
  <rfmt sheetId="3" sqref="L136" start="0" length="2147483647">
    <dxf>
      <font>
        <color theme="5"/>
      </font>
    </dxf>
  </rfmt>
  <rfmt sheetId="3" sqref="L134" start="0" length="2147483647">
    <dxf>
      <font>
        <color auto="1"/>
      </font>
    </dxf>
  </rfmt>
  <rrc rId="3701" sId="3" ref="A137:XFD137" action="insertRow">
    <undo index="4" exp="area" ref3D="1" dr="$A$249:$XFD$249" dn="Z_09C1B0FD_6867_4629_A8C2_639038E71115_.wvu.Rows" sId="3"/>
    <undo index="2" exp="area" ref3D="1" dr="$A$240:$XFD$241" dn="Z_09C1B0FD_6867_4629_A8C2_639038E71115_.wvu.Rows" sId="3"/>
    <undo index="4" exp="area" ref3D="1" dr="$A$249:$XFD$249" dn="Z_3EFE44DA_E405_4624_B451_1A11057A7A32_.wvu.Rows" sId="3"/>
    <undo index="2" exp="area" ref3D="1" dr="$A$240:$XFD$241" dn="Z_3EFE44DA_E405_4624_B451_1A11057A7A32_.wvu.Rows" sId="3"/>
  </rrc>
  <rrc rId="3702" sId="3" ref="A138:XFD138" action="insertRow">
    <undo index="4" exp="area" ref3D="1" dr="$A$250:$XFD$250" dn="Z_09C1B0FD_6867_4629_A8C2_639038E71115_.wvu.Rows" sId="3"/>
    <undo index="2" exp="area" ref3D="1" dr="$A$241:$XFD$242" dn="Z_09C1B0FD_6867_4629_A8C2_639038E71115_.wvu.Rows" sId="3"/>
    <undo index="4" exp="area" ref3D="1" dr="$A$250:$XFD$250" dn="Z_3EFE44DA_E405_4624_B451_1A11057A7A32_.wvu.Rows" sId="3"/>
    <undo index="2" exp="area" ref3D="1" dr="$A$241:$XFD$242" dn="Z_3EFE44DA_E405_4624_B451_1A11057A7A32_.wvu.Rows" sId="3"/>
  </rrc>
  <rcc rId="3703" sId="3">
    <nc r="B138" t="inlineStr">
      <is>
        <t>Základní škola a mateřská škola Herálec</t>
      </is>
    </nc>
  </rcc>
  <rcc rId="3704" sId="3">
    <nc r="B137" t="inlineStr">
      <is>
        <t>Základní škola a mateřská škola Herálec</t>
      </is>
    </nc>
  </rcc>
  <rcc rId="3705" sId="3">
    <nc r="C138" t="inlineStr">
      <is>
        <t>Obec Herálec</t>
      </is>
    </nc>
  </rcc>
  <rcc rId="3706" sId="3">
    <nc r="C137" t="inlineStr">
      <is>
        <t>Obec Herálec</t>
      </is>
    </nc>
  </rcc>
  <rcc rId="3707" sId="3">
    <nc r="D138" t="inlineStr">
      <is>
        <t>70987882</t>
      </is>
    </nc>
  </rcc>
  <rcc rId="3708" sId="3">
    <nc r="D137" t="inlineStr">
      <is>
        <t>70987882</t>
      </is>
    </nc>
  </rcc>
  <rcc rId="3709" sId="3">
    <nc r="E138" t="inlineStr">
      <is>
        <t xml:space="preserve"> 102006385</t>
      </is>
    </nc>
  </rcc>
  <rcc rId="3710" sId="3">
    <nc r="E137" t="inlineStr">
      <is>
        <t xml:space="preserve"> 102006385</t>
      </is>
    </nc>
  </rcc>
  <rcc rId="3711" sId="3">
    <nc r="F138" t="inlineStr">
      <is>
        <t>600086631</t>
      </is>
    </nc>
  </rcc>
  <rcc rId="3712" sId="3">
    <nc r="F137" t="inlineStr">
      <is>
        <t>600086631</t>
      </is>
    </nc>
  </rcc>
  <rcc rId="3713" sId="3" xfDxf="1" dxf="1">
    <nc r="G138" t="inlineStr">
      <is>
        <t>Podpora ICT vybavení a vzdělávání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3" sqref="G134" start="0" length="2147483647">
    <dxf>
      <font>
        <color auto="1"/>
      </font>
    </dxf>
  </rfmt>
  <rcc rId="3714" sId="3">
    <nc r="H138" t="inlineStr">
      <is>
        <t>Kraj Vysočina</t>
      </is>
    </nc>
  </rcc>
  <rcc rId="3715" sId="3">
    <nc r="I138" t="inlineStr">
      <is>
        <t>Havlíčkův Brod</t>
      </is>
    </nc>
  </rcc>
  <rcc rId="3716" sId="3" odxf="1" dxf="1">
    <nc r="K138" t="inlineStr">
      <is>
        <t>Podpora ICT vybavení a vzdělávání</t>
      </is>
    </nc>
    <odxf>
      <font>
        <sz val="8"/>
      </font>
      <fill>
        <patternFill patternType="none">
          <bgColor indexed="65"/>
        </patternFill>
      </fill>
      <alignment horizontal="center" vertical="center" wrapText="1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fill>
        <patternFill patternType="solid"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cc rId="3717" sId="3" odxf="1" dxf="1" numFmtId="11">
    <nc r="L138">
      <v>5000000</v>
    </nc>
    <odxf>
      <font>
        <sz val="8"/>
        <color theme="5"/>
      </font>
    </odxf>
    <ndxf>
      <font>
        <sz val="8"/>
        <color theme="5"/>
      </font>
    </ndxf>
  </rcc>
  <rcc rId="3718" sId="3">
    <nc r="M138">
      <f>L138/100*70</f>
    </nc>
  </rcc>
  <rcc rId="3719" sId="3">
    <nc r="N138">
      <v>2025</v>
    </nc>
  </rcc>
  <rcc rId="3720" sId="3">
    <nc r="O138">
      <v>2027</v>
    </nc>
  </rcc>
  <rcc rId="3721" sId="3">
    <nc r="P138" t="inlineStr">
      <is>
        <t>X</t>
      </is>
    </nc>
  </rcc>
  <rcc rId="3722" sId="3">
    <nc r="Q138" t="inlineStr">
      <is>
        <t>X</t>
      </is>
    </nc>
  </rcc>
  <rcc rId="3723" sId="3">
    <nc r="R138" t="inlineStr">
      <is>
        <t>X</t>
      </is>
    </nc>
  </rcc>
  <rcc rId="3724" sId="3">
    <nc r="S138" t="inlineStr">
      <is>
        <t>X</t>
      </is>
    </nc>
  </rcc>
  <rfmt sheetId="3" sqref="P138">
    <dxf>
      <alignment horizontal="center" readingOrder="0"/>
    </dxf>
  </rfmt>
  <rcc rId="3725" sId="3">
    <nc r="V138" t="inlineStr">
      <is>
        <t>X</t>
      </is>
    </nc>
  </rcc>
  <rfmt sheetId="3" sqref="V138">
    <dxf>
      <alignment horizontal="center" readingOrder="0"/>
    </dxf>
  </rfmt>
  <rfmt sheetId="3" sqref="V138">
    <dxf>
      <alignment vertical="center" readingOrder="0"/>
    </dxf>
  </rfmt>
  <rfmt sheetId="3" sqref="K138">
    <dxf>
      <fill>
        <patternFill>
          <bgColor theme="0"/>
        </patternFill>
      </fill>
    </dxf>
  </rfmt>
  <rfmt sheetId="3" sqref="K138">
    <dxf>
      <alignment horizontal="center" readingOrder="0"/>
    </dxf>
  </rfmt>
  <rfmt sheetId="3" sqref="K138">
    <dxf>
      <alignment vertical="center" readingOrder="0"/>
    </dxf>
  </rfmt>
  <rfmt sheetId="3" sqref="K138" start="0" length="2147483647">
    <dxf>
      <font>
        <sz val="8"/>
      </font>
    </dxf>
  </rfmt>
  <rfmt sheetId="3" sqref="A138:XFD138">
    <dxf>
      <fill>
        <patternFill>
          <bgColor theme="8" tint="0.79998168889431442"/>
        </patternFill>
      </fill>
    </dxf>
  </rfmt>
  <rcc rId="3726" sId="3">
    <nc r="G137" t="inlineStr">
      <is>
        <t>Rekonstrukce odborných učeben</t>
      </is>
    </nc>
  </rcc>
  <rcc rId="3727" sId="3">
    <nc r="H137" t="inlineStr">
      <is>
        <t>Kraj Vysočina</t>
      </is>
    </nc>
  </rcc>
  <rcc rId="3728" sId="3">
    <nc r="I137" t="inlineStr">
      <is>
        <t>Havlíčkův Brod</t>
      </is>
    </nc>
  </rcc>
  <rcc rId="3729" sId="3">
    <nc r="J137" t="inlineStr">
      <is>
        <t>Hrálec</t>
      </is>
    </nc>
  </rcc>
  <rcc rId="3730" sId="3" odxf="1" dxf="1">
    <nc r="K137" t="inlineStr">
      <is>
        <t>Rekonstrukce odborných učeben</t>
      </is>
    </nc>
    <odxf>
      <font>
        <sz val="8"/>
      </font>
      <fill>
        <patternFill patternType="none">
          <bgColor indexed="65"/>
        </patternFill>
      </fill>
      <alignment horizontal="center" vertical="center" wrapText="1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fill>
        <patternFill patternType="solid"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cc rId="3731" sId="3" odxf="1" dxf="1" numFmtId="11">
    <nc r="L137">
      <v>10000000</v>
    </nc>
    <odxf>
      <font>
        <sz val="8"/>
        <color theme="5"/>
      </font>
    </odxf>
    <ndxf>
      <font>
        <sz val="8"/>
        <color theme="5"/>
      </font>
    </ndxf>
  </rcc>
  <rcc rId="3732" sId="3">
    <nc r="M137">
      <f>L137/100*70</f>
    </nc>
  </rcc>
  <rcc rId="3733" sId="3">
    <nc r="N137">
      <v>2025</v>
    </nc>
  </rcc>
  <rcc rId="3734" sId="3">
    <nc r="O137">
      <v>2027</v>
    </nc>
  </rcc>
  <rcc rId="3735" sId="3">
    <nc r="Q137" t="inlineStr">
      <is>
        <t>X</t>
      </is>
    </nc>
  </rcc>
  <rcc rId="3736" sId="3">
    <nc r="S137" t="inlineStr">
      <is>
        <t>X</t>
      </is>
    </nc>
  </rcc>
  <rcc rId="3737" sId="3">
    <nc r="V137" t="inlineStr">
      <is>
        <t>X</t>
      </is>
    </nc>
  </rcc>
  <rfmt sheetId="3" sqref="V137">
    <dxf>
      <alignment horizontal="center" readingOrder="0"/>
    </dxf>
  </rfmt>
  <rfmt sheetId="3" sqref="V137">
    <dxf>
      <alignment vertical="center" readingOrder="0"/>
    </dxf>
  </rfmt>
  <rfmt sheetId="3" sqref="K137">
    <dxf>
      <fill>
        <patternFill>
          <bgColor theme="0"/>
        </patternFill>
      </fill>
    </dxf>
  </rfmt>
  <rfmt sheetId="3" sqref="K137">
    <dxf>
      <alignment horizontal="center" readingOrder="0"/>
    </dxf>
  </rfmt>
  <rfmt sheetId="3" sqref="K137">
    <dxf>
      <alignment vertical="center" readingOrder="0"/>
    </dxf>
  </rfmt>
  <rfmt sheetId="3" sqref="K137" start="0" length="2147483647">
    <dxf>
      <font>
        <sz val="8"/>
      </font>
    </dxf>
  </rfmt>
  <rfmt sheetId="3" sqref="A137:XFD137">
    <dxf>
      <fill>
        <patternFill>
          <bgColor theme="8" tint="0.79998168889431442"/>
        </patternFill>
      </fill>
    </dxf>
  </rfmt>
  <rrc rId="3738" sId="3" ref="A137:XFD137" action="insertRow">
    <undo index="4" exp="area" ref3D="1" dr="$A$251:$XFD$251" dn="Z_09C1B0FD_6867_4629_A8C2_639038E71115_.wvu.Rows" sId="3"/>
    <undo index="2" exp="area" ref3D="1" dr="$A$242:$XFD$243" dn="Z_09C1B0FD_6867_4629_A8C2_639038E71115_.wvu.Rows" sId="3"/>
    <undo index="4" exp="area" ref3D="1" dr="$A$251:$XFD$251" dn="Z_3EFE44DA_E405_4624_B451_1A11057A7A32_.wvu.Rows" sId="3"/>
    <undo index="2" exp="area" ref3D="1" dr="$A$242:$XFD$243" dn="Z_3EFE44DA_E405_4624_B451_1A11057A7A32_.wvu.Rows" sId="3"/>
  </rrc>
  <rcc rId="3739" sId="3">
    <nc r="B137" t="inlineStr">
      <is>
        <t>Základní škola a mateřská škola Herálec</t>
      </is>
    </nc>
  </rcc>
  <rcc rId="3740" sId="3">
    <nc r="C137" t="inlineStr">
      <is>
        <t>Obec Herálec</t>
      </is>
    </nc>
  </rcc>
  <rcc rId="3741" sId="3">
    <nc r="D137" t="inlineStr">
      <is>
        <t>70987882</t>
      </is>
    </nc>
  </rcc>
  <rcc rId="3742" sId="3">
    <nc r="E137" t="inlineStr">
      <is>
        <t xml:space="preserve"> 102006385</t>
      </is>
    </nc>
  </rcc>
  <rcc rId="3743" sId="3">
    <nc r="F137" t="inlineStr">
      <is>
        <t>600086631</t>
      </is>
    </nc>
  </rcc>
  <rcc rId="3744" sId="3">
    <nc r="G137" t="inlineStr">
      <is>
        <t>Vybudování nových učeben v podkroví školy</t>
      </is>
    </nc>
  </rcc>
  <rcc rId="3745" sId="3">
    <nc r="H137" t="inlineStr">
      <is>
        <t>Kraj Vysočina</t>
      </is>
    </nc>
  </rcc>
  <rcc rId="3746" sId="3">
    <oc r="I136" t="inlineStr">
      <is>
        <t>Havlíčkův Brod</t>
      </is>
    </oc>
    <nc r="I136" t="inlineStr">
      <is>
        <t>Kraj Vysočina</t>
      </is>
    </nc>
  </rcc>
  <rcc rId="3747" sId="3">
    <nc r="I137" t="inlineStr">
      <is>
        <t>Kraj Vysočina</t>
      </is>
    </nc>
  </rcc>
  <rcc rId="3748" sId="3" odxf="1" dxf="1">
    <nc r="K137" t="inlineStr">
      <is>
        <t>Vybudování nových učeben v podkroví školy</t>
      </is>
    </nc>
    <odxf>
      <font>
        <sz val="8"/>
      </font>
      <fill>
        <patternFill patternType="none">
          <bgColor indexed="65"/>
        </patternFill>
      </fill>
      <alignment horizontal="center" vertical="center" wrapText="1" readingOrder="0"/>
      <border outline="0">
        <bottom/>
      </border>
    </odxf>
    <ndxf>
      <font>
        <sz val="11"/>
        <color theme="1"/>
        <name val="Calibri"/>
        <scheme val="minor"/>
      </font>
      <fill>
        <patternFill patternType="solid"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cc rId="3749" sId="3" odxf="1" dxf="1" numFmtId="11">
    <nc r="L137">
      <v>50000</v>
    </nc>
    <odxf>
      <font>
        <sz val="8"/>
        <color theme="5"/>
      </font>
    </odxf>
    <ndxf>
      <font>
        <sz val="8"/>
        <color theme="5"/>
      </font>
    </ndxf>
  </rcc>
  <rcc rId="3750" sId="3">
    <nc r="M137">
      <f>L137/100*70</f>
    </nc>
  </rcc>
  <rfmt sheetId="3" sqref="K137">
    <dxf>
      <fill>
        <patternFill>
          <bgColor theme="0"/>
        </patternFill>
      </fill>
    </dxf>
  </rfmt>
  <rfmt sheetId="3" sqref="K137">
    <dxf>
      <alignment horizontal="center" readingOrder="0"/>
    </dxf>
  </rfmt>
  <rfmt sheetId="3" sqref="K137">
    <dxf>
      <alignment vertical="center" readingOrder="0"/>
    </dxf>
  </rfmt>
  <rfmt sheetId="3" sqref="K137" start="0" length="2147483647">
    <dxf>
      <font>
        <sz val="8"/>
      </font>
    </dxf>
  </rfmt>
  <rcc rId="3751" sId="3">
    <nc r="N137">
      <v>2025</v>
    </nc>
  </rcc>
  <rcc rId="3752" sId="3">
    <nc r="O137">
      <v>2027</v>
    </nc>
  </rcc>
  <rcc rId="3753" sId="3">
    <nc r="P137" t="inlineStr">
      <is>
        <t>X</t>
      </is>
    </nc>
  </rcc>
  <rcc rId="3754" sId="3">
    <nc r="Q137" t="inlineStr">
      <is>
        <t>X</t>
      </is>
    </nc>
  </rcc>
  <rcc rId="3755" sId="3">
    <nc r="R137" t="inlineStr">
      <is>
        <t>X</t>
      </is>
    </nc>
  </rcc>
  <rcc rId="3756" sId="3">
    <nc r="S137" t="inlineStr">
      <is>
        <t>X</t>
      </is>
    </nc>
  </rcc>
  <rfmt sheetId="3" sqref="P137">
    <dxf>
      <alignment horizontal="center" readingOrder="0"/>
    </dxf>
  </rfmt>
  <rcc rId="3757" sId="3">
    <nc r="U137" t="inlineStr">
      <is>
        <t>X</t>
      </is>
    </nc>
  </rcc>
  <rcc rId="3758" sId="3">
    <nc r="V137" t="inlineStr">
      <is>
        <t>X</t>
      </is>
    </nc>
  </rcc>
  <rcc rId="3759" sId="3">
    <nc r="W137" t="inlineStr">
      <is>
        <t>X</t>
      </is>
    </nc>
  </rcc>
  <rfmt sheetId="3" sqref="U137">
    <dxf>
      <alignment horizontal="center" readingOrder="0"/>
    </dxf>
  </rfmt>
  <rfmt sheetId="3" sqref="U137">
    <dxf>
      <alignment vertical="center" readingOrder="0"/>
    </dxf>
  </rfmt>
  <rfmt sheetId="3" sqref="V137">
    <dxf>
      <alignment horizontal="center" readingOrder="0"/>
    </dxf>
  </rfmt>
  <rfmt sheetId="3" sqref="V137">
    <dxf>
      <alignment vertical="center" readingOrder="0"/>
    </dxf>
  </rfmt>
  <rfmt sheetId="3" sqref="W137">
    <dxf>
      <alignment horizontal="center" readingOrder="0"/>
    </dxf>
  </rfmt>
  <rfmt sheetId="3" sqref="W137">
    <dxf>
      <alignment vertical="center" readingOrder="0"/>
    </dxf>
  </rfmt>
  <rfmt sheetId="3" sqref="A137:XFD137">
    <dxf>
      <fill>
        <patternFill>
          <bgColor theme="8" tint="0.79998168889431442"/>
        </patternFill>
      </fill>
    </dxf>
  </rfmt>
  <rrc rId="3760" sId="4" ref="A13:XFD13" action="insertRow">
    <undo index="0" exp="area" ref3D="1" dr="$A$1:$A$1048576" dn="Z_3EFE44DA_E405_4624_B451_1A11057A7A32_.wvu.Cols" sId="4"/>
    <undo index="0" exp="area" ref3D="1" dr="$A$1:$A$1048576" dn="Z_09C1B0FD_6867_4629_A8C2_639038E71115_.wvu.Cols" sId="4"/>
  </rrc>
  <rcc rId="3761" sId="4" odxf="1" dxf="1">
    <nc r="C13" t="inlineStr">
      <is>
        <t>Základní škola a mateřská škola Herálec</t>
      </is>
    </nc>
    <odxf>
      <font>
        <sz val="8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/>
        <bottom style="medium">
          <color indexed="64"/>
        </bottom>
      </border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top" readingOrder="0"/>
      <border outline="0">
        <left style="medium">
          <color indexed="64"/>
        </left>
        <bottom style="thin">
          <color indexed="64"/>
        </bottom>
      </border>
    </ndxf>
  </rcc>
  <rfmt sheetId="4" sqref="C13">
    <dxf>
      <alignment horizontal="center" readingOrder="0"/>
    </dxf>
  </rfmt>
  <rfmt sheetId="4" sqref="C13">
    <dxf>
      <alignment vertical="center" readingOrder="0"/>
    </dxf>
  </rfmt>
  <rfmt sheetId="4" sqref="C13" start="0" length="2147483647">
    <dxf>
      <font>
        <sz val="8"/>
      </font>
    </dxf>
  </rfmt>
  <rfmt sheetId="4" sqref="C13">
    <dxf>
      <fill>
        <patternFill patternType="solid">
          <bgColor theme="8" tint="0.79998168889431442"/>
        </patternFill>
      </fill>
    </dxf>
  </rfmt>
  <rcc rId="3762" sId="4" odxf="1" dxf="1">
    <nc r="D13" t="inlineStr">
      <is>
        <t>Obec Herálec</t>
      </is>
    </nc>
    <odxf>
      <fill>
        <patternFill patternType="solid">
          <bgColor theme="8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763" sId="4" odxf="1" dxf="1">
    <nc r="E13">
      <v>70987882</v>
    </nc>
    <odxf>
      <fill>
        <patternFill patternType="solid">
          <bgColor theme="8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764" sId="4" odxf="1" dxf="1">
    <nc r="F13" t="inlineStr">
      <is>
        <t>Modernizace a vybavení ŠD, prostor pro zájmové kroužky</t>
      </is>
    </nc>
    <odxf>
      <font>
        <sz val="8"/>
        <color auto="1"/>
      </font>
      <numFmt numFmtId="30" formatCode="@"/>
      <fill>
        <patternFill patternType="solid">
          <bgColor theme="8" tint="0.79998168889431442"/>
        </patternFill>
      </fill>
      <alignment horizontal="center" vertical="center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top" readingOrder="0"/>
      <border outline="0">
        <bottom style="thin">
          <color indexed="64"/>
        </bottom>
      </border>
    </ndxf>
  </rcc>
  <rcc rId="3765" sId="4">
    <nc r="G13" t="inlineStr">
      <is>
        <t>Kraj Vysočina</t>
      </is>
    </nc>
  </rcc>
  <rcc rId="3766" sId="4" odxf="1" dxf="1">
    <nc r="I13" t="inlineStr">
      <is>
        <t>Herálec</t>
      </is>
    </nc>
    <odxf>
      <font>
        <sz val="9"/>
      </font>
      <fill>
        <patternFill patternType="solid">
          <bgColor theme="8" tint="0.79998168889431442"/>
        </patternFill>
      </fill>
      <alignment horizontal="center" vertical="center" readingOrder="0"/>
      <border outline="0">
        <right/>
        <bottom/>
      </border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right style="medium">
          <color indexed="64"/>
        </right>
        <bottom style="thin">
          <color indexed="64"/>
        </bottom>
      </border>
    </ndxf>
  </rcc>
  <rcc rId="3767" sId="4">
    <nc r="H13" t="inlineStr">
      <is>
        <t>Havlíčkův Brod</t>
      </is>
    </nc>
  </rcc>
  <rcc rId="3768" sId="4" odxf="1" dxf="1" numFmtId="4">
    <nc r="K13">
      <v>10000000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3769" sId="4" odxf="1" dxf="1">
    <nc r="J13" t="inlineStr">
      <is>
        <t>Modernizace a vybavení školní družiny</t>
      </is>
    </nc>
    <odxf>
      <font>
        <sz val="8"/>
      </font>
      <numFmt numFmtId="30" formatCode="@"/>
      <fill>
        <patternFill>
          <bgColor theme="8" tint="0.79998168889431442"/>
        </patternFill>
      </fill>
      <alignment horizontal="center" vertical="center" wrapText="1" readingOrder="0"/>
      <border outline="0">
        <bottom style="medium">
          <color indexed="64"/>
        </bottom>
      </border>
    </odxf>
    <n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cc rId="3770" sId="4" odxf="1" dxf="1">
    <nc r="L13">
      <f>K13/100*70</f>
    </nc>
    <odxf>
      <fill>
        <patternFill patternType="solid">
          <bgColor theme="8" tint="0.79998168889431442"/>
        </patternFill>
      </fill>
      <border outline="0">
        <left style="medium">
          <color indexed="64"/>
        </left>
      </border>
    </odxf>
    <ndxf>
      <fill>
        <patternFill patternType="none">
          <bgColor indexed="65"/>
        </patternFill>
      </fill>
      <border outline="0">
        <left/>
      </border>
    </ndxf>
  </rcc>
  <rcc rId="3771" sId="4">
    <nc r="M13">
      <v>2025</v>
    </nc>
  </rcc>
  <rcc rId="3772" sId="4">
    <nc r="N13">
      <v>2027</v>
    </nc>
  </rcc>
  <rfmt sheetId="4" sqref="O13">
    <dxf>
      <alignment horizontal="center" readingOrder="0"/>
    </dxf>
  </rfmt>
  <rfmt sheetId="4" sqref="O13">
    <dxf>
      <alignment vertical="center" readingOrder="0"/>
    </dxf>
  </rfmt>
  <rcc rId="3773" sId="4">
    <nc r="P13" t="inlineStr">
      <is>
        <t>X</t>
      </is>
    </nc>
  </rcc>
  <rcc rId="3774" sId="4">
    <nc r="Q13" t="inlineStr">
      <is>
        <t>X</t>
      </is>
    </nc>
  </rcc>
  <rcc rId="3775" sId="4">
    <nc r="R13" t="inlineStr">
      <is>
        <t>X</t>
      </is>
    </nc>
  </rcc>
  <rfmt sheetId="4" sqref="A13:XFD13">
    <dxf>
      <fill>
        <patternFill>
          <bgColor theme="8" tint="0.79998168889431442"/>
        </patternFill>
      </fill>
    </dxf>
  </rfmt>
  <rfmt sheetId="4" sqref="F13" start="0" length="2147483647">
    <dxf>
      <font>
        <sz val="8"/>
      </font>
    </dxf>
  </rfmt>
  <rfmt sheetId="4" sqref="F13">
    <dxf>
      <alignment horizontal="center" readingOrder="0"/>
    </dxf>
  </rfmt>
  <rfmt sheetId="4" sqref="F13">
    <dxf>
      <alignment vertical="center" readingOrder="0"/>
    </dxf>
  </rfmt>
  <rfmt sheetId="4" sqref="J13" start="0" length="2147483647">
    <dxf>
      <font>
        <sz val="8"/>
      </font>
    </dxf>
  </rfmt>
  <rfmt sheetId="4" sqref="J13">
    <dxf>
      <alignment horizontal="center" readingOrder="0"/>
    </dxf>
  </rfmt>
  <rfmt sheetId="4" sqref="J13">
    <dxf>
      <alignment vertical="center" readingOrder="0"/>
    </dxf>
  </rfmt>
  <rfmt sheetId="4" sqref="I13">
    <dxf>
      <alignment horizontal="center" readingOrder="0"/>
    </dxf>
  </rfmt>
  <rfmt sheetId="4" sqref="I13">
    <dxf>
      <alignment vertical="center" readingOrder="0"/>
    </dxf>
  </rfmt>
  <rfmt sheetId="4" sqref="I13" start="0" length="2147483647">
    <dxf>
      <font>
        <sz val="8"/>
      </font>
    </dxf>
  </rfmt>
  <rrc rId="3776" sId="4" ref="A13:XFD13" action="insertRow">
    <undo index="0" exp="area" ref3D="1" dr="$A$1:$A$1048576" dn="Z_3EFE44DA_E405_4624_B451_1A11057A7A32_.wvu.Cols" sId="4"/>
    <undo index="0" exp="area" ref3D="1" dr="$A$1:$A$1048576" dn="Z_09C1B0FD_6867_4629_A8C2_639038E71115_.wvu.Cols" sId="4"/>
  </rrc>
  <rcc rId="3777" sId="4" odxf="1" dxf="1">
    <nc r="C13" t="inlineStr">
      <is>
        <t>Základní škola a mateřská škola Herálec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78" sId="4" odxf="1" dxf="1">
    <nc r="D13" t="inlineStr">
      <is>
        <t>Obec Herálec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79" sId="4" odxf="1" dxf="1">
    <nc r="E13">
      <v>70987882</v>
    </nc>
    <odxf>
      <border outline="0">
        <bottom/>
      </border>
    </odxf>
    <ndxf>
      <border outline="0">
        <bottom style="thin">
          <color indexed="64"/>
        </bottom>
      </border>
    </ndxf>
  </rcc>
  <rcc rId="3780" sId="4" odxf="1" dxf="1">
    <nc r="F13" t="inlineStr">
      <is>
        <t>Modernizace a vybavení ŠD, prostor pro zájmové kroužky</t>
      </is>
    </nc>
    <odxf>
      <font>
        <sz val="8"/>
        <color auto="1"/>
      </font>
      <numFmt numFmtId="30" formatCode="@"/>
      <border outline="0">
        <bottom/>
      </border>
    </odxf>
    <ndxf>
      <font>
        <sz val="8"/>
        <color auto="1"/>
      </font>
      <numFmt numFmtId="0" formatCode="General"/>
      <border outline="0">
        <bottom style="thin">
          <color indexed="64"/>
        </bottom>
      </border>
    </ndxf>
  </rcc>
  <rcc rId="3781" sId="4">
    <nc r="G13" t="inlineStr">
      <is>
        <t>Kraj Vysočina</t>
      </is>
    </nc>
  </rcc>
  <rcc rId="3782" sId="4">
    <nc r="H13" t="inlineStr">
      <is>
        <t>Havlíčkův Brod</t>
      </is>
    </nc>
  </rcc>
  <rcc rId="3783" sId="4" odxf="1" dxf="1">
    <nc r="I13" t="inlineStr">
      <is>
        <t>Úsobí</t>
      </is>
    </nc>
    <odxf>
      <font>
        <sz val="9"/>
      </font>
      <fill>
        <patternFill patternType="solid">
          <bgColor theme="8" tint="0.79998168889431442"/>
        </patternFill>
      </fill>
      <alignment horizontal="center" vertic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ndxf>
  </rcc>
  <rcc rId="3784" sId="4" odxf="1" dxf="1">
    <nc r="J13" t="inlineStr">
      <is>
        <t>Modernizace a vybavení školní družiny</t>
      </is>
    </nc>
    <odxf>
      <font>
        <sz val="8"/>
      </font>
      <numFmt numFmtId="30" formatCode="@"/>
      <fill>
        <patternFill>
          <bgColor theme="8" tint="0.79998168889431442"/>
        </patternFill>
      </fill>
      <alignment horizontal="center" vertical="center" wrapText="1" readingOrder="0"/>
      <border outline="0">
        <bottom/>
      </border>
    </odxf>
    <n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  <alignment horizontal="general" vertical="bottom" wrapText="0" readingOrder="0"/>
      <border outline="0">
        <bottom style="thin">
          <color indexed="64"/>
        </bottom>
      </border>
    </ndxf>
  </rcc>
  <rcc rId="3785" sId="4" numFmtId="4">
    <nc r="K13">
      <v>10000000</v>
    </nc>
  </rcc>
  <rcc rId="3786" sId="4">
    <nc r="L13">
      <f>K13/100*70</f>
    </nc>
  </rcc>
  <rcc rId="3787" sId="4">
    <nc r="M13">
      <v>2025</v>
    </nc>
  </rcc>
  <rcc rId="3788" sId="4">
    <nc r="N13">
      <v>2027</v>
    </nc>
  </rcc>
  <rcc rId="3789" sId="4">
    <nc r="P13" t="inlineStr">
      <is>
        <t>X</t>
      </is>
    </nc>
  </rcc>
  <rcc rId="3790" sId="4">
    <nc r="Q13" t="inlineStr">
      <is>
        <t>X</t>
      </is>
    </nc>
  </rcc>
  <rcc rId="3791" sId="4">
    <nc r="R13" t="inlineStr">
      <is>
        <t>X</t>
      </is>
    </nc>
  </rcc>
  <rfmt sheetId="4" sqref="J13">
    <dxf>
      <fill>
        <patternFill>
          <bgColor theme="8" tint="0.79998168889431442"/>
        </patternFill>
      </fill>
    </dxf>
  </rfmt>
  <rfmt sheetId="4" sqref="J13">
    <dxf>
      <alignment horizontal="center" readingOrder="0"/>
    </dxf>
  </rfmt>
  <rfmt sheetId="4" sqref="J13">
    <dxf>
      <alignment vertical="center" readingOrder="0"/>
    </dxf>
  </rfmt>
  <rfmt sheetId="4" sqref="J13" start="0" length="2147483647">
    <dxf>
      <font>
        <sz val="8"/>
      </font>
    </dxf>
  </rfmt>
  <rfmt sheetId="4" sqref="I13">
    <dxf>
      <fill>
        <patternFill patternType="solid">
          <bgColor theme="8" tint="0.79998168889431442"/>
        </patternFill>
      </fill>
    </dxf>
  </rfmt>
  <rfmt sheetId="4" sqref="I13">
    <dxf>
      <alignment horizontal="center" readingOrder="0"/>
    </dxf>
  </rfmt>
  <rfmt sheetId="4" sqref="I13">
    <dxf>
      <alignment vertical="center" readingOrder="0"/>
    </dxf>
  </rfmt>
  <rfmt sheetId="4" sqref="I13" start="0" length="2147483647">
    <dxf>
      <font>
        <sz val="8"/>
      </font>
    </dxf>
  </rfmt>
  <rcc rId="3792" sId="3" odxf="1" dxf="1">
    <nc r="J137" t="inlineStr">
      <is>
        <t xml:space="preserve">Úsobí - odloučené pracoviště </t>
      </is>
    </nc>
    <ndxf>
      <fill>
        <patternFill patternType="none">
          <bgColor indexed="65"/>
        </patternFill>
      </fill>
    </ndxf>
  </rcc>
  <rcc rId="3793" sId="3" odxf="1" dxf="1">
    <nc r="J139" t="inlineStr">
      <is>
        <t xml:space="preserve">Úsobí - odloučené pracoviště </t>
      </is>
    </nc>
    <ndxf>
      <fill>
        <patternFill patternType="none">
          <bgColor indexed="65"/>
        </patternFill>
      </fill>
    </ndxf>
  </rcc>
  <rfmt sheetId="3" sqref="J137">
    <dxf>
      <fill>
        <patternFill patternType="solid">
          <bgColor theme="8" tint="0.79998168889431442"/>
        </patternFill>
      </fill>
    </dxf>
  </rfmt>
  <rfmt sheetId="3" sqref="J139">
    <dxf>
      <fill>
        <patternFill patternType="solid">
          <bgColor theme="8" tint="0.79998168889431442"/>
        </patternFill>
      </fill>
    </dxf>
  </rfmt>
  <rrc rId="3794" sId="2" ref="A26:XFD26" action="insertRow"/>
  <rcc rId="3795" sId="2" odxf="1" dxf="1">
    <nc r="B26" t="inlineStr">
      <is>
        <t>Základní škola a mateřská škola Herálec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796" sId="2" odxf="1" dxf="1">
    <nc r="C26" t="inlineStr">
      <is>
        <t>Obec Herálec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797" sId="2" odxf="1" dxf="1">
    <nc r="D26" t="inlineStr">
      <is>
        <t>70987882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798" sId="2" odxf="1" dxf="1">
    <nc r="E26" t="inlineStr">
      <is>
        <t xml:space="preserve"> 102006385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799" sId="2" odxf="1" dxf="1">
    <nc r="F26" t="inlineStr">
      <is>
        <t>600086631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0" sId="2" odxf="1" dxf="1">
    <nc r="G26" t="inlineStr">
      <is>
        <t>Revitalizace a modernizace školní zahrady</t>
      </is>
    </nc>
    <odxf>
      <fill>
        <patternFill>
          <bgColor theme="9" tint="0.79998168889431442"/>
        </patternFill>
      </fill>
      <alignment wrapText="0" readingOrder="0"/>
    </odxf>
    <ndxf>
      <fill>
        <patternFill>
          <bgColor theme="4" tint="0.79998168889431442"/>
        </patternFill>
      </fill>
      <alignment wrapText="1" readingOrder="0"/>
    </ndxf>
  </rcc>
  <rcc rId="3801" sId="2" odxf="1" dxf="1">
    <nc r="H26" t="inlineStr">
      <is>
        <t>Kraj Vysočina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2" sId="2" odxf="1" dxf="1">
    <nc r="I26" t="inlineStr">
      <is>
        <t>Havlíčkův Brod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fmt sheetId="2" sqref="J26" start="0" length="0">
    <dxf>
      <fill>
        <patternFill>
          <bgColor theme="4" tint="0.79998168889431442"/>
        </patternFill>
      </fill>
    </dxf>
  </rfmt>
  <rcc rId="3803" sId="2" odxf="1" dxf="1">
    <nc r="K26" t="inlineStr">
      <is>
        <t>Revitalizace školní zahrady</t>
      </is>
    </nc>
    <odxf>
      <numFmt numFmtId="3" formatCode="#,##0"/>
      <fill>
        <patternFill>
          <bgColor theme="9" tint="0.79998168889431442"/>
        </patternFill>
      </fill>
      <border outline="0">
        <bottom/>
      </border>
    </odxf>
    <ndxf>
      <numFmt numFmtId="0" formatCode="General"/>
      <fill>
        <patternFill>
          <bgColor theme="4" tint="0.79998168889431442"/>
        </patternFill>
      </fill>
      <border outline="0">
        <bottom style="thin">
          <color indexed="64"/>
        </bottom>
      </border>
    </ndxf>
  </rcc>
  <rcc rId="3804" sId="2" odxf="1" dxf="1" numFmtId="11">
    <nc r="L26">
      <v>1000000</v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5" sId="2" odxf="1" dxf="1">
    <nc r="M26">
      <f>L26/100*70</f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6" sId="2" odxf="1" dxf="1">
    <nc r="N26">
      <v>2025</v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7" sId="2" odxf="1" dxf="1">
    <nc r="O26">
      <v>2027</v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08" sId="2" odxf="1" dxf="1">
    <nc r="P26" t="inlineStr">
      <is>
        <t>X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fmt sheetId="2" sqref="Q26" start="0" length="0">
    <dxf>
      <fill>
        <patternFill>
          <bgColor theme="4" tint="0.79998168889431442"/>
        </patternFill>
      </fill>
    </dxf>
  </rfmt>
  <rcc rId="3809" sId="2" odxf="1" dxf="1">
    <nc r="R26" t="inlineStr">
      <is>
        <t>X</t>
      </is>
    </nc>
    <odxf>
      <fill>
        <patternFill>
          <bgColor theme="9" tint="0.79998168889431442"/>
        </patternFill>
      </fill>
    </odxf>
    <ndxf>
      <fill>
        <patternFill>
          <bgColor theme="4" tint="0.79998168889431442"/>
        </patternFill>
      </fill>
    </ndxf>
  </rcc>
  <rcc rId="3810" sId="2" odxf="1" dxf="1">
    <nc r="S26" t="inlineStr">
      <is>
        <t>X</t>
      </is>
    </nc>
    <odxf>
      <fill>
        <patternFill>
          <bgColor theme="9" tint="0.79998168889431442"/>
        </patternFill>
      </fill>
      <alignment horizontal="general" vertical="bottom" readingOrder="0"/>
    </odxf>
    <ndxf>
      <fill>
        <patternFill>
          <bgColor theme="4" tint="0.79998168889431442"/>
        </patternFill>
      </fill>
      <alignment horizontal="center" vertical="center" readingOrder="0"/>
    </ndxf>
  </rcc>
  <rfmt sheetId="2" sqref="A26:XFD26">
    <dxf>
      <fill>
        <patternFill>
          <bgColor theme="8" tint="0.79998168889431442"/>
        </patternFill>
      </fill>
    </dxf>
  </rfmt>
  <rcc rId="3811" sId="2">
    <nc r="J26" t="inlineStr">
      <is>
        <t>Úsobí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9" sId="2">
    <oc r="G44" t="inlineStr">
      <is>
        <t>Mateřská škola - Rekonstrukce sociálního zázemí</t>
      </is>
    </oc>
    <nc r="G44" t="inlineStr">
      <is>
        <r>
          <t xml:space="preserve">Mateřská škola - Rekonstrukce sociálního zázemí-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390" sId="3">
    <oc r="K67" t="inlineStr">
      <is>
        <t>Rekonstrukce odborných učeben polytechnické výuky</t>
      </is>
    </oc>
    <nc r="K67" t="inlineStr">
      <is>
        <t xml:space="preserve">Rekonstrukce odborných učeben polytechnické výuky- </t>
      </is>
    </nc>
  </rcc>
  <rcc rId="3391" sId="3">
    <oc r="K68" t="inlineStr">
      <is>
    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</t>
      </is>
    </oc>
    <nc r="K68" t="inlineStr">
      <is>
        <r>
          <t xml:space="preserve"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2" sId="4">
    <nc r="S13" t="inlineStr">
      <is>
        <t>příprava PD</t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3" sId="3">
    <oc r="D139" t="inlineStr">
      <is>
        <t>70987882</t>
      </is>
    </oc>
    <nc r="D139"/>
  </rcc>
  <rfmt sheetId="3" sqref="A246:XFD257">
    <dxf>
      <fill>
        <patternFill patternType="solid">
          <bgColor theme="9" tint="0.79998168889431442"/>
        </patternFill>
      </fill>
    </dxf>
  </rfmt>
  <rfmt sheetId="2" sqref="A50:XFD51">
    <dxf>
      <fill>
        <patternFill patternType="solid">
          <bgColor theme="9" tint="0.79998168889431442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4" sId="3">
    <oc r="N260" t="inlineStr">
      <is>
        <t>1/2024</t>
      </is>
    </oc>
    <nc r="N260" t="inlineStr">
      <is>
        <t>2025</t>
      </is>
    </nc>
  </rcc>
  <rcc rId="3815" sId="3">
    <oc r="O260" t="inlineStr">
      <is>
        <t>12/2026</t>
      </is>
    </oc>
    <nc r="O260" t="inlineStr">
      <is>
        <t>2027</t>
      </is>
    </nc>
  </rcc>
  <rfmt sheetId="3" sqref="N260" start="0" length="2147483647">
    <dxf>
      <font>
        <color theme="5"/>
      </font>
    </dxf>
  </rfmt>
  <rfmt sheetId="3" sqref="O260" start="0" length="2147483647">
    <dxf>
      <font>
        <color theme="5"/>
      </font>
    </dxf>
  </rfmt>
  <rcc rId="3816" sId="3" numFmtId="11">
    <oc r="L260">
      <v>1500000</v>
    </oc>
    <nc r="L260">
      <v>4000000</v>
    </nc>
  </rcc>
  <rfmt sheetId="3" sqref="G259" start="0" length="2147483647">
    <dxf>
      <font>
        <color auto="1"/>
      </font>
    </dxf>
  </rfmt>
  <rfmt sheetId="3" sqref="L259" start="0" length="2147483647">
    <dxf>
      <font>
        <color auto="1"/>
      </font>
    </dxf>
  </rfmt>
  <rcc rId="3817" sId="3">
    <oc r="N261" t="inlineStr">
      <is>
        <t>1/2024</t>
      </is>
    </oc>
    <nc r="N261" t="inlineStr">
      <is>
        <t>2025</t>
      </is>
    </nc>
  </rcc>
  <rcc rId="3818" sId="3" odxf="1" dxf="1">
    <oc r="O261" t="inlineStr">
      <is>
        <t>12/2026</t>
      </is>
    </oc>
    <nc r="O261" t="inlineStr">
      <is>
        <t>2027</t>
      </is>
    </nc>
    <ndxf>
      <font>
        <sz val="11"/>
        <color theme="5"/>
        <name val="Calibri"/>
        <scheme val="minor"/>
      </font>
    </ndxf>
  </rcc>
  <rfmt sheetId="3" sqref="N261" start="0" length="2147483647">
    <dxf>
      <font>
        <color theme="5"/>
      </font>
    </dxf>
  </rfmt>
  <rfmt sheetId="3" sqref="L261" start="0" length="2147483647">
    <dxf>
      <font>
        <color auto="1"/>
      </font>
    </dxf>
  </rfmt>
  <rcc rId="3819" sId="3" odxf="1" dxf="1">
    <oc r="N262">
      <v>2023</v>
    </oc>
    <nc r="N262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20" sId="3" odxf="1" dxf="1">
    <oc r="N263">
      <v>2024</v>
    </oc>
    <nc r="N263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21" sId="3" odxf="1" dxf="1">
    <oc r="N264">
      <v>2024</v>
    </oc>
    <nc r="N264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22" sId="3" odxf="1" dxf="1">
    <oc r="N265" t="inlineStr">
      <is>
        <t>1/2024</t>
      </is>
    </oc>
    <nc r="N265" t="inlineStr">
      <is>
        <t>2025</t>
      </is>
    </nc>
    <ndxf>
      <font>
        <sz val="11"/>
        <color theme="5"/>
        <name val="Calibri"/>
        <scheme val="minor"/>
      </font>
    </ndxf>
  </rcc>
  <rcc rId="3823" sId="3" odxf="1" dxf="1">
    <oc r="O265" t="inlineStr">
      <is>
        <t>12/2026</t>
      </is>
    </oc>
    <nc r="O265" t="inlineStr">
      <is>
        <t>2027</t>
      </is>
    </nc>
    <ndxf>
      <font>
        <sz val="11"/>
        <color theme="5"/>
        <name val="Calibri"/>
        <scheme val="minor"/>
      </font>
    </ndxf>
  </rcc>
  <rcc rId="3824" sId="3" odxf="1" dxf="1">
    <oc r="N266">
      <v>2024</v>
    </oc>
    <nc r="N266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25" sId="3" odxf="1" dxf="1">
    <oc r="O266">
      <v>2026</v>
    </oc>
    <nc r="O266" t="inlineStr">
      <is>
        <t>2027</t>
      </is>
    </nc>
    <ndxf>
      <font>
        <sz val="11"/>
        <color theme="5"/>
        <name val="Calibri"/>
        <scheme val="minor"/>
      </font>
      <numFmt numFmtId="30" formatCode="@"/>
    </ndxf>
  </rcc>
  <rcc rId="3826" sId="3" odxf="1" dxf="1">
    <oc r="N267">
      <v>2024</v>
    </oc>
    <nc r="N267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27" sId="3" odxf="1" dxf="1">
    <oc r="O267">
      <v>2026</v>
    </oc>
    <nc r="O267" t="inlineStr">
      <is>
        <t>2027</t>
      </is>
    </nc>
    <ndxf>
      <font>
        <sz val="11"/>
        <color theme="5"/>
        <name val="Calibri"/>
        <scheme val="minor"/>
      </font>
      <numFmt numFmtId="30" formatCode="@"/>
    </ndxf>
  </rcc>
  <rcc rId="3828" sId="3" odxf="1" dxf="1">
    <oc r="N268" t="inlineStr">
      <is>
        <t>1/2024</t>
      </is>
    </oc>
    <nc r="N268" t="inlineStr">
      <is>
        <t>2025</t>
      </is>
    </nc>
    <ndxf>
      <font>
        <sz val="11"/>
        <color theme="5"/>
        <name val="Calibri"/>
        <scheme val="minor"/>
      </font>
    </ndxf>
  </rcc>
  <rcc rId="3829" sId="3" odxf="1" dxf="1">
    <oc r="O268" t="inlineStr">
      <is>
        <t>12/2026</t>
      </is>
    </oc>
    <nc r="O268" t="inlineStr">
      <is>
        <t>2027</t>
      </is>
    </nc>
    <ndxf>
      <font>
        <sz val="11"/>
        <color theme="5"/>
        <name val="Calibri"/>
        <scheme val="minor"/>
      </font>
    </ndxf>
  </rcc>
  <rcc rId="3830" sId="3" odxf="1" dxf="1">
    <oc r="N269">
      <v>2023</v>
    </oc>
    <nc r="N269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31" sId="3" odxf="1" dxf="1">
    <oc r="O269">
      <v>2026</v>
    </oc>
    <nc r="O269" t="inlineStr">
      <is>
        <t>2027</t>
      </is>
    </nc>
    <ndxf>
      <font>
        <sz val="11"/>
        <color theme="5"/>
        <name val="Calibri"/>
        <scheme val="minor"/>
      </font>
      <numFmt numFmtId="30" formatCode="@"/>
    </ndxf>
  </rcc>
  <rcc rId="3832" sId="3" odxf="1" dxf="1">
    <oc r="N270" t="inlineStr">
      <is>
        <t>1/2024</t>
      </is>
    </oc>
    <nc r="N270" t="inlineStr">
      <is>
        <t>2025</t>
      </is>
    </nc>
    <ndxf>
      <font>
        <sz val="11"/>
        <color theme="5"/>
        <name val="Calibri"/>
        <scheme val="minor"/>
      </font>
    </ndxf>
  </rcc>
  <rcc rId="3833" sId="3" odxf="1" dxf="1">
    <oc r="N271" t="inlineStr">
      <is>
        <t>1/2024</t>
      </is>
    </oc>
    <nc r="N271" t="inlineStr">
      <is>
        <t>2025</t>
      </is>
    </nc>
    <ndxf>
      <font>
        <sz val="11"/>
        <color theme="5"/>
        <name val="Calibri"/>
        <scheme val="minor"/>
      </font>
    </ndxf>
  </rcc>
  <rcc rId="3834" sId="3" odxf="1" dxf="1">
    <oc r="O270" t="inlineStr">
      <is>
        <t>12/2026</t>
      </is>
    </oc>
    <nc r="O270" t="inlineStr">
      <is>
        <t>2027</t>
      </is>
    </nc>
    <ndxf>
      <font>
        <sz val="11"/>
        <color theme="5"/>
        <name val="Calibri"/>
        <scheme val="minor"/>
      </font>
    </ndxf>
  </rcc>
  <rcc rId="3835" sId="3" odxf="1" dxf="1">
    <oc r="O271" t="inlineStr">
      <is>
        <t>12/2026</t>
      </is>
    </oc>
    <nc r="O271" t="inlineStr">
      <is>
        <t>2027</t>
      </is>
    </nc>
    <ndxf>
      <font>
        <sz val="11"/>
        <color theme="5"/>
        <name val="Calibri"/>
        <scheme val="minor"/>
      </font>
    </ndxf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6" sId="3" odxf="1" dxf="1">
    <oc r="N259" t="inlineStr">
      <is>
        <t>1/2024</t>
      </is>
    </oc>
    <nc r="N259" t="inlineStr">
      <is>
        <t>2025</t>
      </is>
    </nc>
    <ndxf>
      <font>
        <sz val="11"/>
        <color theme="5"/>
        <name val="Calibri"/>
        <scheme val="minor"/>
      </font>
    </ndxf>
  </rcc>
  <rcc rId="3837" sId="3" odxf="1" dxf="1">
    <oc r="O259" t="inlineStr">
      <is>
        <t>12/2026</t>
      </is>
    </oc>
    <nc r="O259" t="inlineStr">
      <is>
        <t>2027</t>
      </is>
    </nc>
    <ndxf>
      <font>
        <sz val="11"/>
        <color theme="5"/>
        <name val="Calibri"/>
        <scheme val="minor"/>
      </font>
    </ndxf>
  </rcc>
  <rfmt sheetId="3" sqref="L264" start="0" length="2147483647">
    <dxf>
      <font>
        <color auto="1"/>
      </font>
    </dxf>
  </rfmt>
  <rfmt sheetId="3" sqref="L262" start="0" length="2147483647">
    <dxf>
      <font>
        <color auto="1"/>
      </font>
    </dxf>
  </rfmt>
  <rcc rId="3838" sId="3" odxf="1" dxf="1">
    <oc r="N258">
      <v>2024</v>
    </oc>
    <nc r="N258" t="inlineStr">
      <is>
        <t>2025</t>
      </is>
    </nc>
    <ndxf>
      <font>
        <sz val="11"/>
        <color theme="5"/>
        <name val="Calibri"/>
        <scheme val="minor"/>
      </font>
      <numFmt numFmtId="30" formatCode="@"/>
    </ndxf>
  </rcc>
  <rcc rId="3839" sId="3">
    <oc r="N41">
      <v>2024</v>
    </oc>
    <nc r="N41">
      <v>2025</v>
    </nc>
  </rcc>
  <rcc rId="3840" sId="3">
    <oc r="O41">
      <v>2027</v>
    </oc>
    <nc r="O41">
      <v>2026</v>
    </nc>
  </rcc>
  <rfmt sheetId="3" sqref="N41" start="0" length="2147483647">
    <dxf>
      <font>
        <color theme="5"/>
      </font>
    </dxf>
  </rfmt>
  <rfmt sheetId="3" sqref="O41" start="0" length="2147483647">
    <dxf>
      <font>
        <color theme="5"/>
      </font>
    </dxf>
  </rfmt>
  <rfmt sheetId="3" sqref="L41" start="0" length="2147483647">
    <dxf>
      <font>
        <color auto="1"/>
      </font>
    </dxf>
  </rfmt>
  <rfmt sheetId="3" sqref="L40" start="0" length="2147483647">
    <dxf>
      <font>
        <color auto="1"/>
      </font>
    </dxf>
  </rfmt>
  <rfmt sheetId="3" sqref="L39" start="0" length="2147483647">
    <dxf>
      <font>
        <color auto="1"/>
      </font>
    </dxf>
  </rfmt>
  <rfmt sheetId="3" sqref="L42" start="0" length="2147483647">
    <dxf>
      <font>
        <color auto="1"/>
      </font>
    </dxf>
  </rfmt>
  <rfmt sheetId="3" sqref="L43" start="0" length="2147483647">
    <dxf>
      <font>
        <color auto="1"/>
      </font>
    </dxf>
  </rfmt>
  <rfmt sheetId="3" sqref="L44" start="0" length="2147483647">
    <dxf>
      <font>
        <color auto="1"/>
      </font>
    </dxf>
  </rfmt>
  <rfmt sheetId="3" sqref="L46" start="0" length="2147483647">
    <dxf>
      <font>
        <color auto="1"/>
      </font>
    </dxf>
  </rfmt>
  <rfmt sheetId="3" sqref="L52" start="0" length="2147483647">
    <dxf>
      <font>
        <color auto="1"/>
      </font>
    </dxf>
  </rfmt>
  <rfmt sheetId="3" sqref="L56" start="0" length="2147483647">
    <dxf>
      <font>
        <color auto="1"/>
      </font>
    </dxf>
  </rfmt>
  <rfmt sheetId="3" sqref="L59" start="0" length="2147483647">
    <dxf>
      <font>
        <color auto="1"/>
      </font>
    </dxf>
  </rfmt>
  <rfmt sheetId="3" sqref="L60" start="0" length="2147483647">
    <dxf>
      <font>
        <color auto="1"/>
      </font>
    </dxf>
  </rfmt>
  <rfmt sheetId="3" sqref="K60" start="0" length="2147483647">
    <dxf>
      <font>
        <color auto="1"/>
      </font>
    </dxf>
  </rfmt>
  <rfmt sheetId="3" sqref="G60" start="0" length="2147483647">
    <dxf>
      <font>
        <color auto="1"/>
      </font>
    </dxf>
  </rfmt>
  <rfmt sheetId="3" sqref="G59" start="0" length="2147483647">
    <dxf>
      <font>
        <color auto="1"/>
      </font>
    </dxf>
  </rfmt>
  <rfmt sheetId="3" sqref="G61" start="0" length="2147483647">
    <dxf>
      <font>
        <color auto="1"/>
      </font>
    </dxf>
  </rfmt>
  <rfmt sheetId="3" sqref="K61" start="0" length="2147483647">
    <dxf>
      <font>
        <color auto="1"/>
      </font>
    </dxf>
  </rfmt>
  <rfmt sheetId="3" sqref="L61" start="0" length="2147483647">
    <dxf>
      <font>
        <color auto="1"/>
      </font>
    </dxf>
  </rfmt>
  <rcc rId="3841" sId="3">
    <oc r="K40" t="inlineStr">
      <is>
        <t>Venkovní sportoviště a oplocení areálu školy</t>
      </is>
    </oc>
    <nc r="K40" t="inlineStr">
      <is>
        <r>
          <t xml:space="preserve">Venkovní sportoviště a oplocení areálu školy-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  <rcc rId="3842" sId="3">
    <oc r="N61">
      <v>2025</v>
    </oc>
    <nc r="N61">
      <v>2026</v>
    </nc>
  </rcc>
  <rfmt sheetId="3" sqref="N61" start="0" length="2147483647">
    <dxf>
      <font>
        <color theme="5"/>
      </font>
    </dxf>
  </rfmt>
  <rcc rId="3843" sId="3" odxf="1" dxf="1">
    <oc r="N60">
      <v>2024</v>
    </oc>
    <nc r="N60">
      <v>2026</v>
    </nc>
    <ndxf>
      <font>
        <sz val="8"/>
        <color theme="5"/>
      </font>
    </ndxf>
  </rcc>
  <rcc rId="3844" sId="3" odxf="1" dxf="1">
    <oc r="N59">
      <v>2024</v>
    </oc>
    <nc r="N59">
      <v>2026</v>
    </nc>
    <ndxf>
      <font>
        <sz val="8"/>
        <color theme="5"/>
      </font>
    </ndxf>
  </rcc>
  <rcc rId="3845" sId="3" odxf="1" dxf="1">
    <oc r="N58">
      <v>2024</v>
    </oc>
    <nc r="N58">
      <v>2026</v>
    </nc>
    <ndxf>
      <font>
        <sz val="8"/>
        <color theme="5"/>
      </font>
    </ndxf>
  </rcc>
  <rcc rId="3846" sId="3" odxf="1" dxf="1">
    <oc r="N57">
      <v>2024</v>
    </oc>
    <nc r="N57">
      <v>2026</v>
    </nc>
    <ndxf>
      <font>
        <sz val="8"/>
        <color theme="5"/>
      </font>
    </ndxf>
  </rcc>
  <rcc rId="3847" sId="3" odxf="1" dxf="1">
    <oc r="N56">
      <v>2024</v>
    </oc>
    <nc r="N56">
      <v>2026</v>
    </nc>
    <ndxf>
      <font>
        <sz val="8"/>
        <color theme="5"/>
      </font>
    </ndxf>
  </rcc>
  <rcc rId="3848" sId="3" odxf="1" dxf="1">
    <oc r="N55">
      <v>2024</v>
    </oc>
    <nc r="N55">
      <v>2026</v>
    </nc>
    <ndxf>
      <font>
        <sz val="8"/>
        <color theme="5"/>
      </font>
    </ndxf>
  </rcc>
  <rcc rId="3849" sId="3" odxf="1" dxf="1">
    <oc r="N54">
      <v>2024</v>
    </oc>
    <nc r="N54">
      <v>2026</v>
    </nc>
    <ndxf>
      <font>
        <sz val="8"/>
        <color theme="5"/>
      </font>
    </ndxf>
  </rcc>
  <rcc rId="3850" sId="3" odxf="1" dxf="1">
    <oc r="N53">
      <v>2024</v>
    </oc>
    <nc r="N53">
      <v>2026</v>
    </nc>
    <ndxf>
      <font>
        <sz val="8"/>
        <color theme="5"/>
      </font>
    </ndxf>
  </rcc>
  <rcc rId="3851" sId="3" odxf="1" dxf="1">
    <oc r="N52">
      <v>2024</v>
    </oc>
    <nc r="N52">
      <v>2026</v>
    </nc>
    <ndxf>
      <font>
        <sz val="8"/>
        <color theme="5"/>
      </font>
    </ndxf>
  </rcc>
  <rcc rId="3852" sId="3" odxf="1" dxf="1">
    <oc r="N51">
      <v>2024</v>
    </oc>
    <nc r="N51">
      <v>2026</v>
    </nc>
    <ndxf>
      <font>
        <sz val="8"/>
        <color theme="5"/>
      </font>
    </ndxf>
  </rcc>
  <rcc rId="3853" sId="3" odxf="1" dxf="1">
    <oc r="N50">
      <v>2024</v>
    </oc>
    <nc r="N50">
      <v>2026</v>
    </nc>
    <ndxf>
      <font>
        <sz val="8"/>
        <color theme="5"/>
      </font>
    </ndxf>
  </rcc>
  <rcc rId="3854" sId="3" odxf="1" dxf="1">
    <oc r="N49">
      <v>2024</v>
    </oc>
    <nc r="N49">
      <v>2026</v>
    </nc>
    <ndxf>
      <font>
        <sz val="8"/>
        <color theme="5"/>
      </font>
    </ndxf>
  </rcc>
  <rcc rId="3855" sId="3" odxf="1" dxf="1">
    <oc r="N48">
      <v>2024</v>
    </oc>
    <nc r="N48">
      <v>2026</v>
    </nc>
    <ndxf>
      <font>
        <sz val="8"/>
        <color theme="5"/>
      </font>
    </ndxf>
  </rcc>
  <rcc rId="3856" sId="3" odxf="1" dxf="1">
    <oc r="N47">
      <v>2024</v>
    </oc>
    <nc r="N47">
      <v>2026</v>
    </nc>
    <ndxf>
      <font>
        <sz val="8"/>
        <color theme="5"/>
      </font>
    </ndxf>
  </rcc>
  <rcc rId="3857" sId="3" odxf="1" dxf="1">
    <oc r="N46">
      <v>2024</v>
    </oc>
    <nc r="N46">
      <v>2026</v>
    </nc>
    <ndxf>
      <font>
        <sz val="8"/>
        <color theme="5"/>
      </font>
    </ndxf>
  </rcc>
  <rcc rId="3858" sId="3" odxf="1" dxf="1">
    <oc r="N45">
      <v>2024</v>
    </oc>
    <nc r="N45">
      <v>2026</v>
    </nc>
    <ndxf>
      <font>
        <sz val="8"/>
        <color theme="5"/>
      </font>
    </ndxf>
  </rcc>
  <rcc rId="3859" sId="3" odxf="1" dxf="1">
    <oc r="N44">
      <v>2024</v>
    </oc>
    <nc r="N44">
      <v>2026</v>
    </nc>
    <ndxf>
      <font>
        <sz val="8"/>
        <color theme="5"/>
      </font>
    </ndxf>
  </rcc>
  <rcc rId="3860" sId="3" odxf="1" dxf="1">
    <oc r="N43">
      <v>2024</v>
    </oc>
    <nc r="N43">
      <v>2026</v>
    </nc>
    <ndxf>
      <font>
        <sz val="8"/>
        <color theme="5"/>
      </font>
    </ndxf>
  </rcc>
  <rcc rId="3861" sId="3" odxf="1" dxf="1">
    <oc r="N42">
      <v>2024</v>
    </oc>
    <nc r="N42">
      <v>2026</v>
    </nc>
    <ndxf>
      <font>
        <sz val="8"/>
        <color theme="5"/>
      </font>
    </ndxf>
  </rcc>
  <rcc rId="3862" sId="3" odxf="1" dxf="1">
    <oc r="N39">
      <v>2024</v>
    </oc>
    <nc r="N39">
      <v>2025</v>
    </nc>
    <ndxf>
      <font>
        <sz val="8"/>
        <color theme="5"/>
      </font>
    </ndxf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2:XFD22">
    <dxf>
      <fill>
        <patternFill patternType="solid">
          <bgColor theme="9" tint="0.79998168889431442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54:XFD164">
    <dxf>
      <fill>
        <patternFill>
          <bgColor theme="0"/>
        </patternFill>
      </fill>
    </dxf>
  </rfmt>
  <rcc rId="3863" sId="3">
    <oc r="O154">
      <v>2025</v>
    </oc>
    <nc r="O154">
      <v>2027</v>
    </nc>
  </rcc>
  <rcc rId="3864" sId="3">
    <oc r="N154">
      <v>2022</v>
    </oc>
    <nc r="N154">
      <v>2025</v>
    </nc>
  </rcc>
  <rfmt sheetId="3" sqref="N154" start="0" length="2147483647">
    <dxf>
      <font>
        <color theme="5"/>
      </font>
    </dxf>
  </rfmt>
  <rfmt sheetId="3" sqref="O154" start="0" length="2147483647">
    <dxf>
      <font>
        <color theme="5"/>
      </font>
    </dxf>
  </rfmt>
  <rcc rId="3865" sId="3">
    <oc r="N155">
      <v>2022</v>
    </oc>
    <nc r="N155">
      <v>2025</v>
    </nc>
  </rcc>
  <rcc rId="3866" sId="3">
    <oc r="O155">
      <v>2025</v>
    </oc>
    <nc r="O155">
      <v>2027</v>
    </nc>
  </rcc>
  <rfmt sheetId="3" sqref="N155" start="0" length="2147483647">
    <dxf>
      <font>
        <color theme="5"/>
      </font>
    </dxf>
  </rfmt>
  <rfmt sheetId="3" sqref="O155" start="0" length="2147483647">
    <dxf>
      <font>
        <color theme="5"/>
      </font>
    </dxf>
  </rfmt>
  <rcc rId="3867" sId="3">
    <oc r="N156">
      <v>2022</v>
    </oc>
    <nc r="N156">
      <v>2025</v>
    </nc>
  </rcc>
  <rcc rId="3868" sId="3">
    <oc r="O156">
      <v>2025</v>
    </oc>
    <nc r="O156">
      <v>2027</v>
    </nc>
  </rcc>
  <rfmt sheetId="3" sqref="N156" start="0" length="2147483647">
    <dxf>
      <font>
        <color theme="5"/>
      </font>
    </dxf>
  </rfmt>
  <rfmt sheetId="3" sqref="O156" start="0" length="2147483647">
    <dxf>
      <font>
        <color theme="5"/>
      </font>
    </dxf>
  </rfmt>
  <rcc rId="3869" sId="3" numFmtId="11">
    <oc r="L157">
      <v>500000</v>
    </oc>
    <nc r="L157">
      <v>4000000</v>
    </nc>
  </rcc>
  <rfmt sheetId="3" sqref="L157" start="0" length="2147483647">
    <dxf>
      <font>
        <color theme="5"/>
      </font>
    </dxf>
  </rfmt>
  <rcc rId="3870" sId="3">
    <oc r="N157">
      <v>2022</v>
    </oc>
    <nc r="N157">
      <v>2025</v>
    </nc>
  </rcc>
  <rcc rId="3871" sId="3">
    <oc r="O157">
      <v>2025</v>
    </oc>
    <nc r="O157">
      <v>2027</v>
    </nc>
  </rcc>
  <rfmt sheetId="3" sqref="N157" start="0" length="2147483647">
    <dxf>
      <font>
        <color theme="5"/>
      </font>
    </dxf>
  </rfmt>
  <rfmt sheetId="3" sqref="O157" start="0" length="2147483647">
    <dxf>
      <font>
        <color theme="5"/>
      </font>
    </dxf>
  </rfmt>
  <rcc rId="3872" sId="3">
    <oc r="N158">
      <v>2022</v>
    </oc>
    <nc r="N158">
      <v>2025</v>
    </nc>
  </rcc>
  <rcc rId="3873" sId="3">
    <oc r="O158">
      <v>2025</v>
    </oc>
    <nc r="O158">
      <v>2027</v>
    </nc>
  </rcc>
  <rfmt sheetId="3" sqref="N158" start="0" length="2147483647">
    <dxf>
      <font>
        <color theme="5"/>
      </font>
    </dxf>
  </rfmt>
  <rfmt sheetId="3" sqref="O158" start="0" length="2147483647">
    <dxf>
      <font>
        <color theme="5"/>
      </font>
    </dxf>
  </rfmt>
  <rcc rId="3874" sId="3">
    <oc r="N159">
      <v>2022</v>
    </oc>
    <nc r="N159">
      <v>2025</v>
    </nc>
  </rcc>
  <rcc rId="3875" sId="3">
    <oc r="O159">
      <v>2025</v>
    </oc>
    <nc r="O159">
      <v>2027</v>
    </nc>
  </rcc>
  <rfmt sheetId="3" sqref="N159" start="0" length="2147483647">
    <dxf>
      <font>
        <color theme="5"/>
      </font>
    </dxf>
  </rfmt>
  <rfmt sheetId="3" sqref="O159" start="0" length="2147483647">
    <dxf>
      <font>
        <color theme="5"/>
      </font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6" sId="3">
    <oc r="N160">
      <v>2022</v>
    </oc>
    <nc r="N160">
      <v>2025</v>
    </nc>
  </rcc>
  <rcc rId="3877" sId="3">
    <oc r="O160">
      <v>2025</v>
    </oc>
    <nc r="O160">
      <v>2027</v>
    </nc>
  </rcc>
  <rfmt sheetId="3" sqref="N160" start="0" length="2147483647">
    <dxf>
      <font>
        <color theme="5"/>
      </font>
    </dxf>
  </rfmt>
  <rfmt sheetId="3" sqref="O160" start="0" length="2147483647">
    <dxf>
      <font>
        <color theme="5"/>
      </font>
    </dxf>
  </rfmt>
  <rcc rId="3878" sId="3">
    <oc r="N161">
      <v>2022</v>
    </oc>
    <nc r="N161">
      <v>2025</v>
    </nc>
  </rcc>
  <rcc rId="3879" sId="3">
    <oc r="O161">
      <v>2025</v>
    </oc>
    <nc r="O161">
      <v>2027</v>
    </nc>
  </rcc>
  <rfmt sheetId="3" sqref="N161" start="0" length="2147483647">
    <dxf>
      <font>
        <color theme="5"/>
      </font>
    </dxf>
  </rfmt>
  <rfmt sheetId="3" sqref="O161" start="0" length="2147483647">
    <dxf>
      <font>
        <color theme="5"/>
      </font>
    </dxf>
  </rfmt>
  <rcc rId="3880" sId="3">
    <oc r="N162">
      <v>2022</v>
    </oc>
    <nc r="N162">
      <v>2025</v>
    </nc>
  </rcc>
  <rcc rId="3881" sId="3">
    <oc r="O162">
      <v>2025</v>
    </oc>
    <nc r="O162">
      <v>2027</v>
    </nc>
  </rcc>
  <rfmt sheetId="3" sqref="N162" start="0" length="2147483647">
    <dxf>
      <font>
        <color theme="5"/>
      </font>
    </dxf>
  </rfmt>
  <rfmt sheetId="3" sqref="O162" start="0" length="2147483647">
    <dxf>
      <font>
        <color theme="5"/>
      </font>
    </dxf>
  </rfmt>
  <rcc rId="3882" sId="3">
    <oc r="N163">
      <v>2022</v>
    </oc>
    <nc r="N163">
      <v>2025</v>
    </nc>
  </rcc>
  <rcc rId="3883" sId="3">
    <oc r="O163">
      <v>2025</v>
    </oc>
    <nc r="O163">
      <v>2027</v>
    </nc>
  </rcc>
  <rfmt sheetId="3" sqref="N163" start="0" length="2147483647">
    <dxf>
      <font>
        <color theme="5"/>
      </font>
    </dxf>
  </rfmt>
  <rfmt sheetId="3" sqref="O163" start="0" length="2147483647">
    <dxf>
      <font>
        <color theme="5"/>
      </font>
    </dxf>
  </rfmt>
  <rcc rId="3884" sId="3">
    <oc r="N164">
      <v>2022</v>
    </oc>
    <nc r="N164">
      <v>2025</v>
    </nc>
  </rcc>
  <rcc rId="3885" sId="3">
    <oc r="O164">
      <v>2025</v>
    </oc>
    <nc r="O164">
      <v>2027</v>
    </nc>
  </rcc>
  <rfmt sheetId="3" sqref="N164" start="0" length="2147483647">
    <dxf>
      <font>
        <color theme="5"/>
      </font>
    </dxf>
  </rfmt>
  <rfmt sheetId="3" sqref="O164" start="0" length="2147483647">
    <dxf>
      <font>
        <color theme="5"/>
      </font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86" sId="3" ref="A164:XFD164" action="insertRow">
    <undo index="4" exp="area" ref3D="1" dr="$A$252:$XFD$252" dn="Z_09C1B0FD_6867_4629_A8C2_639038E71115_.wvu.Rows" sId="3"/>
    <undo index="2" exp="area" ref3D="1" dr="$A$243:$XFD$244" dn="Z_09C1B0FD_6867_4629_A8C2_639038E71115_.wvu.Rows" sId="3"/>
    <undo index="4" exp="area" ref3D="1" dr="$A$252:$XFD$252" dn="Z_3EFE44DA_E405_4624_B451_1A11057A7A32_.wvu.Rows" sId="3"/>
    <undo index="2" exp="area" ref3D="1" dr="$A$243:$XFD$244" dn="Z_3EFE44DA_E405_4624_B451_1A11057A7A32_.wvu.Rows" sId="3"/>
  </rrc>
  <rcc rId="3887" sId="3">
    <nc r="B164" t="inlineStr">
      <is>
        <t>Základní škola Přibyslav</t>
      </is>
    </nc>
  </rcc>
  <rcc rId="3888" sId="3">
    <nc r="C164" t="inlineStr">
      <is>
        <t>Město Přibyslav</t>
      </is>
    </nc>
  </rcc>
  <rcc rId="3889" sId="3">
    <nc r="D164" t="inlineStr">
      <is>
        <t>70944938</t>
      </is>
    </nc>
  </rcc>
  <rcc rId="3890" sId="3">
    <nc r="E164" t="inlineStr">
      <is>
        <t>102006521</t>
      </is>
    </nc>
  </rcc>
  <rcc rId="3891" sId="3">
    <nc r="F164" t="inlineStr">
      <is>
        <t>600086747</t>
      </is>
    </nc>
  </rcc>
  <rfmt sheetId="3" xfDxf="1" sqref="H164" start="0" length="0">
    <dxf>
      <font>
        <sz val="8"/>
      </font>
      <fill>
        <patternFill patternType="solid">
          <bgColor theme="0"/>
        </patternFill>
      </fill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3892" sId="3">
    <nc r="H164" t="inlineStr">
      <is>
        <t>Kraj Vysočina</t>
      </is>
    </nc>
  </rcc>
  <rcc rId="3893" sId="3">
    <nc r="I164" t="inlineStr">
      <is>
        <t>Havlíčkův Brod</t>
      </is>
    </nc>
  </rcc>
  <rcc rId="3894" sId="3">
    <nc r="J164" t="inlineStr">
      <is>
        <t>Přibyslav</t>
      </is>
    </nc>
  </rcc>
  <rcc rId="3895" sId="3" odxf="1" dxf="1">
    <nc r="G164" t="inlineStr">
      <is>
        <t>Inovace IT vybavení v PC učebnách</t>
      </is>
    </nc>
    <odxf>
      <font>
        <sz val="8"/>
      </font>
      <fill>
        <patternFill patternType="solid">
          <bgColor theme="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6" sId="3" odxf="1" dxf="1">
    <nc r="K164" t="inlineStr">
      <is>
        <t>Inovace IT vybavení v PC učebnách</t>
      </is>
    </nc>
    <odxf>
      <font>
        <b val="0"/>
        <sz val="8"/>
      </font>
      <numFmt numFmtId="0" formatCode="General"/>
      <fill>
        <patternFill patternType="solid">
          <bgColor theme="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b/>
        <sz val="8"/>
        <color rgb="FFFF0000"/>
      </font>
      <numFmt numFmtId="30" formatCode="@"/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7" sId="3" odxf="1" dxf="1" numFmtId="11">
    <nc r="L164">
      <v>700000</v>
    </nc>
    <odxf>
      <font>
        <b val="0"/>
        <sz val="8"/>
      </font>
      <numFmt numFmtId="164" formatCode="#,##0\ &quot;Kč&quot;"/>
      <fill>
        <patternFill patternType="solid">
          <bgColor theme="0"/>
        </patternFill>
      </fill>
      <border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b/>
        <sz val="8"/>
        <color rgb="FFFF0000"/>
      </font>
      <numFmt numFmtId="10" formatCode="#,##0\ &quot;Kč&quot;;[Red]\-#,##0\ &quot;Kč&quot;"/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8" sId="3" odxf="1" dxf="1">
    <nc r="M164">
      <f>L164/100*70</f>
    </nc>
    <odxf>
      <font>
        <b val="0"/>
        <sz val="8"/>
      </font>
      <fill>
        <patternFill patternType="solid">
          <bgColor theme="0"/>
        </patternFill>
      </fill>
      <border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b/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9" sId="3">
    <nc r="N164">
      <v>2025</v>
    </nc>
  </rcc>
  <rcc rId="3900" sId="3">
    <nc r="O164">
      <v>2027</v>
    </nc>
  </rcc>
  <rcc rId="3901" sId="3">
    <nc r="P164" t="inlineStr">
      <is>
        <t>X</t>
      </is>
    </nc>
  </rcc>
  <rcc rId="3902" sId="3">
    <nc r="Q164" t="inlineStr">
      <is>
        <t>X</t>
      </is>
    </nc>
  </rcc>
  <rcc rId="3903" sId="3">
    <nc r="R164" t="inlineStr">
      <is>
        <t>X</t>
      </is>
    </nc>
  </rcc>
  <rcc rId="3904" sId="3">
    <nc r="S164" t="inlineStr">
      <is>
        <t>X</t>
      </is>
    </nc>
  </rcc>
  <rcc rId="3905" sId="3" odxf="1" dxf="1">
    <nc r="X164" t="inlineStr">
      <is>
        <t>X</t>
      </is>
    </nc>
    <odxf>
      <alignment horizontal="general" vertical="bottom" readingOrder="0"/>
      <border outline="0">
        <left style="medium">
          <color indexed="64"/>
        </left>
      </border>
    </odxf>
    <ndxf>
      <alignment horizontal="center" vertical="center" readingOrder="0"/>
      <border outline="0">
        <left style="thin">
          <color indexed="64"/>
        </left>
      </border>
    </ndxf>
  </rcc>
  <rfmt sheetId="3" sqref="M164" start="0" length="2147483647">
    <dxf>
      <font>
        <color theme="5"/>
      </font>
    </dxf>
  </rfmt>
  <rfmt sheetId="3" sqref="L164" start="0" length="2147483647">
    <dxf>
      <font>
        <color theme="5"/>
      </font>
    </dxf>
  </rfmt>
  <rfmt sheetId="3" sqref="K164" start="0" length="2147483647">
    <dxf>
      <font>
        <color theme="5"/>
      </font>
    </dxf>
  </rfmt>
  <rfmt sheetId="3" sqref="K164" start="0" length="2147483647">
    <dxf>
      <font>
        <color auto="1"/>
      </font>
    </dxf>
  </rfmt>
  <rfmt sheetId="3" sqref="A164:XFD164" start="0" length="2147483647">
    <dxf>
      <font>
        <color auto="1"/>
      </font>
    </dxf>
  </rfmt>
  <rfmt sheetId="3" sqref="A164:XFD164">
    <dxf>
      <fill>
        <patternFill>
          <bgColor theme="8" tint="0.79998168889431442"/>
        </patternFill>
      </fill>
    </dxf>
  </rfmt>
  <rrc rId="3906" sId="3" ref="A165:XFD165" action="insertRow">
    <undo index="4" exp="area" ref3D="1" dr="$A$253:$XFD$253" dn="Z_09C1B0FD_6867_4629_A8C2_639038E71115_.wvu.Rows" sId="3"/>
    <undo index="2" exp="area" ref3D="1" dr="$A$244:$XFD$245" dn="Z_09C1B0FD_6867_4629_A8C2_639038E71115_.wvu.Rows" sId="3"/>
    <undo index="4" exp="area" ref3D="1" dr="$A$253:$XFD$253" dn="Z_3EFE44DA_E405_4624_B451_1A11057A7A32_.wvu.Rows" sId="3"/>
    <undo index="2" exp="area" ref3D="1" dr="$A$244:$XFD$245" dn="Z_3EFE44DA_E405_4624_B451_1A11057A7A32_.wvu.Rows" sId="3"/>
  </rrc>
  <rcc rId="3907" sId="3">
    <nc r="B165" t="inlineStr">
      <is>
        <t>Základní škola Přibyslav</t>
      </is>
    </nc>
  </rcc>
  <rcc rId="3908" sId="3">
    <nc r="C165" t="inlineStr">
      <is>
        <t>Město Přibyslav</t>
      </is>
    </nc>
  </rcc>
  <rcc rId="3909" sId="3">
    <nc r="D165" t="inlineStr">
      <is>
        <t>70944938</t>
      </is>
    </nc>
  </rcc>
  <rcc rId="3910" sId="3">
    <nc r="E165" t="inlineStr">
      <is>
        <t>102006521</t>
      </is>
    </nc>
  </rcc>
  <rcc rId="3911" sId="3">
    <nc r="F165" t="inlineStr">
      <is>
        <t>600086747</t>
      </is>
    </nc>
  </rcc>
  <rcc rId="3912" sId="3">
    <nc r="H165" t="inlineStr">
      <is>
        <t>Kraj Vysočina</t>
      </is>
    </nc>
  </rcc>
  <rcc rId="3913" sId="3">
    <nc r="I165" t="inlineStr">
      <is>
        <t>Havlíčkův Brod</t>
      </is>
    </nc>
  </rcc>
  <rcc rId="3914" sId="3">
    <nc r="J165" t="inlineStr">
      <is>
        <t>Přibyslav</t>
      </is>
    </nc>
  </rcc>
  <rcc rId="3915" sId="3" odxf="1" dxf="1">
    <nc r="K165" t="inlineStr">
      <is>
        <t>Rekonstrukce a zateplení budovy, výměna oken.</t>
      </is>
    </nc>
    <odxf>
      <font>
        <b/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b val="0"/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6" sId="3" odxf="1" dxf="1">
    <nc r="G165" t="inlineStr">
      <is>
        <t>Rekonstrukce a zateplení budovy, výměna oken.</t>
      </is>
    </nc>
    <odxf>
      <font>
        <b val="0"/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b/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7" sId="3" odxf="1" dxf="1" numFmtId="11">
    <nc r="L165">
      <v>6000000</v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8" sId="3" odxf="1" dxf="1">
    <nc r="M165">
      <f>L165/100*70</f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9" sId="3">
    <nc r="N165">
      <v>2025</v>
    </nc>
  </rcc>
  <rcc rId="3920" sId="3">
    <nc r="O165">
      <v>2027</v>
    </nc>
  </rcc>
  <rfmt sheetId="3" sqref="A165:XFD165" start="0" length="2147483647">
    <dxf>
      <font>
        <color auto="1"/>
      </font>
    </dxf>
  </rfmt>
  <rfmt sheetId="3" sqref="G165">
    <dxf>
      <fill>
        <patternFill patternType="solid">
          <bgColor theme="8" tint="0.79998168889431442"/>
        </patternFill>
      </fill>
    </dxf>
  </rfmt>
  <rfmt sheetId="3" sqref="K165">
    <dxf>
      <fill>
        <patternFill patternType="solid">
          <bgColor theme="8" tint="0.79998168889431442"/>
        </patternFill>
      </fill>
    </dxf>
  </rfmt>
  <rfmt sheetId="3" sqref="L165">
    <dxf>
      <fill>
        <patternFill patternType="solid">
          <bgColor theme="8" tint="0.79998168889431442"/>
        </patternFill>
      </fill>
    </dxf>
  </rfmt>
  <rfmt sheetId="3" sqref="M165">
    <dxf>
      <fill>
        <patternFill patternType="solid">
          <bgColor theme="8" tint="0.79998168889431442"/>
        </patternFill>
      </fill>
    </dxf>
  </rfmt>
  <rcc rId="3921" sId="3">
    <nc r="P165" t="inlineStr">
      <is>
        <t>X</t>
      </is>
    </nc>
  </rcc>
  <rcc rId="3922" sId="3">
    <nc r="Q165" t="inlineStr">
      <is>
        <t>X</t>
      </is>
    </nc>
  </rcc>
  <rcc rId="3923" sId="3">
    <nc r="R165" t="inlineStr">
      <is>
        <t>X</t>
      </is>
    </nc>
  </rcc>
  <rcc rId="3924" sId="3">
    <nc r="S165" t="inlineStr">
      <is>
        <t>X</t>
      </is>
    </nc>
  </rcc>
  <rcc rId="3925" sId="3" odxf="1" dxf="1">
    <nc r="U165" t="inlineStr">
      <is>
        <t>X</t>
      </is>
    </nc>
    <odxf>
      <alignment horizontal="general" vertical="bottom" readingOrder="0"/>
      <border outline="0">
        <left style="medium">
          <color indexed="64"/>
        </left>
      </border>
    </odxf>
    <ndxf>
      <alignment horizontal="center" vertical="center" readingOrder="0"/>
      <border outline="0">
        <left style="thin">
          <color indexed="64"/>
        </left>
      </border>
    </ndxf>
  </rcc>
  <rcc rId="3926" sId="3" odxf="1" dxf="1">
    <nc r="V165" t="inlineStr">
      <is>
        <t>X</t>
      </is>
    </nc>
    <odxf>
      <alignment horizontal="general" vertical="bottom" readingOrder="0"/>
      <border outline="0">
        <left style="medium">
          <color indexed="64"/>
        </left>
      </border>
    </odxf>
    <ndxf>
      <alignment horizontal="center" vertical="center" readingOrder="0"/>
      <border outline="0">
        <left style="thin">
          <color indexed="64"/>
        </left>
      </border>
    </ndxf>
  </rcc>
  <rcc rId="3927" sId="3" odxf="1" dxf="1">
    <nc r="W165" t="inlineStr">
      <is>
        <t>X</t>
      </is>
    </nc>
    <odxf>
      <alignment horizontal="general" vertical="bottom" readingOrder="0"/>
      <border outline="0">
        <left style="medium">
          <color indexed="64"/>
        </left>
      </border>
    </odxf>
    <ndxf>
      <alignment horizontal="center" vertical="center" readingOrder="0"/>
      <border outline="0">
        <left style="thin">
          <color indexed="64"/>
        </left>
      </border>
    </ndxf>
  </rcc>
  <rcc rId="3928" sId="3" odxf="1" dxf="1">
    <nc r="X165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rc rId="3929" sId="3" ref="A166:XFD166" action="insertRow">
    <undo index="4" exp="area" ref3D="1" dr="$A$254:$XFD$254" dn="Z_09C1B0FD_6867_4629_A8C2_639038E71115_.wvu.Rows" sId="3"/>
    <undo index="2" exp="area" ref3D="1" dr="$A$245:$XFD$246" dn="Z_09C1B0FD_6867_4629_A8C2_639038E71115_.wvu.Rows" sId="3"/>
    <undo index="4" exp="area" ref3D="1" dr="$A$254:$XFD$254" dn="Z_3EFE44DA_E405_4624_B451_1A11057A7A32_.wvu.Rows" sId="3"/>
    <undo index="2" exp="area" ref3D="1" dr="$A$245:$XFD$246" dn="Z_3EFE44DA_E405_4624_B451_1A11057A7A32_.wvu.Rows" sId="3"/>
  </rrc>
  <rcc rId="3930" sId="3">
    <nc r="B166" t="inlineStr">
      <is>
        <t>Základní škola Přibyslav</t>
      </is>
    </nc>
  </rcc>
  <rcc rId="3931" sId="3">
    <nc r="C166" t="inlineStr">
      <is>
        <t>Město Přibyslav</t>
      </is>
    </nc>
  </rcc>
  <rcc rId="3932" sId="3">
    <nc r="D166" t="inlineStr">
      <is>
        <t>70944938</t>
      </is>
    </nc>
  </rcc>
  <rcc rId="3933" sId="3">
    <nc r="E166" t="inlineStr">
      <is>
        <t>102006521</t>
      </is>
    </nc>
  </rcc>
  <rcc rId="3934" sId="3">
    <nc r="F166" t="inlineStr">
      <is>
        <t>600086747</t>
      </is>
    </nc>
  </rcc>
  <rcc rId="3935" sId="3">
    <nc r="H166" t="inlineStr">
      <is>
        <t>Kraj Vysočina</t>
      </is>
    </nc>
  </rcc>
  <rcc rId="3936" sId="3">
    <nc r="I166" t="inlineStr">
      <is>
        <t>Havlíčkův Brod</t>
      </is>
    </nc>
  </rcc>
  <rcc rId="3937" sId="3">
    <nc r="J166" t="inlineStr">
      <is>
        <t>Přibyslav</t>
      </is>
    </nc>
  </rcc>
  <rcc rId="3938" sId="3" odxf="1" dxf="1">
    <nc r="G166" t="inlineStr">
      <is>
        <t>Rekonstrukce sociálních zařízení</t>
      </is>
    </nc>
    <odxf>
      <font>
        <b/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b val="0"/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9" sId="3" odxf="1" dxf="1">
    <nc r="K166" t="inlineStr">
      <is>
        <t>Rekonstrukce sociálních zařízení</t>
      </is>
    </nc>
    <odxf>
      <font>
        <b val="0"/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b/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0" sId="3" odxf="1" dxf="1" numFmtId="11">
    <nc r="L166">
      <v>2000000</v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1" sId="3" odxf="1" dxf="1">
    <nc r="M166">
      <f>L166/100*70</f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2" sId="3">
    <nc r="N166">
      <v>2025</v>
    </nc>
  </rcc>
  <rcc rId="3943" sId="3">
    <nc r="O166">
      <v>2027</v>
    </nc>
  </rcc>
  <rfmt sheetId="3" sqref="A166:XFD166" start="0" length="2147483647">
    <dxf>
      <font>
        <color auto="1"/>
      </font>
    </dxf>
  </rfmt>
  <rfmt sheetId="3" sqref="G166">
    <dxf>
      <fill>
        <patternFill patternType="solid">
          <bgColor theme="8" tint="0.79998168889431442"/>
        </patternFill>
      </fill>
    </dxf>
  </rfmt>
  <rfmt sheetId="3" sqref="K166">
    <dxf>
      <fill>
        <patternFill patternType="solid">
          <bgColor theme="8" tint="0.79998168889431442"/>
        </patternFill>
      </fill>
    </dxf>
  </rfmt>
  <rfmt sheetId="3" sqref="L166">
    <dxf>
      <fill>
        <patternFill patternType="solid">
          <bgColor theme="8" tint="0.79998168889431442"/>
        </patternFill>
      </fill>
    </dxf>
  </rfmt>
  <rfmt sheetId="3" sqref="M166">
    <dxf>
      <fill>
        <patternFill patternType="solid">
          <bgColor theme="8" tint="0.79998168889431442"/>
        </patternFill>
      </fill>
    </dxf>
  </rfmt>
  <rrc rId="3944" sId="3" ref="A167:XFD167" action="insertRow">
    <undo index="4" exp="area" ref3D="1" dr="$A$255:$XFD$255" dn="Z_09C1B0FD_6867_4629_A8C2_639038E71115_.wvu.Rows" sId="3"/>
    <undo index="2" exp="area" ref3D="1" dr="$A$246:$XFD$247" dn="Z_09C1B0FD_6867_4629_A8C2_639038E71115_.wvu.Rows" sId="3"/>
    <undo index="4" exp="area" ref3D="1" dr="$A$255:$XFD$255" dn="Z_3EFE44DA_E405_4624_B451_1A11057A7A32_.wvu.Rows" sId="3"/>
    <undo index="2" exp="area" ref3D="1" dr="$A$246:$XFD$247" dn="Z_3EFE44DA_E405_4624_B451_1A11057A7A32_.wvu.Rows" sId="3"/>
  </rrc>
  <rcc rId="3945" sId="3">
    <nc r="B167" t="inlineStr">
      <is>
        <t>Základní škola Přibyslav</t>
      </is>
    </nc>
  </rcc>
  <rcc rId="3946" sId="3">
    <nc r="C167" t="inlineStr">
      <is>
        <t>Město Přibyslav</t>
      </is>
    </nc>
  </rcc>
  <rcc rId="3947" sId="3">
    <nc r="D167" t="inlineStr">
      <is>
        <t>70944938</t>
      </is>
    </nc>
  </rcc>
  <rcc rId="3948" sId="3">
    <nc r="E167" t="inlineStr">
      <is>
        <t>102006521</t>
      </is>
    </nc>
  </rcc>
  <rcc rId="3949" sId="3">
    <nc r="F167" t="inlineStr">
      <is>
        <t>600086747</t>
      </is>
    </nc>
  </rcc>
  <rcc rId="3950" sId="3">
    <nc r="H167" t="inlineStr">
      <is>
        <t>Kraj Vysočina</t>
      </is>
    </nc>
  </rcc>
  <rcc rId="3951" sId="3">
    <nc r="I167" t="inlineStr">
      <is>
        <t>Havlíčkův Brod</t>
      </is>
    </nc>
  </rcc>
  <rcc rId="3952" sId="3">
    <nc r="J167" t="inlineStr">
      <is>
        <t>Přibyslav</t>
      </is>
    </nc>
  </rcc>
  <rcc rId="3953" sId="3" odxf="1" dxf="1">
    <nc r="G167" t="inlineStr">
      <is>
        <t>Rekonstrukce vnitřních prostor budovy A, zázemí pro pedagogický sbor, počítačovéučebny, prostory pro individuální výuku, zázemí pro ŠPP, kancelářské prostory</t>
      </is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4" sId="3" odxf="1" dxf="1">
    <nc r="K167" t="inlineStr">
      <is>
        <t>Rekonstrukce vnitřních prostor budovy A, zázemí pro pedagogický sbor, počítačovéučebny, prostory pro individuální výuku, zázemí pro ŠPP, kancelářské prostory</t>
      </is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5" sId="3" odxf="1" dxf="1" numFmtId="11">
    <nc r="L167">
      <v>4000000</v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6" sId="3" odxf="1" dxf="1">
    <nc r="M167">
      <f>L167/100*70</f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7" sId="3">
    <nc r="N167">
      <v>2025</v>
    </nc>
  </rcc>
  <rcc rId="3958" sId="3">
    <nc r="O167">
      <v>2027</v>
    </nc>
  </rcc>
  <rcc rId="3959" sId="3">
    <nc r="P167" t="inlineStr">
      <is>
        <t>X</t>
      </is>
    </nc>
  </rcc>
  <rcc rId="3960" sId="3">
    <nc r="Q167" t="inlineStr">
      <is>
        <t>X</t>
      </is>
    </nc>
  </rcc>
  <rcc rId="3961" sId="3">
    <nc r="R167" t="inlineStr">
      <is>
        <t>X</t>
      </is>
    </nc>
  </rcc>
  <rcc rId="3962" sId="3">
    <nc r="S167" t="inlineStr">
      <is>
        <t>X</t>
      </is>
    </nc>
  </rcc>
  <rcc rId="3963" sId="3" odxf="1" dxf="1">
    <nc r="U167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64" sId="3" odxf="1" dxf="1">
    <nc r="V167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65" sId="3" odxf="1" dxf="1">
    <nc r="W167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66" sId="3" odxf="1" dxf="1">
    <nc r="X167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fmt sheetId="3" sqref="A167:XFD167" start="0" length="2147483647">
    <dxf>
      <font>
        <color auto="1"/>
      </font>
    </dxf>
  </rfmt>
  <rfmt sheetId="3" sqref="G167">
    <dxf>
      <fill>
        <patternFill patternType="solid">
          <bgColor theme="8" tint="0.79998168889431442"/>
        </patternFill>
      </fill>
    </dxf>
  </rfmt>
  <rfmt sheetId="3" sqref="K167">
    <dxf>
      <fill>
        <patternFill patternType="solid">
          <bgColor theme="8" tint="0.79998168889431442"/>
        </patternFill>
      </fill>
    </dxf>
  </rfmt>
  <rfmt sheetId="3" sqref="L167">
    <dxf>
      <fill>
        <patternFill patternType="solid">
          <bgColor theme="8" tint="0.79998168889431442"/>
        </patternFill>
      </fill>
    </dxf>
  </rfmt>
  <rfmt sheetId="3" sqref="M167">
    <dxf>
      <fill>
        <patternFill patternType="solid">
          <bgColor theme="8" tint="0.79998168889431442"/>
        </patternFill>
      </fill>
    </dxf>
  </rfmt>
  <rrc rId="3967" sId="3" ref="A168:XFD168" action="insertRow">
    <undo index="4" exp="area" ref3D="1" dr="$A$256:$XFD$256" dn="Z_09C1B0FD_6867_4629_A8C2_639038E71115_.wvu.Rows" sId="3"/>
    <undo index="2" exp="area" ref3D="1" dr="$A$247:$XFD$248" dn="Z_09C1B0FD_6867_4629_A8C2_639038E71115_.wvu.Rows" sId="3"/>
    <undo index="4" exp="area" ref3D="1" dr="$A$256:$XFD$256" dn="Z_3EFE44DA_E405_4624_B451_1A11057A7A32_.wvu.Rows" sId="3"/>
    <undo index="2" exp="area" ref3D="1" dr="$A$247:$XFD$248" dn="Z_3EFE44DA_E405_4624_B451_1A11057A7A32_.wvu.Rows" sId="3"/>
  </rrc>
  <rcc rId="3968" sId="3">
    <nc r="B168" t="inlineStr">
      <is>
        <t>Základní škola Přibyslav</t>
      </is>
    </nc>
  </rcc>
  <rcc rId="3969" sId="3">
    <nc r="C168" t="inlineStr">
      <is>
        <t>Město Přibyslav</t>
      </is>
    </nc>
  </rcc>
  <rcc rId="3970" sId="3">
    <nc r="D168" t="inlineStr">
      <is>
        <t>70944938</t>
      </is>
    </nc>
  </rcc>
  <rcc rId="3971" sId="3">
    <nc r="E168" t="inlineStr">
      <is>
        <t>102006521</t>
      </is>
    </nc>
  </rcc>
  <rcc rId="3972" sId="3">
    <nc r="F168" t="inlineStr">
      <is>
        <t>600086747</t>
      </is>
    </nc>
  </rcc>
  <rcc rId="3973" sId="3">
    <nc r="H168" t="inlineStr">
      <is>
        <t>Kraj Vysočina</t>
      </is>
    </nc>
  </rcc>
  <rcc rId="3974" sId="3">
    <nc r="I168" t="inlineStr">
      <is>
        <t>Havlíčkův Brod</t>
      </is>
    </nc>
  </rcc>
  <rcc rId="3975" sId="3">
    <nc r="J168" t="inlineStr">
      <is>
        <t>Přibyslav</t>
      </is>
    </nc>
  </rcc>
  <rcc rId="3976" sId="3" odxf="1" dxf="1">
    <nc r="G168" t="inlineStr">
      <is>
        <t>Úprava venkovních prostor kolem školy, oplocení pozemku, zabezpečení venkovního areálu včetně instalace herních a edukativních prvků.</t>
      </is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7" sId="3" odxf="1" dxf="1">
    <nc r="K168" t="inlineStr">
      <is>
        <t>Úprava venkovních prostor kolem školy, oplocení pozemku, zabezpečení venkovního areálu včetně instalace herních a edukativních prvků.</t>
      </is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8" sId="3" odxf="1" dxf="1" numFmtId="11">
    <nc r="L168">
      <v>3000000</v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9" sId="3" odxf="1" dxf="1">
    <nc r="M168">
      <f>L168/100*70</f>
    </nc>
    <odxf>
      <font>
        <sz val="8"/>
        <color auto="1"/>
      </font>
      <fill>
        <patternFill patternType="solid">
          <bgColor theme="8" tint="0.79998168889431442"/>
        </patternFill>
      </fill>
      <border outline="0">
        <left/>
        <right/>
        <top/>
        <bottom/>
      </border>
    </odxf>
    <ndxf>
      <font>
        <sz val="8"/>
        <color rgb="FFFF0000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0" sId="3">
    <nc r="N168">
      <v>2025</v>
    </nc>
  </rcc>
  <rcc rId="3981" sId="3">
    <nc r="O168">
      <v>2027</v>
    </nc>
  </rcc>
  <rfmt sheetId="3" sqref="A168:XFD168" start="0" length="2147483647">
    <dxf>
      <font>
        <color auto="1"/>
      </font>
    </dxf>
  </rfmt>
  <rfmt sheetId="3" sqref="G168">
    <dxf>
      <fill>
        <patternFill patternType="solid">
          <bgColor theme="8" tint="0.79998168889431442"/>
        </patternFill>
      </fill>
    </dxf>
  </rfmt>
  <rfmt sheetId="3" sqref="K168">
    <dxf>
      <fill>
        <patternFill patternType="solid">
          <bgColor theme="8" tint="0.79998168889431442"/>
        </patternFill>
      </fill>
    </dxf>
  </rfmt>
  <rfmt sheetId="3" sqref="L168">
    <dxf>
      <fill>
        <patternFill patternType="solid">
          <bgColor theme="8" tint="0.79998168889431442"/>
        </patternFill>
      </fill>
    </dxf>
  </rfmt>
  <rfmt sheetId="3" sqref="M168">
    <dxf>
      <fill>
        <patternFill patternType="solid">
          <bgColor theme="8" tint="0.79998168889431442"/>
        </patternFill>
      </fill>
    </dxf>
  </rfmt>
  <rcc rId="3982" sId="3">
    <nc r="P168" t="inlineStr">
      <is>
        <t>X</t>
      </is>
    </nc>
  </rcc>
  <rcc rId="3983" sId="3">
    <nc r="Q168" t="inlineStr">
      <is>
        <t>X</t>
      </is>
    </nc>
  </rcc>
  <rcc rId="3984" sId="3">
    <nc r="R168" t="inlineStr">
      <is>
        <t>X</t>
      </is>
    </nc>
  </rcc>
  <rcc rId="3985" sId="3">
    <nc r="S168" t="inlineStr">
      <is>
        <t>X</t>
      </is>
    </nc>
  </rcc>
  <rcc rId="3986" sId="3" odxf="1" dxf="1">
    <nc r="U168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87" sId="3" odxf="1" dxf="1">
    <nc r="V168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88" sId="3" odxf="1" dxf="1">
    <nc r="W168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3989" sId="3" odxf="1" dxf="1">
    <nc r="X168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10:XFD213">
    <dxf>
      <fill>
        <patternFill patternType="solid">
          <bgColor theme="9" tint="0.79998168889431442"/>
        </patternFill>
      </fill>
    </dxf>
  </rfmt>
  <rcv guid="{3EFE44DA-E405-4624-B451-1A11057A7A32}" action="delete"/>
  <rdn rId="0" localSheetId="3" customView="1" name="Z_3EFE44DA_E405_4624_B451_1A11057A7A32_.wvu.Rows" hidden="1" oldHidden="1">
    <formula>ZŠ!$71:$71,ZŠ!$248:$249,ZŠ!$257:$257</formula>
    <oldFormula>ZŠ!$71:$71,ZŠ!$248:$249,ZŠ!$257:$257</oldFormula>
  </rdn>
  <rdn rId="0" localSheetId="4" customView="1" name="Z_3EFE44DA_E405_4624_B451_1A11057A7A32_.wvu.Cols" hidden="1" oldHidden="1">
    <formula>'zajmové, neformalní, cel'!$A:$A</formula>
    <oldFormula>'zajmové, neformalní, cel'!$A:$A</oldFormula>
  </rdn>
  <rcv guid="{3EFE44DA-E405-4624-B451-1A11057A7A32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37" start="0" length="2147483647">
    <dxf>
      <font>
        <color auto="1"/>
      </font>
    </dxf>
  </rfmt>
  <rfmt sheetId="3" sqref="G38" start="0" length="2147483647">
    <dxf>
      <font>
        <color auto="1"/>
      </font>
    </dxf>
  </rfmt>
  <rfmt sheetId="3" sqref="N39" start="0" length="2147483647">
    <dxf>
      <font>
        <color auto="1"/>
      </font>
    </dxf>
  </rfmt>
  <rfmt sheetId="3" sqref="A33:XFD38">
    <dxf>
      <fill>
        <patternFill patternType="solid">
          <bgColor theme="9" tint="0.79998168889431442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2" sId="3">
    <oc r="K69" t="inlineStr">
      <is>
        <t>Sociální inkluze prostřednictvím stavebních úprav budov a učeben ( bezbariérový přístup do školy)</t>
      </is>
    </oc>
    <nc r="K69" t="inlineStr">
      <is>
        <r>
          <t xml:space="preserve">Sociální inkluze prostřednictvím stavebních úprav budov a učeben ( bezbariérový přístup do školy)- </t>
        </r>
        <r>
          <rPr>
            <sz val="8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6:XFD8">
    <dxf>
      <fill>
        <patternFill patternType="solid">
          <bgColor theme="5" tint="0.79998168889431442"/>
        </patternFill>
      </fill>
    </dxf>
  </rfmt>
  <rfmt sheetId="2" sqref="A9:XFD9">
    <dxf>
      <fill>
        <patternFill patternType="solid">
          <bgColor theme="5" tint="0.79998168889431442"/>
        </patternFill>
      </fill>
    </dxf>
  </rfmt>
  <rfmt sheetId="2" sqref="A16:XFD20">
    <dxf>
      <fill>
        <patternFill patternType="none">
          <bgColor auto="1"/>
        </patternFill>
      </fill>
    </dxf>
  </rfmt>
  <rfmt sheetId="2" sqref="A21:XFD25" start="0" length="2147483647">
    <dxf>
      <font>
        <color auto="1"/>
      </font>
    </dxf>
  </rfmt>
  <rfmt sheetId="2" sqref="A21:XFD25">
    <dxf>
      <fill>
        <patternFill patternType="none">
          <bgColor auto="1"/>
        </patternFill>
      </fill>
    </dxf>
  </rfmt>
  <rfmt sheetId="2" sqref="A35:XFD37">
    <dxf>
      <fill>
        <patternFill patternType="solid">
          <bgColor theme="5" tint="0.79998168889431442"/>
        </patternFill>
      </fill>
    </dxf>
  </rfmt>
  <rfmt sheetId="2" sqref="A30:XFD34">
    <dxf>
      <fill>
        <patternFill patternType="none">
          <bgColor auto="1"/>
        </patternFill>
      </fill>
    </dxf>
  </rfmt>
  <rfmt sheetId="2" sqref="A39:XFD39">
    <dxf>
      <fill>
        <patternFill patternType="solid">
          <bgColor theme="5" tint="0.79998168889431442"/>
        </patternFill>
      </fill>
    </dxf>
  </rfmt>
  <rfmt sheetId="2" sqref="A44:XFD44">
    <dxf>
      <fill>
        <patternFill patternType="solid">
          <bgColor theme="5" tint="0.79998168889431442"/>
        </patternFill>
      </fill>
    </dxf>
  </rfmt>
  <rfmt sheetId="2" sqref="A46:XFD46">
    <dxf>
      <fill>
        <patternFill patternType="solid">
          <bgColor theme="5" tint="0.79998168889431442"/>
        </patternFill>
      </fill>
    </dxf>
  </rfmt>
  <rfmt sheetId="2" sqref="A48:XFD48">
    <dxf>
      <fill>
        <patternFill patternType="solid">
          <bgColor theme="5" tint="0.79998168889431442"/>
        </patternFill>
      </fill>
    </dxf>
  </rfmt>
  <rfmt sheetId="2" sqref="A49:XFD49">
    <dxf>
      <fill>
        <patternFill patternType="solid">
          <bgColor theme="5" tint="0.79998168889431442"/>
        </patternFill>
      </fill>
    </dxf>
  </rfmt>
  <rfmt sheetId="2" sqref="A50:XFD51" start="0" length="2147483647">
    <dxf>
      <font>
        <color auto="1"/>
      </font>
    </dxf>
  </rfmt>
  <rfmt sheetId="2" sqref="A50:XFD51">
    <dxf>
      <fill>
        <patternFill patternType="none">
          <bgColor auto="1"/>
        </patternFill>
      </fill>
    </dxf>
  </rfmt>
  <rfmt sheetId="2" sqref="A52:XFD52">
    <dxf>
      <fill>
        <patternFill patternType="solid">
          <bgColor theme="5" tint="0.79998168889431442"/>
        </patternFill>
      </fill>
    </dxf>
  </rfmt>
  <rdn rId="0" localSheetId="3" customView="1" name="Z_900F2BC2_849A_42D6_934F_5DDBC6051825_.wvu.Rows" hidden="1" oldHidden="1">
    <formula>ZŠ!$71:$71,ZŠ!$248:$249,ZŠ!$257:$257</formula>
  </rdn>
  <rdn rId="0" localSheetId="4" customView="1" name="Z_900F2BC2_849A_42D6_934F_5DDBC6051825_.wvu.Cols" hidden="1" oldHidden="1">
    <formula>'zajmové, neformalní, cel'!$A:$A</formula>
  </rdn>
  <rcv guid="{900F2BC2-849A-42D6-934F-5DDBC6051825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5:XFD8">
    <dxf>
      <fill>
        <patternFill patternType="solid">
          <bgColor theme="5" tint="0.79998168889431442"/>
        </patternFill>
      </fill>
    </dxf>
  </rfmt>
  <rfmt sheetId="3" sqref="A9:XFD22">
    <dxf>
      <fill>
        <patternFill patternType="none">
          <bgColor auto="1"/>
        </patternFill>
      </fill>
    </dxf>
  </rfmt>
  <rfmt sheetId="3" sqref="A9:XFD22" start="0" length="2147483647">
    <dxf>
      <font>
        <color auto="1"/>
      </font>
    </dxf>
  </rfmt>
  <rfmt sheetId="3" sqref="A23:XFD24 A25:XFD25 A26:XFD26 A27:XFD27">
    <dxf>
      <fill>
        <patternFill patternType="solid">
          <bgColor theme="5" tint="0.79998168889431442"/>
        </patternFill>
      </fill>
    </dxf>
  </rfmt>
  <rfmt sheetId="3" sqref="A29:XFD32">
    <dxf>
      <fill>
        <patternFill patternType="solid">
          <bgColor theme="5" tint="0.79998168889431442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3:XFD38">
    <dxf>
      <fill>
        <patternFill patternType="none">
          <bgColor auto="1"/>
        </patternFill>
      </fill>
    </dxf>
  </rfmt>
  <rfmt sheetId="3" sqref="K40" start="0" length="2147483647">
    <dxf>
      <font>
        <color auto="1"/>
      </font>
    </dxf>
  </rfmt>
  <rfmt sheetId="3" sqref="A41:XFD49 A50:XFD50 A51:XFD51 A52:XFD52 A53:XFD53 A54:XFD54 A55:XFD55 A56:XFD56 A57:XFD57 A58:XFD58 A59:XFD59 A60:XFD60 A61:XFD61">
    <dxf>
      <fill>
        <patternFill patternType="solid">
          <bgColor theme="5" tint="0.79998168889431442"/>
        </patternFill>
      </fill>
    </dxf>
  </rfmt>
  <rfmt sheetId="3" sqref="A73:XFD76 A77:XFD77 A78:XFD78 A79:XFD79">
    <dxf>
      <fill>
        <patternFill>
          <bgColor theme="5" tint="0.79998168889431442"/>
        </patternFill>
      </fill>
    </dxf>
  </rfmt>
  <rfmt sheetId="3" sqref="A82:XFD83">
    <dxf>
      <fill>
        <patternFill patternType="solid">
          <bgColor theme="5" tint="0.79998168889431442"/>
        </patternFill>
      </fill>
    </dxf>
  </rfmt>
  <rfmt sheetId="3" sqref="A85:XFD85">
    <dxf>
      <fill>
        <patternFill patternType="solid">
          <bgColor theme="5" tint="0.79998168889431442"/>
        </patternFill>
      </fill>
    </dxf>
  </rfmt>
  <rfmt sheetId="3" sqref="A86:XFD96">
    <dxf>
      <fill>
        <patternFill patternType="none">
          <bgColor auto="1"/>
        </patternFill>
      </fill>
    </dxf>
  </rfmt>
  <rfmt sheetId="3" sqref="A86:XFD96" start="0" length="2147483647">
    <dxf>
      <font>
        <color auto="1"/>
      </font>
    </dxf>
  </rfmt>
  <rfmt sheetId="3" sqref="A98:XFD98">
    <dxf>
      <fill>
        <patternFill patternType="solid">
          <bgColor theme="5" tint="0.79998168889431442"/>
        </patternFill>
      </fill>
    </dxf>
  </rfmt>
  <rfmt sheetId="3" sqref="A100:XFD100">
    <dxf>
      <fill>
        <patternFill>
          <bgColor theme="5" tint="0.79998168889431442"/>
        </patternFill>
      </fill>
    </dxf>
  </rfmt>
  <rfmt sheetId="3" sqref="A103:XFD103 A104:XFD104 A105:XFD105">
    <dxf>
      <fill>
        <patternFill patternType="solid">
          <bgColor theme="5" tint="0.79998168889431442"/>
        </patternFill>
      </fill>
    </dxf>
  </rfmt>
  <rfmt sheetId="3" sqref="A106:XFD106">
    <dxf>
      <fill>
        <patternFill patternType="solid">
          <bgColor theme="5" tint="0.79998168889431442"/>
        </patternFill>
      </fill>
    </dxf>
  </rfmt>
  <rfmt sheetId="3" sqref="A109:XFD110">
    <dxf>
      <fill>
        <patternFill patternType="solid">
          <bgColor theme="5" tint="0.79998168889431442"/>
        </patternFill>
      </fill>
    </dxf>
  </rfmt>
  <rfmt sheetId="3" sqref="A136:XFD136">
    <dxf>
      <fill>
        <patternFill patternType="solid">
          <bgColor theme="5" tint="0.79998168889431442"/>
        </patternFill>
      </fill>
    </dxf>
  </rfmt>
  <rfmt sheetId="3" sqref="A154:XFD158">
    <dxf>
      <fill>
        <patternFill>
          <bgColor theme="5" tint="0.79998168889431442"/>
        </patternFill>
      </fill>
    </dxf>
  </rfmt>
  <rfmt sheetId="3" sqref="A159:XFD163">
    <dxf>
      <fill>
        <patternFill>
          <bgColor theme="5" tint="0.79998168889431442"/>
        </patternFill>
      </fill>
    </dxf>
  </rfmt>
  <rfmt sheetId="3" sqref="A169:XFD169">
    <dxf>
      <fill>
        <patternFill>
          <bgColor theme="5" tint="0.79998168889431442"/>
        </patternFill>
      </fill>
    </dxf>
  </rfmt>
  <rfmt sheetId="3" sqref="A176:XFD176">
    <dxf>
      <fill>
        <patternFill patternType="solid">
          <bgColor theme="5" tint="0.79998168889431442"/>
        </patternFill>
      </fill>
    </dxf>
  </rfmt>
  <rfmt sheetId="3" sqref="A178:XFD178">
    <dxf>
      <fill>
        <patternFill patternType="solid">
          <bgColor theme="5" tint="0.79998168889431442"/>
        </patternFill>
      </fill>
    </dxf>
  </rfmt>
  <rfmt sheetId="3" sqref="A170:XFD175">
    <dxf>
      <fill>
        <patternFill patternType="none">
          <bgColor auto="1"/>
        </patternFill>
      </fill>
    </dxf>
  </rfmt>
  <rfmt sheetId="3" sqref="A182:XFD182">
    <dxf>
      <fill>
        <patternFill patternType="solid">
          <bgColor theme="5" tint="0.79998168889431442"/>
        </patternFill>
      </fill>
    </dxf>
  </rfmt>
  <rfmt sheetId="3" sqref="A184:XFD186">
    <dxf>
      <fill>
        <patternFill patternType="solid">
          <bgColor theme="5" tint="0.79998168889431442"/>
        </patternFill>
      </fill>
    </dxf>
  </rfmt>
  <rfmt sheetId="3" sqref="A210:XFD214">
    <dxf>
      <fill>
        <patternFill patternType="none">
          <bgColor auto="1"/>
        </patternFill>
      </fill>
    </dxf>
  </rfmt>
  <rfmt sheetId="3" sqref="A221:XFD221">
    <dxf>
      <fill>
        <patternFill patternType="solid">
          <bgColor theme="5" tint="0.79998168889431442"/>
        </patternFill>
      </fill>
    </dxf>
  </rfmt>
  <rfmt sheetId="3" sqref="A251:XFD262">
    <dxf>
      <fill>
        <patternFill patternType="none">
          <bgColor auto="1"/>
        </patternFill>
      </fill>
    </dxf>
  </rfmt>
  <rfmt sheetId="3" sqref="A251:XFD262" start="0" length="2147483647">
    <dxf>
      <font>
        <color auto="1"/>
      </font>
    </dxf>
  </rfmt>
  <rfmt sheetId="3" sqref="A263:XFD267">
    <dxf>
      <fill>
        <patternFill patternType="solid">
          <bgColor theme="5" tint="0.79998168889431442"/>
        </patternFill>
      </fill>
    </dxf>
  </rfmt>
  <rfmt sheetId="3" sqref="A268:XFD276">
    <dxf>
      <fill>
        <patternFill patternType="solid">
          <bgColor theme="5" tint="0.79998168889431442"/>
        </patternFill>
      </fill>
    </dxf>
  </rfmt>
  <rfmt sheetId="3" sqref="A277:XFD277">
    <dxf>
      <fill>
        <patternFill patternType="solid">
          <bgColor theme="5" tint="0.79998168889431442"/>
        </patternFill>
      </fill>
    </dxf>
  </rfmt>
  <rfmt sheetId="3" sqref="A278:XFD278">
    <dxf>
      <fill>
        <patternFill patternType="none">
          <bgColor auto="1"/>
        </patternFill>
      </fill>
    </dxf>
  </rfmt>
  <rfmt sheetId="3" sqref="A278:XFD278" start="0" length="2147483647">
    <dxf>
      <font>
        <color auto="1"/>
      </font>
    </dxf>
  </rfmt>
  <rcc rId="3994" sId="3">
    <oc r="B279" t="inlineStr">
      <is>
        <t>Základní škola a Praktická škola, U Trojice 2104, Havlíčkův Brod</t>
      </is>
    </oc>
    <nc r="B279"/>
  </rcc>
  <rcc rId="3995" sId="3">
    <oc r="C279" t="inlineStr">
      <is>
        <t>Kraj Vysočina</t>
      </is>
    </oc>
    <nc r="C279"/>
  </rcc>
  <rcc rId="3996" sId="3">
    <oc r="D279" t="inlineStr">
      <is>
        <t>70838593</t>
      </is>
    </oc>
    <nc r="D279"/>
  </rcc>
  <rcc rId="3997" sId="3">
    <oc r="E279" t="inlineStr">
      <is>
        <t>102006792</t>
      </is>
    </oc>
    <nc r="E279"/>
  </rcc>
  <rcc rId="3998" sId="3" numFmtId="30">
    <oc r="F279">
      <v>600023885</v>
    </oc>
    <nc r="F279"/>
  </rcc>
  <rcc rId="3999" sId="3">
    <oc r="G279" t="inlineStr">
      <is>
        <t>Stavební úpravy a přístavba školy</t>
      </is>
    </oc>
    <nc r="G279"/>
  </rcc>
  <rcc rId="4000" sId="3">
    <oc r="H279" t="inlineStr">
      <is>
        <t>Kraj Vysočina</t>
      </is>
    </oc>
    <nc r="H279"/>
  </rcc>
  <rcc rId="4001" sId="3">
    <oc r="I279" t="inlineStr">
      <is>
        <t>Havlíčkův Brod</t>
      </is>
    </oc>
    <nc r="I279"/>
  </rcc>
  <rcc rId="4002" sId="3">
    <oc r="J279" t="inlineStr">
      <is>
        <t>Havlíčkův Brod</t>
      </is>
    </oc>
    <nc r="J279"/>
  </rcc>
  <rcc rId="4003" sId="3">
    <oc r="K279" t="inlineStr">
      <is>
        <t>Přístavba a rekonstrukce školy z důvodu navýšení kapacity a zřízení školní jídelny-výdejny</t>
      </is>
    </oc>
    <nc r="K279"/>
  </rcc>
  <rcc rId="4004" sId="3" numFmtId="4">
    <oc r="L279">
      <v>55000000</v>
    </oc>
    <nc r="L279"/>
  </rcc>
  <rcc rId="4005" sId="3">
    <oc r="M279">
      <f>L279/100*70</f>
    </oc>
    <nc r="M279"/>
  </rcc>
  <rcc rId="4006" sId="3">
    <oc r="N279">
      <v>2026</v>
    </oc>
    <nc r="N279"/>
  </rcc>
  <rcc rId="4007" sId="3">
    <oc r="O279">
      <v>2027</v>
    </oc>
    <nc r="O279"/>
  </rcc>
  <rcc rId="4008" sId="3">
    <oc r="P279" t="inlineStr">
      <is>
        <t>x</t>
      </is>
    </oc>
    <nc r="P279"/>
  </rcc>
  <rcc rId="4009" sId="3">
    <oc r="Q279" t="inlineStr">
      <is>
        <t>x</t>
      </is>
    </oc>
    <nc r="Q279"/>
  </rcc>
  <rcc rId="4010" sId="3">
    <oc r="R279" t="inlineStr">
      <is>
        <t>x</t>
      </is>
    </oc>
    <nc r="R279"/>
  </rcc>
  <rcc rId="4011" sId="3">
    <oc r="S279" t="inlineStr">
      <is>
        <t>x</t>
      </is>
    </oc>
    <nc r="S279"/>
  </rcc>
  <rcc rId="4012" sId="3">
    <oc r="U279" t="inlineStr">
      <is>
        <t>x</t>
      </is>
    </oc>
    <nc r="U279"/>
  </rcc>
  <rcc rId="4013" sId="3">
    <oc r="V279" t="inlineStr">
      <is>
        <t>x</t>
      </is>
    </oc>
    <nc r="V279"/>
  </rcc>
  <rcc rId="4014" sId="3">
    <oc r="W279" t="inlineStr">
      <is>
        <t>x</t>
      </is>
    </oc>
    <nc r="W279"/>
  </rcc>
  <rcc rId="4015" sId="3">
    <oc r="Y279" t="inlineStr">
      <is>
        <t>zpracovaná studie proveditelnosti</t>
      </is>
    </oc>
    <nc r="Y279"/>
  </rcc>
  <rcc rId="4016" sId="3">
    <oc r="Z279" t="inlineStr">
      <is>
        <t>ne</t>
      </is>
    </oc>
    <nc r="Z279"/>
  </rcc>
  <rfmt sheetId="3" sqref="A279:XFD279">
    <dxf>
      <fill>
        <patternFill patternType="none">
          <bgColor auto="1"/>
        </patternFill>
      </fill>
    </dxf>
  </rfmt>
  <rcc rId="4017" sId="3" odxf="1">
    <nc r="A282" t="inlineStr">
      <is>
        <t>Schváleno v …obec/město... dne dd.mm.rrrr …"název schvalovacího orgánu"… Podpis</t>
      </is>
    </nc>
    <odxf/>
  </rcc>
  <rcc rId="4018" sId="3">
    <oc r="A280" t="inlineStr">
      <is>
        <t>Schváleno v …obec/město... dne dd.mm.rrrr …"název schvalovacího orgánu"… Podpis</t>
      </is>
    </oc>
    <nc r="A280"/>
  </rcc>
  <rm rId="4019" sheetId="3" source="A295:B296" destination="A283:B284" sourceSheetId="3">
    <rfmt sheetId="3" sqref="A283" start="0" length="0">
      <dxf>
        <protection locked="0"/>
      </dxf>
    </rfmt>
    <rfmt sheetId="3" sqref="B283" start="0" length="0">
      <dxf>
        <protection locked="0"/>
      </dxf>
    </rfmt>
    <rfmt sheetId="3" sqref="A284" start="0" length="0">
      <dxf>
        <protection locked="0"/>
      </dxf>
    </rfmt>
    <rfmt sheetId="3" sqref="B284" start="0" length="0">
      <dxf>
        <protection locked="0"/>
      </dxf>
    </rfmt>
  </rm>
  <rm rId="4020" sheetId="3" source="A285:B293" destination="A287:B295" sourceSheetId="3">
    <rfmt sheetId="3" sqref="A294" start="0" length="0">
      <dxf>
        <protection locked="0"/>
      </dxf>
    </rfmt>
    <rfmt sheetId="3" sqref="B294" start="0" length="0">
      <dxf>
        <protection locked="0"/>
      </dxf>
    </rfmt>
    <rfmt sheetId="3" sqref="A295" start="0" length="0">
      <dxf>
        <protection locked="0"/>
      </dxf>
    </rfmt>
    <rfmt sheetId="3" sqref="B295" start="0" length="0">
      <dxf>
        <protection locked="0"/>
      </dxf>
    </rfmt>
  </rm>
  <rfmt sheetId="3" sqref="A283">
    <dxf>
      <fill>
        <patternFill>
          <bgColor theme="5" tint="0.79998168889431442"/>
        </patternFill>
      </fill>
    </dxf>
  </rfmt>
  <rcc rId="4021" sId="3">
    <oc r="B283" t="inlineStr">
      <is>
        <t>nemění se</t>
      </is>
    </oc>
    <nc r="B283" t="inlineStr">
      <is>
        <t>aktualizace</t>
      </is>
    </nc>
  </rcc>
  <rfmt sheetId="3" sqref="B283:B284" start="0" length="2147483647">
    <dxf>
      <font>
        <b/>
      </font>
    </dxf>
  </rfmt>
  <rfmt sheetId="2" sqref="A55" start="0" length="0">
    <dxf/>
  </rfmt>
  <rfmt sheetId="2" sqref="B55" start="0" length="0">
    <dxf/>
  </rfmt>
  <rfmt sheetId="2" sqref="A56" start="0" length="0">
    <dxf>
      <font>
        <sz val="11"/>
        <color theme="9" tint="0.59999389629810485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cc rId="4022" sId="2" odxf="1" dxf="1">
    <nc r="B56" t="inlineStr">
      <is>
        <t>aktualizace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Calibri"/>
        <family val="2"/>
        <charset val="238"/>
        <scheme val="minor"/>
      </font>
    </ndxf>
  </rcc>
  <rfmt sheetId="2" sqref="A57" start="0" length="0">
    <dxf>
      <fill>
        <patternFill patternType="solid">
          <bgColor theme="8" tint="0.79998168889431442"/>
        </patternFill>
      </fill>
    </dxf>
  </rfmt>
  <rcc rId="4023" sId="2" odxf="1" dxf="1">
    <nc r="B57" t="inlineStr">
      <is>
        <t>nový záměr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Calibri"/>
        <family val="2"/>
        <charset val="238"/>
        <scheme val="minor"/>
      </font>
    </ndxf>
  </rcc>
  <rfmt sheetId="2" sqref="A58" start="0" length="0">
    <dxf/>
  </rfmt>
  <rfmt sheetId="2" sqref="B58" start="0" length="0">
    <dxf/>
  </rfmt>
  <rcc rId="4024" sId="2">
    <oc r="A72" t="inlineStr">
      <is>
        <t>Schváleno v …obec/město... dne dd.mm.rrrr …"název schvalovacího orgánu"… Podpis</t>
      </is>
    </oc>
    <nc r="A72"/>
  </rcc>
  <rm rId="4025" sheetId="2" source="A77:A86" destination="A60:A69" sourceSheetId="2">
    <rfmt sheetId="2" sqref="A60" start="0" length="0">
      <dxf>
        <protection locked="0"/>
      </dxf>
    </rfmt>
    <rfmt sheetId="2" sqref="A61" start="0" length="0">
      <dxf>
        <protection locked="0"/>
      </dxf>
    </rfmt>
    <rfmt sheetId="2" sqref="A62" start="0" length="0">
      <dxf>
        <protection locked="0"/>
      </dxf>
    </rfmt>
    <rfmt sheetId="2" sqref="A63" start="0" length="0">
      <dxf>
        <protection locked="0"/>
      </dxf>
    </rfmt>
    <rfmt sheetId="2" sqref="A64" start="0" length="0">
      <dxf>
        <protection locked="0"/>
      </dxf>
    </rfmt>
    <rfmt sheetId="2" sqref="A65" start="0" length="0">
      <dxf>
        <protection locked="0"/>
      </dxf>
    </rfmt>
    <rfmt sheetId="2" sqref="A66" start="0" length="0">
      <dxf>
        <protection locked="0"/>
      </dxf>
    </rfmt>
    <rfmt sheetId="2" sqref="A67" start="0" length="0">
      <dxf>
        <protection locked="0"/>
      </dxf>
    </rfmt>
    <rfmt sheetId="2" sqref="A68" start="0" length="0">
      <dxf>
        <protection locked="0"/>
      </dxf>
    </rfmt>
    <rfmt sheetId="2" sqref="A69" start="0" length="0">
      <dxf>
        <protection locked="0"/>
      </dxf>
    </rfmt>
  </rm>
  <rm rId="4026" sheetId="2" source="A55" destination="A54" sourceSheetId="2">
    <rfmt sheetId="2" sqref="A54" start="0" length="0">
      <dxf>
        <protection locked="0"/>
      </dxf>
    </rfmt>
  </rm>
  <rcc rId="4027" sId="2">
    <nc r="A54" t="inlineStr">
      <is>
        <r>
          <t xml:space="preserve">Schváleno v Habrech dne 19.12.2025 Řídícím výborem MAP IV - ORP Havlíčkův Brod, </t>
        </r>
        <r>
          <rPr>
            <b/>
            <sz val="11"/>
            <color theme="1"/>
            <rFont val="Calibri"/>
            <family val="2"/>
            <charset val="238"/>
          </rPr>
          <t>Podpis:</t>
        </r>
      </is>
    </nc>
  </rcc>
  <rcv guid="{900F2BC2-849A-42D6-934F-5DDBC6051825}" action="delete"/>
  <rdn rId="0" localSheetId="3" customView="1" name="Z_900F2BC2_849A_42D6_934F_5DDBC6051825_.wvu.Rows" hidden="1" oldHidden="1">
    <formula>ZŠ!$71:$71,ZŠ!$248:$249,ZŠ!$257:$257</formula>
    <oldFormula>ZŠ!$71:$71,ZŠ!$248:$249,ZŠ!$257:$257</oldFormula>
  </rdn>
  <rdn rId="0" localSheetId="4" customView="1" name="Z_900F2BC2_849A_42D6_934F_5DDBC6051825_.wvu.Cols" hidden="1" oldHidden="1">
    <formula>'zajmové, neformalní, cel'!$A:$A</formula>
    <oldFormula>'zajmové, neformalní, cel'!$A:$A</oldFormula>
  </rdn>
  <rcv guid="{900F2BC2-849A-42D6-934F-5DDBC6051825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0" sId="3">
    <oc r="A282" t="inlineStr">
      <is>
        <t>Schváleno v …obec/město... dne dd.mm.rrrr …"název schvalovacího orgánu"… Podpis</t>
      </is>
    </oc>
    <nc r="A282" t="inlineStr">
      <is>
        <r>
          <t xml:space="preserve">Schváleno v Habrech dne 19.12.2025 Řídícím výborem MAP IV - ORP Havlíčkův Brod, </t>
        </r>
        <r>
          <rPr>
            <b/>
            <sz val="11"/>
            <color theme="1"/>
            <rFont val="Calibri"/>
            <family val="2"/>
            <charset val="238"/>
          </rPr>
          <t>Podpis:</t>
        </r>
      </is>
    </nc>
  </rcc>
  <rcc rId="4031" sId="4">
    <oc r="B21" t="inlineStr">
      <is>
        <t>Schváleno v …obec/město... dne dd.mm.rrrr …"název schvalovacího orgánu"… Podpis</t>
      </is>
    </oc>
    <nc r="B21"/>
  </rcc>
  <rcc rId="4032" sId="4" odxf="1">
    <nc r="B22" t="inlineStr">
      <is>
        <r>
          <t xml:space="preserve">Schváleno v Habrech dne 19.12.2025 Řídícím výborem MAP IV - ORP Havlíčkův Brod, </t>
        </r>
        <r>
          <rPr>
            <b/>
            <sz val="11"/>
            <color theme="1"/>
            <rFont val="Calibri"/>
            <family val="2"/>
            <charset val="238"/>
          </rPr>
          <t>Podpis:</t>
        </r>
      </is>
    </nc>
    <odxf/>
  </rcc>
  <rfmt sheetId="4" sqref="B23" start="0" length="0">
    <dxf>
      <font>
        <sz val="11"/>
        <color theme="9" tint="0.59999389629810485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cc rId="4033" sId="4" odxf="1" dxf="1">
    <nc r="C23" t="inlineStr">
      <is>
        <t>aktualizace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Calibri"/>
        <family val="2"/>
        <charset val="238"/>
        <scheme val="minor"/>
      </font>
    </ndxf>
  </rcc>
  <rfmt sheetId="4" sqref="B24" start="0" length="0">
    <dxf>
      <fill>
        <patternFill patternType="solid">
          <bgColor theme="8" tint="0.79998168889431442"/>
        </patternFill>
      </fill>
    </dxf>
  </rfmt>
  <rcc rId="4034" sId="4" odxf="1" dxf="1">
    <nc r="C24" t="inlineStr">
      <is>
        <t>nový záměr</t>
      </is>
    </nc>
    <odxf>
      <font>
        <b val="0"/>
        <sz val="11"/>
        <color theme="1"/>
        <name val="Calibri"/>
        <family val="2"/>
        <charset val="238"/>
        <scheme val="minor"/>
      </font>
    </odxf>
    <ndxf>
      <font>
        <b/>
        <sz val="11"/>
        <color theme="1"/>
        <name val="Calibri"/>
        <family val="2"/>
        <charset val="238"/>
        <scheme val="minor"/>
      </font>
    </ndxf>
  </rcc>
  <rm rId="4035" sheetId="4" source="B25:C48" destination="C27:D50" sourceSheetId="4">
    <rfmt sheetId="4" sqref="D27" start="0" length="0">
      <dxf>
        <protection locked="0"/>
      </dxf>
    </rfmt>
    <rfmt sheetId="4" sqref="D28" start="0" length="0">
      <dxf>
        <protection locked="0"/>
      </dxf>
    </rfmt>
    <rfmt sheetId="4" sqref="D29" start="0" length="0">
      <dxf>
        <protection locked="0"/>
      </dxf>
    </rfmt>
    <rfmt sheetId="4" sqref="D30" start="0" length="0">
      <dxf>
        <protection locked="0"/>
      </dxf>
    </rfmt>
    <rfmt sheetId="4" sqref="D31" start="0" length="0">
      <dxf>
        <protection locked="0"/>
      </dxf>
    </rfmt>
    <rfmt sheetId="4" sqref="D32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3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4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5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6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7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8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39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0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1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2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3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4" start="0" length="0">
      <dxf>
        <font>
          <sz val="11"/>
          <color auto="1"/>
          <name val="Calibri"/>
          <family val="2"/>
          <charset val="238"/>
          <scheme val="minor"/>
        </font>
        <protection locked="0"/>
      </dxf>
    </rfmt>
    <rfmt sheetId="4" sqref="D45" start="0" length="0">
      <dxf>
        <protection locked="0"/>
      </dxf>
    </rfmt>
    <rfmt sheetId="4" sqref="D46" start="0" length="0">
      <dxf>
        <protection locked="0"/>
      </dxf>
    </rfmt>
    <rfmt sheetId="4" sqref="D47" start="0" length="0">
      <dxf>
        <protection locked="0"/>
      </dxf>
    </rfmt>
    <rfmt sheetId="4" sqref="D48" start="0" length="0">
      <dxf>
        <protection locked="0"/>
      </dxf>
    </rfmt>
    <rfmt sheetId="4" sqref="C49" start="0" length="0">
      <dxf>
        <protection locked="0"/>
      </dxf>
    </rfmt>
    <rfmt sheetId="4" sqref="D49" start="0" length="0">
      <dxf>
        <protection locked="0"/>
      </dxf>
    </rfmt>
    <rfmt sheetId="4" sqref="C50" start="0" length="0">
      <dxf>
        <protection locked="0"/>
      </dxf>
    </rfmt>
    <rfmt sheetId="4" sqref="D50" start="0" length="0">
      <dxf>
        <protection locked="0"/>
      </dxf>
    </rfmt>
  </rm>
  <rfmt sheetId="4" sqref="A5:XFD11">
    <dxf>
      <fill>
        <patternFill patternType="solid">
          <bgColor theme="5" tint="0.79998168889431442"/>
        </patternFill>
      </fill>
    </dxf>
  </rfmt>
  <rfmt sheetId="4" sqref="A15:XFD18">
    <dxf>
      <fill>
        <patternFill patternType="none">
          <bgColor auto="1"/>
        </patternFill>
      </fill>
    </dxf>
  </rfmt>
  <rfmt sheetId="4" sqref="A15:XFD18" start="0" length="2147483647">
    <dxf>
      <font>
        <color auto="1"/>
      </font>
    </dxf>
  </rfmt>
  <rcv guid="{900F2BC2-849A-42D6-934F-5DDBC6051825}" action="delete"/>
  <rdn rId="0" localSheetId="3" customView="1" name="Z_900F2BC2_849A_42D6_934F_5DDBC6051825_.wvu.Rows" hidden="1" oldHidden="1">
    <formula>ZŠ!$71:$71,ZŠ!$248:$249,ZŠ!$257:$257</formula>
    <oldFormula>ZŠ!$71:$71,ZŠ!$248:$249,ZŠ!$257:$257</oldFormula>
  </rdn>
  <rdn rId="0" localSheetId="4" customView="1" name="Z_900F2BC2_849A_42D6_934F_5DDBC6051825_.wvu.Cols" hidden="1" oldHidden="1">
    <formula>'zajmové, neformalní, cel'!$A:$A</formula>
    <oldFormula>'zajmové, neformalní, cel'!$A:$A</oldFormula>
  </rdn>
  <rcv guid="{900F2BC2-849A-42D6-934F-5DDBC6051825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6" start="0" length="0">
    <dxf>
      <fill>
        <patternFill patternType="none">
          <bgColor indexed="65"/>
        </patternFill>
      </fill>
    </dxf>
  </rfmt>
  <rfmt sheetId="2" sqref="A7" start="0" length="0">
    <dxf>
      <fill>
        <patternFill patternType="none">
          <bgColor indexed="65"/>
        </patternFill>
      </fill>
    </dxf>
  </rfmt>
  <rfmt sheetId="2" sqref="A8" start="0" length="0">
    <dxf>
      <fill>
        <patternFill patternType="none">
          <bgColor indexed="65"/>
        </patternFill>
      </fill>
    </dxf>
  </rfmt>
  <rfmt sheetId="2" sqref="A9" start="0" length="0">
    <dxf>
      <fill>
        <patternFill patternType="none">
          <bgColor indexed="65"/>
        </patternFill>
      </fill>
    </dxf>
  </rfmt>
  <rcc rId="4038" sId="2" odxf="1" dxf="1">
    <nc r="A10">
      <v>7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4039" sId="2">
    <oc r="A11">
      <v>7</v>
    </oc>
    <nc r="A11">
      <v>8</v>
    </nc>
  </rcc>
  <rcc rId="4040" sId="2">
    <oc r="A12">
      <v>8</v>
    </oc>
    <nc r="A12">
      <v>9</v>
    </nc>
  </rcc>
  <rcc rId="4041" sId="2">
    <oc r="A13">
      <v>9</v>
    </oc>
    <nc r="A13">
      <v>10</v>
    </nc>
  </rcc>
  <rcc rId="4042" sId="2">
    <oc r="A14">
      <v>10</v>
    </oc>
    <nc r="A14">
      <v>11</v>
    </nc>
  </rcc>
  <rcc rId="4043" sId="2">
    <oc r="A15">
      <v>11</v>
    </oc>
    <nc r="A15">
      <v>12</v>
    </nc>
  </rcc>
  <rcc rId="4044" sId="2" odxf="1" dxf="1">
    <oc r="A16">
      <v>12</v>
    </oc>
    <nc r="A16">
      <v>13</v>
    </nc>
    <odxf/>
    <ndxf/>
  </rcc>
  <rcc rId="4045" sId="2" odxf="1" dxf="1">
    <oc r="A17">
      <v>13</v>
    </oc>
    <nc r="A17">
      <v>14</v>
    </nc>
    <odxf/>
    <ndxf/>
  </rcc>
  <rcc rId="4046" sId="2" odxf="1" dxf="1">
    <oc r="A18">
      <v>14</v>
    </oc>
    <nc r="A18">
      <v>15</v>
    </nc>
    <odxf/>
    <ndxf/>
  </rcc>
  <rcc rId="4047" sId="2" odxf="1" dxf="1">
    <oc r="A19">
      <v>15</v>
    </oc>
    <nc r="A19">
      <v>16</v>
    </nc>
    <odxf/>
    <ndxf/>
  </rcc>
  <rcc rId="4048" sId="2" odxf="1" dxf="1">
    <oc r="A20">
      <v>16</v>
    </oc>
    <nc r="A20">
      <v>17</v>
    </nc>
    <odxf/>
    <ndxf/>
  </rcc>
  <rcc rId="4049" sId="2" odxf="1" dxf="1">
    <oc r="A21">
      <v>17</v>
    </oc>
    <nc r="A21">
      <v>18</v>
    </nc>
    <odxf>
      <font>
        <color auto="1"/>
      </font>
    </odxf>
    <ndxf>
      <font>
        <sz val="11"/>
        <color theme="1"/>
        <name val="Calibri"/>
        <family val="2"/>
        <charset val="238"/>
        <scheme val="minor"/>
      </font>
    </ndxf>
  </rcc>
  <rcc rId="4050" sId="2" odxf="1" dxf="1">
    <oc r="A22">
      <v>18</v>
    </oc>
    <nc r="A22">
      <v>19</v>
    </nc>
    <odxf>
      <font>
        <color auto="1"/>
      </font>
    </odxf>
    <ndxf>
      <font>
        <sz val="11"/>
        <color theme="1"/>
        <name val="Calibri"/>
        <family val="2"/>
        <charset val="238"/>
        <scheme val="minor"/>
      </font>
    </ndxf>
  </rcc>
  <rcc rId="4051" sId="2" odxf="1" dxf="1">
    <oc r="A23">
      <v>19</v>
    </oc>
    <nc r="A23">
      <v>20</v>
    </nc>
    <odxf>
      <font>
        <color auto="1"/>
      </font>
    </odxf>
    <ndxf>
      <font>
        <sz val="11"/>
        <color theme="1"/>
        <name val="Calibri"/>
        <family val="2"/>
        <charset val="238"/>
        <scheme val="minor"/>
      </font>
    </ndxf>
  </rcc>
  <rcc rId="4052" sId="2" odxf="1" dxf="1">
    <oc r="A24">
      <v>20</v>
    </oc>
    <nc r="A24">
      <v>21</v>
    </nc>
    <odxf>
      <font>
        <color auto="1"/>
      </font>
    </odxf>
    <ndxf>
      <font>
        <sz val="11"/>
        <color theme="1"/>
        <name val="Calibri"/>
        <family val="2"/>
        <charset val="238"/>
        <scheme val="minor"/>
      </font>
    </ndxf>
  </rcc>
  <rcc rId="4053" sId="2" odxf="1" dxf="1">
    <oc r="A25">
      <v>21</v>
    </oc>
    <nc r="A25">
      <v>22</v>
    </nc>
    <odxf>
      <font>
        <color auto="1"/>
      </font>
    </odxf>
    <ndxf>
      <font>
        <sz val="11"/>
        <color theme="1"/>
        <name val="Calibri"/>
        <family val="2"/>
        <charset val="238"/>
        <scheme val="minor"/>
      </font>
    </ndxf>
  </rcc>
  <rcc rId="4054" sId="2" odxf="1" dxf="1">
    <nc r="A26">
      <v>23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4055" sId="2" odxf="1" dxf="1">
    <nc r="A27">
      <v>24</v>
    </nc>
    <odxf>
      <fill>
        <patternFill patternType="solid">
          <bgColor theme="4" tint="0.79998168889431442"/>
        </patternFill>
      </fill>
    </odxf>
    <ndxf>
      <fill>
        <patternFill patternType="none">
          <bgColor indexed="65"/>
        </patternFill>
      </fill>
    </ndxf>
  </rcc>
  <rcc rId="4056" sId="2">
    <oc r="A28">
      <v>22</v>
    </oc>
    <nc r="A28">
      <v>25</v>
    </nc>
  </rcc>
  <rcc rId="4057" sId="2">
    <oc r="A29">
      <v>23</v>
    </oc>
    <nc r="A29">
      <v>26</v>
    </nc>
  </rcc>
  <rcc rId="4058" sId="2" odxf="1" dxf="1">
    <oc r="A30">
      <v>24</v>
    </oc>
    <nc r="A30">
      <v>27</v>
    </nc>
    <odxf/>
    <ndxf/>
  </rcc>
  <rcc rId="4059" sId="2" odxf="1" dxf="1">
    <oc r="A31">
      <v>25</v>
    </oc>
    <nc r="A31">
      <v>28</v>
    </nc>
    <odxf/>
    <ndxf/>
  </rcc>
  <rcc rId="4060" sId="2" odxf="1" dxf="1">
    <oc r="A32">
      <v>26</v>
    </oc>
    <nc r="A32">
      <v>29</v>
    </nc>
    <odxf/>
    <ndxf/>
  </rcc>
  <rcc rId="4061" sId="2" odxf="1" dxf="1">
    <oc r="A33">
      <v>27</v>
    </oc>
    <nc r="A33">
      <v>30</v>
    </nc>
    <odxf/>
    <ndxf/>
  </rcc>
  <rcc rId="4062" sId="2" odxf="1" dxf="1">
    <oc r="A34">
      <v>28</v>
    </oc>
    <nc r="A34">
      <v>31</v>
    </nc>
    <odxf/>
    <ndxf/>
  </rcc>
  <rcc rId="4063" sId="2" odxf="1" dxf="1">
    <oc r="A35">
      <v>29</v>
    </oc>
    <nc r="A35">
      <v>32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64" sId="2" odxf="1" dxf="1">
    <oc r="A36">
      <v>30</v>
    </oc>
    <nc r="A36">
      <v>33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65" sId="2" odxf="1" dxf="1">
    <oc r="A37">
      <v>31</v>
    </oc>
    <nc r="A37">
      <v>34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66" sId="2">
    <oc r="A38">
      <v>32</v>
    </oc>
    <nc r="A38">
      <v>35</v>
    </nc>
  </rcc>
  <rcc rId="4067" sId="2" odxf="1" dxf="1">
    <oc r="A39">
      <v>33</v>
    </oc>
    <nc r="A39">
      <v>36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68" sId="2">
    <oc r="A40">
      <v>34</v>
    </oc>
    <nc r="A40">
      <v>37</v>
    </nc>
  </rcc>
  <rcc rId="4069" sId="2">
    <oc r="A41">
      <v>35</v>
    </oc>
    <nc r="A41">
      <v>38</v>
    </nc>
  </rcc>
  <rcc rId="4070" sId="2">
    <oc r="A42">
      <v>36</v>
    </oc>
    <nc r="A42">
      <v>39</v>
    </nc>
  </rcc>
  <rcc rId="4071" sId="2">
    <oc r="A43">
      <v>37</v>
    </oc>
    <nc r="A43">
      <v>40</v>
    </nc>
  </rcc>
  <rcc rId="4072" sId="2" odxf="1" dxf="1">
    <nc r="A44">
      <v>41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73" sId="2">
    <oc r="A45">
      <v>38</v>
    </oc>
    <nc r="A45">
      <v>42</v>
    </nc>
  </rcc>
  <rcc rId="4074" sId="2" odxf="1" dxf="1">
    <oc r="A46">
      <v>39</v>
    </oc>
    <nc r="A46">
      <v>43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75" sId="2">
    <oc r="A47">
      <v>40</v>
    </oc>
    <nc r="A47">
      <v>44</v>
    </nc>
  </rcc>
  <rcc rId="4076" sId="2" odxf="1" dxf="1">
    <oc r="A48">
      <v>41</v>
    </oc>
    <nc r="A48">
      <v>45</v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4077" sId="2" odxf="1" dxf="1">
    <nc r="A49">
      <v>46</v>
    </nc>
    <odxf>
      <font>
        <color theme="5"/>
      </font>
      <fill>
        <patternFill patternType="solid">
          <bgColor theme="5" tint="0.79998168889431442"/>
        </patternFill>
      </fill>
      <border outline="0">
        <top/>
        <bottom/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  <border outline="0">
        <top style="medium">
          <color indexed="64"/>
        </top>
        <bottom style="medium">
          <color indexed="64"/>
        </bottom>
      </border>
    </ndxf>
  </rcc>
  <rcc rId="4078" sId="2" odxf="1" dxf="1">
    <oc r="A50">
      <v>42</v>
    </oc>
    <nc r="A50">
      <v>47</v>
    </nc>
    <odxf>
      <font>
        <color auto="1"/>
      </font>
      <border outline="0"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charset val="238"/>
        <scheme val="minor"/>
      </font>
      <border outline="0">
        <top style="medium">
          <color indexed="64"/>
        </top>
        <bottom style="medium">
          <color indexed="64"/>
        </bottom>
      </border>
    </ndxf>
  </rcc>
  <rcc rId="4079" sId="2" odxf="1" dxf="1">
    <oc r="A51">
      <v>43</v>
    </oc>
    <nc r="A51">
      <v>48</v>
    </nc>
    <odxf>
      <font>
        <color auto="1"/>
      </font>
      <border outline="0"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charset val="238"/>
        <scheme val="minor"/>
      </font>
      <border outline="0">
        <top style="medium">
          <color indexed="64"/>
        </top>
        <bottom style="medium">
          <color indexed="64"/>
        </bottom>
      </border>
    </ndxf>
  </rcc>
  <rcc rId="4080" sId="2" odxf="1" dxf="1">
    <oc r="A52">
      <v>44</v>
    </oc>
    <nc r="A52">
      <v>49</v>
    </nc>
    <odxf>
      <fill>
        <patternFill patternType="solid">
          <bgColor theme="5" tint="0.79998168889431442"/>
        </patternFill>
      </fill>
      <border outline="0"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  <border outline="0">
        <top style="medium">
          <color indexed="64"/>
        </top>
        <bottom style="medium">
          <color indexed="64"/>
        </bottom>
      </border>
    </ndxf>
  </rcc>
  <rfmt sheetId="3" sqref="A9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0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1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2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3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4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5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6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7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8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19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20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21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fmt sheetId="3" sqref="A22" start="0" length="0">
    <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dxf>
  </rfmt>
  <rcc rId="4081" sId="3" odxf="1" dxf="1">
    <nc r="A28">
      <v>24</v>
    </nc>
    <odxf>
      <fill>
        <patternFill>
          <bgColor theme="8" tint="0.79998168889431442"/>
        </patternFill>
      </fill>
      <border outline="0">
        <top/>
      </border>
    </odxf>
    <ndxf>
      <fill>
        <patternFill>
          <bgColor theme="5" tint="0.79998168889431442"/>
        </patternFill>
      </fill>
      <border outline="0">
        <top style="thin">
          <color indexed="64"/>
        </top>
      </border>
    </ndxf>
  </rcc>
  <rcc rId="4082" sId="3" odxf="1" dxf="1">
    <oc r="A29">
      <v>24</v>
    </oc>
    <nc r="A29">
      <v>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83" sId="3" odxf="1" dxf="1">
    <oc r="A30">
      <v>25</v>
    </oc>
    <nc r="A30">
      <v>26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084" sId="3" odxf="1" dxf="1">
    <oc r="A31">
      <v>26</v>
    </oc>
    <nc r="A31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85" sId="3" odxf="1" dxf="1">
    <oc r="A32">
      <v>27</v>
    </oc>
    <nc r="A32">
      <v>28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086" sId="3" odxf="1" dxf="1">
    <oc r="A33">
      <v>28</v>
    </oc>
    <nc r="A33">
      <v>29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087" sId="3" odxf="1" dxf="1">
    <oc r="A34">
      <v>29</v>
    </oc>
    <nc r="A34">
      <v>30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088" sId="3" odxf="1" dxf="1">
    <oc r="A35">
      <v>30</v>
    </oc>
    <nc r="A35">
      <v>31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089" sId="3" odxf="1" dxf="1">
    <oc r="A36">
      <v>31</v>
    </oc>
    <nc r="A36">
      <v>32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090" sId="3" odxf="1" dxf="1">
    <oc r="A37">
      <v>32</v>
    </oc>
    <nc r="A37">
      <v>33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091" sId="3" odxf="1" dxf="1">
    <oc r="A38">
      <v>33</v>
    </oc>
    <nc r="A38">
      <v>34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092" sId="3" odxf="1" dxf="1">
    <oc r="A39">
      <v>34</v>
    </oc>
    <nc r="A39">
      <v>35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093" sId="3" odxf="1" dxf="1">
    <oc r="A40">
      <v>35</v>
    </oc>
    <nc r="A40">
      <v>36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094" sId="3" odxf="1" dxf="1">
    <oc r="A41">
      <v>36</v>
    </oc>
    <nc r="A41">
      <v>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95" sId="3" odxf="1" dxf="1">
    <oc r="A42">
      <v>37</v>
    </oc>
    <nc r="A42">
      <v>38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096" sId="3" odxf="1" dxf="1">
    <oc r="A43">
      <v>38</v>
    </oc>
    <nc r="A43">
      <v>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97" sId="3" odxf="1" dxf="1">
    <oc r="A44">
      <v>39</v>
    </oc>
    <nc r="A44">
      <v>40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098" sId="3" odxf="1" dxf="1">
    <oc r="A45">
      <v>40</v>
    </oc>
    <nc r="A45">
      <v>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99" sId="3" odxf="1" dxf="1">
    <oc r="A46">
      <v>41</v>
    </oc>
    <nc r="A46">
      <v>42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00" sId="3" odxf="1" dxf="1">
    <oc r="A47">
      <v>42</v>
    </oc>
    <nc r="A47">
      <v>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1" sId="3" odxf="1" dxf="1">
    <oc r="A48">
      <v>43</v>
    </oc>
    <nc r="A48">
      <v>44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02" sId="3" odxf="1" dxf="1">
    <oc r="A49">
      <v>44</v>
    </oc>
    <nc r="A49">
      <v>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3" sId="3" odxf="1" dxf="1">
    <oc r="A50">
      <v>45</v>
    </oc>
    <nc r="A50">
      <v>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04" sId="3" odxf="1" dxf="1">
    <oc r="A51">
      <v>46</v>
    </oc>
    <nc r="A51">
      <v>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5" sId="3" odxf="1" dxf="1">
    <oc r="A52">
      <v>47</v>
    </oc>
    <nc r="A52">
      <v>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06" sId="3" odxf="1" dxf="1">
    <oc r="A53">
      <v>48</v>
    </oc>
    <nc r="A53">
      <v>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7" sId="3" odxf="1" dxf="1">
    <oc r="A54">
      <v>49</v>
    </oc>
    <nc r="A54">
      <v>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08" sId="3" odxf="1" dxf="1">
    <oc r="A55">
      <v>50</v>
    </oc>
    <nc r="A55">
      <v>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9" sId="3" odxf="1" dxf="1">
    <oc r="A56">
      <v>51</v>
    </oc>
    <nc r="A56">
      <v>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10" sId="3" odxf="1" dxf="1">
    <oc r="A57">
      <v>52</v>
    </oc>
    <nc r="A57">
      <v>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11" sId="3" odxf="1" dxf="1">
    <oc r="A58">
      <v>53</v>
    </oc>
    <nc r="A58">
      <v>54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12" sId="3" odxf="1" dxf="1">
    <oc r="A59">
      <v>54</v>
    </oc>
    <nc r="A59">
      <v>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13" sId="3" odxf="1" dxf="1">
    <oc r="A60">
      <v>55</v>
    </oc>
    <nc r="A60">
      <v>56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14" sId="3">
    <oc r="A61">
      <v>55</v>
    </oc>
    <nc r="A61">
      <v>57</v>
    </nc>
  </rcc>
  <rcc rId="4115" sId="3" odxf="1" dxf="1">
    <oc r="A62">
      <v>56</v>
    </oc>
    <nc r="A62">
      <v>58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16" sId="3" odxf="1" dxf="1">
    <oc r="A63">
      <v>57</v>
    </oc>
    <nc r="A63">
      <v>59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17" sId="3" odxf="1" dxf="1">
    <oc r="A64">
      <v>58</v>
    </oc>
    <nc r="A64">
      <v>60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18" sId="3" odxf="1" dxf="1">
    <oc r="A65">
      <v>59</v>
    </oc>
    <nc r="A65">
      <v>61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19" sId="3" odxf="1" dxf="1">
    <oc r="A66">
      <v>60</v>
    </oc>
    <nc r="A66">
      <v>62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0" sId="3" odxf="1" dxf="1">
    <oc r="A67">
      <v>61</v>
    </oc>
    <nc r="A67">
      <v>63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1" sId="3" odxf="1" dxf="1">
    <oc r="A68">
      <v>62</v>
    </oc>
    <nc r="A68">
      <v>64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2" sId="3" odxf="1" dxf="1">
    <oc r="A69">
      <v>63</v>
    </oc>
    <nc r="A69">
      <v>65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3" sId="3" odxf="1" dxf="1">
    <oc r="A70">
      <v>64</v>
    </oc>
    <nc r="A70">
      <v>66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4" sId="3" odxf="1" dxf="1">
    <oc r="A71">
      <v>65</v>
    </oc>
    <nc r="A71">
      <v>67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5" sId="3" odxf="1" dxf="1">
    <oc r="A72">
      <v>66</v>
    </oc>
    <nc r="A72">
      <v>68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26" sId="3">
    <oc r="A73">
      <v>67</v>
    </oc>
    <nc r="A73">
      <v>69</v>
    </nc>
  </rcc>
  <rcc rId="4127" sId="3">
    <oc r="A74">
      <v>68</v>
    </oc>
    <nc r="A74">
      <v>70</v>
    </nc>
  </rcc>
  <rcc rId="4128" sId="3">
    <oc r="A75">
      <v>69</v>
    </oc>
    <nc r="A75">
      <v>71</v>
    </nc>
  </rcc>
  <rcc rId="4129" sId="3">
    <oc r="A76">
      <v>70</v>
    </oc>
    <nc r="A76">
      <v>72</v>
    </nc>
  </rcc>
  <rcc rId="4130" sId="3">
    <oc r="A77">
      <v>71</v>
    </oc>
    <nc r="A77">
      <v>73</v>
    </nc>
  </rcc>
  <rcc rId="4131" sId="3">
    <oc r="A78">
      <v>72</v>
    </oc>
    <nc r="A78">
      <v>74</v>
    </nc>
  </rcc>
  <rcc rId="4132" sId="3">
    <oc r="A79">
      <v>73</v>
    </oc>
    <nc r="A79">
      <v>75</v>
    </nc>
  </rcc>
  <rcc rId="4133" sId="3" odxf="1" dxf="1">
    <oc r="A80" t="inlineStr">
      <is>
        <t xml:space="preserve"> </t>
      </is>
    </oc>
    <nc r="A80">
      <v>76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34" sId="3" odxf="1" dxf="1">
    <nc r="A81">
      <v>77</v>
    </nc>
    <odxf>
      <fill>
        <patternFill>
          <bgColor theme="8" tint="0.79998168889431442"/>
        </patternFill>
      </fill>
      <border outline="0">
        <top/>
      </border>
    </odxf>
    <ndxf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135" sId="3" odxf="1" dxf="1">
    <oc r="A82">
      <v>75</v>
    </oc>
    <nc r="A82">
      <v>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36" sId="3" odxf="1" dxf="1">
    <oc r="A83">
      <v>76</v>
    </oc>
    <nc r="A83">
      <v>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37" sId="3" odxf="1" dxf="1">
    <oc r="A84">
      <v>77</v>
    </oc>
    <nc r="A84">
      <v>80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38" sId="3" odxf="1" dxf="1">
    <oc r="A85">
      <v>78</v>
    </oc>
    <nc r="A85">
      <v>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39" sId="3" odxf="1" dxf="1">
    <oc r="A86">
      <v>79</v>
    </oc>
    <nc r="A86">
      <v>82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40" sId="3" odxf="1" dxf="1">
    <oc r="A87">
      <v>80</v>
    </oc>
    <nc r="A87">
      <v>83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41" sId="3" odxf="1" dxf="1">
    <oc r="A88">
      <v>81</v>
    </oc>
    <nc r="A88">
      <v>84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42" sId="3" odxf="1" dxf="1">
    <oc r="A89">
      <v>82</v>
    </oc>
    <nc r="A89">
      <v>85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43" sId="3" odxf="1" dxf="1">
    <oc r="A90">
      <v>83</v>
    </oc>
    <nc r="A90">
      <v>86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44" sId="3" odxf="1" dxf="1">
    <oc r="A91">
      <v>84</v>
    </oc>
    <nc r="A91">
      <v>87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45" sId="3" odxf="1" dxf="1">
    <oc r="A92">
      <v>85</v>
    </oc>
    <nc r="A92">
      <v>88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46" sId="3" odxf="1" dxf="1">
    <oc r="A93">
      <v>86</v>
    </oc>
    <nc r="A93">
      <v>89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47" sId="3" odxf="1" dxf="1">
    <oc r="A94">
      <v>87</v>
    </oc>
    <nc r="A94">
      <v>90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48" sId="3" odxf="1" dxf="1">
    <oc r="A95">
      <v>88</v>
    </oc>
    <nc r="A95">
      <v>91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49" sId="3" odxf="1" dxf="1">
    <oc r="A96">
      <v>88</v>
    </oc>
    <nc r="A96">
      <v>92</v>
    </nc>
    <odxf>
      <font>
        <color auto="1"/>
      </font>
      <fill>
        <patternFill patternType="none">
          <bgColor indexed="65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ndxf>
  </rcc>
  <rcc rId="4150" sId="3" odxf="1" dxf="1">
    <oc r="A97">
      <v>89</v>
    </oc>
    <nc r="A97">
      <v>93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51" sId="3" odxf="1" dxf="1">
    <nc r="A98">
      <v>94</v>
    </nc>
    <odxf>
      <font>
        <color theme="5"/>
      </font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border outline="0">
        <top style="thin">
          <color indexed="64"/>
        </top>
      </border>
    </ndxf>
  </rcc>
  <rcc rId="4152" sId="3" odxf="1" dxf="1">
    <oc r="A99">
      <v>90</v>
    </oc>
    <nc r="A99">
      <v>95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53" sId="3" odxf="1" dxf="1">
    <oc r="A100">
      <v>91</v>
    </oc>
    <nc r="A100">
      <v>96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54" sId="3" odxf="1" dxf="1">
    <oc r="A101">
      <v>92</v>
    </oc>
    <nc r="A101">
      <v>97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55" sId="3" odxf="1" dxf="1">
    <oc r="A102">
      <v>93</v>
    </oc>
    <nc r="A102">
      <v>98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56" sId="3" odxf="1" dxf="1">
    <oc r="A103">
      <v>94</v>
    </oc>
    <nc r="A103">
      <v>99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57" sId="3" odxf="1" dxf="1">
    <oc r="A104">
      <v>95</v>
    </oc>
    <nc r="A104">
      <v>100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58" sId="3" odxf="1" dxf="1">
    <oc r="A105">
      <v>96</v>
    </oc>
    <nc r="A105">
      <v>101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59" sId="3" odxf="1" dxf="1">
    <oc r="A106">
      <v>97</v>
    </oc>
    <nc r="A106">
      <v>102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60" sId="3" odxf="1" dxf="1">
    <oc r="A107">
      <v>98</v>
    </oc>
    <nc r="A107">
      <v>103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61" sId="3" odxf="1" dxf="1">
    <oc r="A108">
      <v>99</v>
    </oc>
    <nc r="A108">
      <v>104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62" sId="3" odxf="1" dxf="1">
    <oc r="A109">
      <v>100</v>
    </oc>
    <nc r="A109">
      <v>105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63" sId="3" odxf="1" dxf="1">
    <oc r="A110">
      <v>101</v>
    </oc>
    <nc r="A110">
      <v>106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64" sId="3" odxf="1" dxf="1">
    <oc r="A111">
      <v>102</v>
    </oc>
    <nc r="A111">
      <v>107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65" sId="3" odxf="1" dxf="1">
    <oc r="A112">
      <v>103</v>
    </oc>
    <nc r="A112">
      <v>108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66" sId="3" odxf="1" dxf="1">
    <oc r="A113">
      <v>104</v>
    </oc>
    <nc r="A113">
      <v>109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67" sId="3" odxf="1" dxf="1">
    <oc r="A114">
      <v>105</v>
    </oc>
    <nc r="A114">
      <v>110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68" sId="3" odxf="1" dxf="1">
    <oc r="A115">
      <v>106</v>
    </oc>
    <nc r="A115">
      <v>111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69" sId="3" odxf="1" dxf="1">
    <oc r="A116">
      <v>107</v>
    </oc>
    <nc r="A116">
      <v>112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70" sId="3" odxf="1" dxf="1">
    <oc r="A117">
      <v>108</v>
    </oc>
    <nc r="A117">
      <v>113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71" sId="3" odxf="1" dxf="1">
    <oc r="A118">
      <v>109</v>
    </oc>
    <nc r="A118">
      <v>114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72" sId="3" odxf="1" dxf="1">
    <oc r="A119">
      <v>110</v>
    </oc>
    <nc r="A119">
      <v>115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73" sId="3" odxf="1" dxf="1">
    <oc r="A120">
      <v>111</v>
    </oc>
    <nc r="A120">
      <v>116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74" sId="3" odxf="1" dxf="1">
    <oc r="A121">
      <v>112</v>
    </oc>
    <nc r="A121">
      <v>117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75" sId="3" odxf="1" dxf="1">
    <oc r="A122">
      <v>113</v>
    </oc>
    <nc r="A122">
      <v>118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76" sId="3" odxf="1" dxf="1">
    <oc r="A123">
      <v>114</v>
    </oc>
    <nc r="A123">
      <v>119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77" sId="3" odxf="1" dxf="1">
    <oc r="A124">
      <v>115</v>
    </oc>
    <nc r="A124">
      <v>120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78" sId="3" odxf="1" dxf="1">
    <oc r="A125">
      <v>116</v>
    </oc>
    <nc r="A125">
      <v>121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79" sId="3" odxf="1" dxf="1">
    <oc r="A126">
      <v>117</v>
    </oc>
    <nc r="A126">
      <v>122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80" sId="3" odxf="1" dxf="1">
    <oc r="A127">
      <v>118</v>
    </oc>
    <nc r="A127">
      <v>123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81" sId="3" odxf="1" dxf="1">
    <oc r="A128">
      <v>119</v>
    </oc>
    <nc r="A128">
      <v>124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82" sId="3" odxf="1" dxf="1">
    <oc r="A129">
      <v>120</v>
    </oc>
    <nc r="A129">
      <v>125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83" sId="3" odxf="1" dxf="1">
    <oc r="A130">
      <v>121</v>
    </oc>
    <nc r="A130">
      <v>126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84" sId="3" odxf="1" dxf="1">
    <oc r="A131">
      <v>122</v>
    </oc>
    <nc r="A131">
      <v>127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85" sId="3" odxf="1" dxf="1">
    <oc r="A132">
      <v>123</v>
    </oc>
    <nc r="A132">
      <v>128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86" sId="3" odxf="1" dxf="1">
    <oc r="A133">
      <v>124</v>
    </oc>
    <nc r="A133">
      <v>129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87" sId="3" odxf="1" dxf="1">
    <oc r="A134">
      <v>125</v>
    </oc>
    <nc r="A134">
      <v>130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188" sId="3" odxf="1" dxf="1">
    <oc r="A135">
      <v>126</v>
    </oc>
    <nc r="A135">
      <v>131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189" sId="3" odxf="1" dxf="1">
    <oc r="A136">
      <v>127</v>
    </oc>
    <nc r="A136">
      <v>132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190" sId="3" odxf="1" dxf="1">
    <nc r="A137">
      <v>133</v>
    </nc>
    <odxf>
      <fill>
        <patternFill>
          <bgColor theme="8" tint="0.79998168889431442"/>
        </patternFill>
      </fill>
      <border outline="0">
        <top/>
      </border>
    </odxf>
    <ndxf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191" sId="3" odxf="1" dxf="1">
    <nc r="A138">
      <v>134</v>
    </nc>
    <odxf>
      <fill>
        <patternFill>
          <bgColor theme="8" tint="0.79998168889431442"/>
        </patternFill>
      </fill>
      <border outline="0">
        <top/>
      </border>
    </odxf>
    <ndxf>
      <fill>
        <patternFill>
          <bgColor theme="5" tint="0.79998168889431442"/>
        </patternFill>
      </fill>
      <border outline="0">
        <top style="thin">
          <color indexed="64"/>
        </top>
      </border>
    </ndxf>
  </rcc>
  <rcc rId="4192" sId="3" odxf="1" dxf="1">
    <nc r="A139">
      <v>135</v>
    </nc>
    <odxf>
      <fill>
        <patternFill>
          <bgColor theme="8" tint="0.79998168889431442"/>
        </patternFill>
      </fill>
      <border outline="0">
        <top/>
      </border>
    </odxf>
    <ndxf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193" sId="3" odxf="1" dxf="1">
    <oc r="A140">
      <v>128</v>
    </oc>
    <nc r="A140">
      <v>136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4" sId="3" odxf="1" dxf="1">
    <oc r="A141">
      <v>129</v>
    </oc>
    <nc r="A141">
      <v>137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5" sId="3" odxf="1" dxf="1">
    <oc r="A142">
      <v>130</v>
    </oc>
    <nc r="A142">
      <v>138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6" sId="3" odxf="1" dxf="1">
    <oc r="A143">
      <v>131</v>
    </oc>
    <nc r="A143">
      <v>139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7" sId="3" odxf="1" dxf="1">
    <oc r="A144">
      <v>132</v>
    </oc>
    <nc r="A144">
      <v>140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8" sId="3" odxf="1" dxf="1">
    <oc r="A145">
      <v>133</v>
    </oc>
    <nc r="A145">
      <v>141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199" sId="3" odxf="1" dxf="1">
    <oc r="A146">
      <v>134</v>
    </oc>
    <nc r="A146">
      <v>142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0" sId="3" odxf="1" dxf="1">
    <oc r="A147">
      <v>135</v>
    </oc>
    <nc r="A147">
      <v>143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1" sId="3" odxf="1" dxf="1">
    <oc r="A148">
      <v>136</v>
    </oc>
    <nc r="A148">
      <v>144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2" sId="3" odxf="1" dxf="1">
    <oc r="A149">
      <v>137</v>
    </oc>
    <nc r="A149">
      <v>145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3" sId="3" odxf="1" dxf="1">
    <oc r="A150">
      <v>138</v>
    </oc>
    <nc r="A150">
      <v>146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4" sId="3" odxf="1" dxf="1">
    <oc r="A151">
      <v>139</v>
    </oc>
    <nc r="A151">
      <v>147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5" sId="3" odxf="1" dxf="1">
    <oc r="A152">
      <v>140</v>
    </oc>
    <nc r="A152">
      <v>148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6" sId="3" odxf="1" dxf="1">
    <oc r="A153">
      <v>141</v>
    </oc>
    <nc r="A153">
      <v>149</v>
    </nc>
    <odxf>
      <fill>
        <patternFill patternType="none">
          <bgColor indexed="65"/>
        </patternFill>
      </fill>
    </odxf>
    <ndxf>
      <fill>
        <patternFill patternType="solid">
          <bgColor theme="5" tint="0.79998168889431442"/>
        </patternFill>
      </fill>
    </ndxf>
  </rcc>
  <rcc rId="4207" sId="3">
    <oc r="A154">
      <v>142</v>
    </oc>
    <nc r="A154">
      <v>150</v>
    </nc>
  </rcc>
  <rcc rId="4208" sId="3">
    <oc r="A155">
      <v>143</v>
    </oc>
    <nc r="A155">
      <v>151</v>
    </nc>
  </rcc>
  <rcc rId="4209" sId="3">
    <oc r="A156">
      <v>144</v>
    </oc>
    <nc r="A156">
      <v>152</v>
    </nc>
  </rcc>
  <rcc rId="4210" sId="3">
    <oc r="A157">
      <v>145</v>
    </oc>
    <nc r="A157">
      <v>153</v>
    </nc>
  </rcc>
  <rcc rId="4211" sId="3">
    <oc r="A158">
      <v>146</v>
    </oc>
    <nc r="A158">
      <v>154</v>
    </nc>
  </rcc>
  <rcc rId="4212" sId="3">
    <oc r="A159">
      <v>147</v>
    </oc>
    <nc r="A159">
      <v>155</v>
    </nc>
  </rcc>
  <rcc rId="4213" sId="3">
    <oc r="A160">
      <v>148</v>
    </oc>
    <nc r="A160">
      <v>156</v>
    </nc>
  </rcc>
  <rcc rId="4214" sId="3">
    <oc r="A161">
      <v>149</v>
    </oc>
    <nc r="A161">
      <v>157</v>
    </nc>
  </rcc>
  <rcc rId="4215" sId="3">
    <oc r="A162">
      <v>150</v>
    </oc>
    <nc r="A162">
      <v>158</v>
    </nc>
  </rcc>
  <rcc rId="4216" sId="3">
    <oc r="A163">
      <v>151</v>
    </oc>
    <nc r="A163">
      <v>159</v>
    </nc>
  </rcc>
  <rcc rId="4217" sId="3" odxf="1" dxf="1">
    <nc r="A164">
      <v>160</v>
    </nc>
    <odxf>
      <font>
        <color auto="1"/>
      </font>
      <fill>
        <patternFill>
          <bgColor theme="8" tint="0.79998168889431442"/>
        </patternFill>
      </fill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  <border outline="0">
        <top style="thin">
          <color indexed="64"/>
        </top>
      </border>
    </ndxf>
  </rcc>
  <rcc rId="4218" sId="3" odxf="1" dxf="1">
    <nc r="A165">
      <v>161</v>
    </nc>
    <odxf>
      <font>
        <color auto="1"/>
      </font>
      <fill>
        <patternFill>
          <bgColor theme="8" tint="0.79998168889431442"/>
        </patternFill>
      </fill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219" sId="3" odxf="1" dxf="1">
    <nc r="A166">
      <v>162</v>
    </nc>
    <odxf>
      <font>
        <color auto="1"/>
      </font>
      <fill>
        <patternFill>
          <bgColor theme="8" tint="0.79998168889431442"/>
        </patternFill>
      </fill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  <border outline="0">
        <top style="thin">
          <color indexed="64"/>
        </top>
      </border>
    </ndxf>
  </rcc>
  <rcc rId="4220" sId="3" odxf="1" dxf="1">
    <nc r="A167">
      <v>163</v>
    </nc>
    <odxf>
      <font>
        <color auto="1"/>
      </font>
      <fill>
        <patternFill>
          <bgColor theme="8" tint="0.79998168889431442"/>
        </patternFill>
      </fill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221" sId="3" odxf="1" dxf="1">
    <nc r="A168">
      <v>164</v>
    </nc>
    <odxf>
      <font>
        <color auto="1"/>
      </font>
      <fill>
        <patternFill>
          <bgColor theme="8" tint="0.79998168889431442"/>
        </patternFill>
      </fill>
      <border outline="0">
        <top/>
      </border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  <border outline="0">
        <top style="thin">
          <color indexed="64"/>
        </top>
      </border>
    </ndxf>
  </rcc>
  <rcc rId="4222" sId="3" odxf="1" dxf="1">
    <oc r="A169">
      <v>152</v>
    </oc>
    <nc r="A169">
      <v>165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23" sId="3" odxf="1" dxf="1">
    <oc r="A170">
      <v>153</v>
    </oc>
    <nc r="A170">
      <v>166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24" sId="3" odxf="1" dxf="1">
    <oc r="A171">
      <v>154</v>
    </oc>
    <nc r="A171">
      <v>167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25" sId="3" odxf="1" dxf="1">
    <oc r="A172">
      <v>155</v>
    </oc>
    <nc r="A172">
      <v>168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26" sId="3" odxf="1" dxf="1">
    <oc r="A173">
      <v>156</v>
    </oc>
    <nc r="A173">
      <v>169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27" sId="3" odxf="1" dxf="1">
    <oc r="A174">
      <v>157</v>
    </oc>
    <nc r="A174">
      <v>170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28" sId="3" odxf="1" dxf="1">
    <oc r="A175">
      <v>158</v>
    </oc>
    <nc r="A175">
      <v>171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29" sId="3" odxf="1" dxf="1">
    <oc r="A176">
      <v>159</v>
    </oc>
    <nc r="A176">
      <v>172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30" sId="3" odxf="1" dxf="1">
    <oc r="A177">
      <v>160</v>
    </oc>
    <nc r="A177">
      <v>173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31" sId="3" odxf="1" dxf="1">
    <oc r="A178">
      <v>161</v>
    </oc>
    <nc r="A178">
      <v>174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32" sId="3" odxf="1" dxf="1">
    <oc r="A179">
      <v>162</v>
    </oc>
    <nc r="A179">
      <v>175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33" sId="3" odxf="1" dxf="1">
    <oc r="A180">
      <v>163</v>
    </oc>
    <nc r="A180">
      <v>176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34" sId="3" odxf="1" dxf="1">
    <oc r="A181">
      <v>164</v>
    </oc>
    <nc r="A181">
      <v>177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35" sId="3" odxf="1" dxf="1">
    <oc r="A182">
      <v>165</v>
    </oc>
    <nc r="A182">
      <v>178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36" sId="3" odxf="1" dxf="1">
    <oc r="A183">
      <v>166</v>
    </oc>
    <nc r="A183">
      <v>179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37" sId="3" odxf="1" dxf="1">
    <oc r="A184">
      <v>167</v>
    </oc>
    <nc r="A184">
      <v>180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38" sId="3" odxf="1" dxf="1">
    <oc r="A185">
      <v>168</v>
    </oc>
    <nc r="A185">
      <v>181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39" sId="3" odxf="1" dxf="1">
    <oc r="A186">
      <v>169</v>
    </oc>
    <nc r="A186">
      <v>182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4240" sId="3" odxf="1" dxf="1">
    <oc r="A187">
      <v>170</v>
    </oc>
    <nc r="A187">
      <v>183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41" sId="3" odxf="1" dxf="1">
    <oc r="A188">
      <v>171</v>
    </oc>
    <nc r="A188">
      <v>184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42" sId="3" odxf="1" dxf="1">
    <oc r="A189">
      <v>172</v>
    </oc>
    <nc r="A189">
      <v>185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43" sId="3" odxf="1" dxf="1">
    <oc r="A190">
      <v>173</v>
    </oc>
    <nc r="A190">
      <v>186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44" sId="3" odxf="1" dxf="1">
    <oc r="A191">
      <v>174</v>
    </oc>
    <nc r="A191">
      <v>187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45" sId="3" odxf="1" dxf="1">
    <oc r="A192">
      <v>175</v>
    </oc>
    <nc r="A192">
      <v>188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46" sId="3" odxf="1" dxf="1">
    <oc r="A193">
      <v>176</v>
    </oc>
    <nc r="A193">
      <v>189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47" sId="3" odxf="1" dxf="1">
    <oc r="A194">
      <v>177</v>
    </oc>
    <nc r="A194">
      <v>190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48" sId="3" odxf="1" dxf="1">
    <oc r="A195">
      <v>178</v>
    </oc>
    <nc r="A195">
      <v>191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49" sId="3" odxf="1" dxf="1">
    <oc r="A196">
      <v>179</v>
    </oc>
    <nc r="A196">
      <v>192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50" sId="3" odxf="1" dxf="1">
    <oc r="A197">
      <v>180</v>
    </oc>
    <nc r="A197">
      <v>193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51" sId="3" odxf="1" dxf="1">
    <oc r="A198">
      <v>181</v>
    </oc>
    <nc r="A198">
      <v>194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52" sId="3" odxf="1" dxf="1">
    <oc r="A199">
      <v>182</v>
    </oc>
    <nc r="A199">
      <v>195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53" sId="3" odxf="1" dxf="1">
    <oc r="A200">
      <v>183</v>
    </oc>
    <nc r="A200">
      <v>196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54" sId="3" odxf="1" dxf="1">
    <oc r="A201">
      <v>184</v>
    </oc>
    <nc r="A201">
      <v>197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55" sId="3" odxf="1" dxf="1">
    <oc r="A202">
      <v>185</v>
    </oc>
    <nc r="A202">
      <v>198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56" sId="3" odxf="1" dxf="1">
    <oc r="A203">
      <v>186</v>
    </oc>
    <nc r="A203">
      <v>199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57" sId="3" odxf="1" dxf="1">
    <oc r="A204">
      <v>187</v>
    </oc>
    <nc r="A204">
      <v>200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58" sId="3" odxf="1" dxf="1">
    <oc r="A205">
      <v>188</v>
    </oc>
    <nc r="A205">
      <v>201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59" sId="3" odxf="1" dxf="1">
    <oc r="A206">
      <v>189</v>
    </oc>
    <nc r="A206">
      <v>202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60" sId="3" odxf="1" dxf="1">
    <oc r="A207">
      <v>190</v>
    </oc>
    <nc r="A207">
      <v>203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61" sId="3" odxf="1" dxf="1">
    <oc r="A208">
      <v>191</v>
    </oc>
    <nc r="A208">
      <v>204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62" sId="3" odxf="1" dxf="1">
    <oc r="A209">
      <v>192</v>
    </oc>
    <nc r="A209">
      <v>205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63" sId="3" odxf="1" dxf="1">
    <oc r="A210">
      <v>193</v>
    </oc>
    <nc r="A210">
      <v>206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64" sId="3" odxf="1" dxf="1">
    <oc r="A211">
      <v>194</v>
    </oc>
    <nc r="A211">
      <v>207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65" sId="3" odxf="1" dxf="1">
    <oc r="A212">
      <v>195</v>
    </oc>
    <nc r="A212">
      <v>208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66" sId="3" odxf="1" dxf="1">
    <oc r="A213">
      <v>196</v>
    </oc>
    <nc r="A213">
      <v>209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67" sId="3" odxf="1" dxf="1">
    <oc r="A214">
      <v>197</v>
    </oc>
    <nc r="A214">
      <v>210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68" sId="3" odxf="1" dxf="1">
    <oc r="A215">
      <v>198</v>
    </oc>
    <nc r="A215">
      <v>211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69" sId="3" odxf="1" dxf="1">
    <oc r="A216">
      <v>199</v>
    </oc>
    <nc r="A216">
      <v>212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70" sId="3" odxf="1" dxf="1">
    <oc r="A217">
      <v>200</v>
    </oc>
    <nc r="A217">
      <v>213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71" sId="3" odxf="1" dxf="1">
    <oc r="A218">
      <v>201</v>
    </oc>
    <nc r="A218">
      <v>214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72" sId="3" odxf="1" dxf="1">
    <oc r="A219">
      <v>202</v>
    </oc>
    <nc r="A219">
      <v>215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73" sId="3" odxf="1" dxf="1">
    <oc r="A220">
      <v>203</v>
    </oc>
    <nc r="A220">
      <v>216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74" sId="3" odxf="1" dxf="1">
    <oc r="A221">
      <v>204</v>
    </oc>
    <nc r="A221">
      <v>217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75" sId="3" odxf="1" dxf="1">
    <oc r="A222">
      <v>205</v>
    </oc>
    <nc r="A222">
      <v>218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76" sId="3" odxf="1" dxf="1">
    <oc r="A223">
      <v>206</v>
    </oc>
    <nc r="A223">
      <v>219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77" sId="3" odxf="1" dxf="1">
    <oc r="A224">
      <v>207</v>
    </oc>
    <nc r="A224">
      <v>220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78" sId="3" odxf="1" dxf="1">
    <oc r="A225">
      <v>208</v>
    </oc>
    <nc r="A225">
      <v>221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79" sId="3" odxf="1" dxf="1">
    <oc r="A226">
      <v>209</v>
    </oc>
    <nc r="A226">
      <v>222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80" sId="3" odxf="1" dxf="1">
    <oc r="A227">
      <v>210</v>
    </oc>
    <nc r="A227">
      <v>223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81" sId="3" odxf="1" dxf="1">
    <oc r="A228">
      <v>211</v>
    </oc>
    <nc r="A228">
      <v>224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82" sId="3" odxf="1" dxf="1">
    <oc r="A229">
      <v>212</v>
    </oc>
    <nc r="A229">
      <v>225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83" sId="3" odxf="1" dxf="1">
    <oc r="A230">
      <v>213</v>
    </oc>
    <nc r="A230">
      <v>226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84" sId="3" odxf="1" dxf="1">
    <oc r="A231">
      <v>214</v>
    </oc>
    <nc r="A231">
      <v>227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85" sId="3" odxf="1" dxf="1">
    <oc r="A232">
      <v>215</v>
    </oc>
    <nc r="A232">
      <v>228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86" sId="3" odxf="1" dxf="1">
    <oc r="A233">
      <v>216</v>
    </oc>
    <nc r="A233">
      <v>229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87" sId="3" odxf="1" dxf="1">
    <oc r="A234">
      <v>217</v>
    </oc>
    <nc r="A234">
      <v>230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88" sId="3" odxf="1" dxf="1">
    <oc r="A235">
      <v>218</v>
    </oc>
    <nc r="A235">
      <v>231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89" sId="3" odxf="1" dxf="1">
    <oc r="A236">
      <v>219</v>
    </oc>
    <nc r="A236">
      <v>232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90" sId="3" odxf="1" dxf="1">
    <oc r="A237">
      <v>220</v>
    </oc>
    <nc r="A237">
      <v>233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91" sId="3" odxf="1" dxf="1">
    <oc r="A238">
      <v>221</v>
    </oc>
    <nc r="A238">
      <v>234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92" sId="3" odxf="1" dxf="1">
    <oc r="A239">
      <v>222</v>
    </oc>
    <nc r="A239">
      <v>235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93" sId="3" odxf="1" dxf="1">
    <oc r="A240">
      <v>223</v>
    </oc>
    <nc r="A240">
      <v>236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94" sId="3" odxf="1" dxf="1">
    <oc r="A241">
      <v>224</v>
    </oc>
    <nc r="A241">
      <v>237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95" sId="3" odxf="1" dxf="1">
    <oc r="A242">
      <v>225</v>
    </oc>
    <nc r="A242">
      <v>238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96" sId="3" odxf="1" dxf="1">
    <oc r="A243">
      <v>226</v>
    </oc>
    <nc r="A243">
      <v>239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97" sId="3" odxf="1" dxf="1">
    <oc r="A244">
      <v>227</v>
    </oc>
    <nc r="A244">
      <v>240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298" sId="3" odxf="1" dxf="1">
    <oc r="A245">
      <v>228</v>
    </oc>
    <nc r="A245">
      <v>241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299" sId="3" odxf="1" dxf="1">
    <oc r="A246">
      <v>229</v>
    </oc>
    <nc r="A246">
      <v>242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00" sId="3" odxf="1" dxf="1">
    <oc r="A247">
      <v>230</v>
    </oc>
    <nc r="A247">
      <v>243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01" sId="3" odxf="1" dxf="1">
    <oc r="A248">
      <v>231</v>
    </oc>
    <nc r="A248">
      <v>244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02" sId="3" odxf="1" dxf="1">
    <oc r="A249">
      <v>232</v>
    </oc>
    <nc r="A249">
      <v>245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03" sId="3" odxf="1" dxf="1">
    <oc r="A250">
      <v>233</v>
    </oc>
    <nc r="A250">
      <v>246</v>
    </nc>
    <odxf>
      <fill>
        <patternFill patternType="none">
          <bgColor indexed="65"/>
        </patternFill>
      </fill>
      <border outline="0">
        <top style="medium">
          <color indexed="64"/>
        </top>
      </border>
    </odxf>
    <ndxf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04" sId="3" odxf="1" dxf="1">
    <oc r="A251">
      <v>234</v>
    </oc>
    <nc r="A251">
      <v>247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05" sId="3" odxf="1" dxf="1">
    <oc r="A252">
      <v>235</v>
    </oc>
    <nc r="A252">
      <v>248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06" sId="3" odxf="1" dxf="1">
    <oc r="A253">
      <v>236</v>
    </oc>
    <nc r="A253">
      <v>249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07" sId="3" odxf="1" dxf="1">
    <oc r="A254">
      <v>237</v>
    </oc>
    <nc r="A254">
      <v>250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08" sId="3" odxf="1" dxf="1">
    <oc r="A255">
      <v>238</v>
    </oc>
    <nc r="A255">
      <v>251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09" sId="3" odxf="1" dxf="1">
    <oc r="A256">
      <v>239</v>
    </oc>
    <nc r="A256">
      <v>252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10" sId="3" odxf="1" dxf="1">
    <oc r="A257">
      <v>240</v>
    </oc>
    <nc r="A257">
      <v>253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11" sId="3" odxf="1" dxf="1">
    <oc r="A258">
      <v>240</v>
    </oc>
    <nc r="A258">
      <v>254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12" sId="3" odxf="1" dxf="1">
    <oc r="A259">
      <v>241</v>
    </oc>
    <nc r="A259">
      <v>255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13" sId="3" odxf="1" dxf="1">
    <oc r="A260">
      <v>242</v>
    </oc>
    <nc r="A260">
      <v>256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14" sId="3" odxf="1" dxf="1">
    <oc r="A261">
      <v>243</v>
    </oc>
    <nc r="A261">
      <v>257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15" sId="3" odxf="1" dxf="1">
    <oc r="A262">
      <v>244</v>
    </oc>
    <nc r="A262">
      <v>258</v>
    </nc>
    <odxf>
      <font>
        <color auto="1"/>
      </font>
      <fill>
        <patternFill patternType="none">
          <bgColor indexed="65"/>
        </patternFill>
      </fill>
      <border outline="0">
        <top style="medium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thin">
          <color indexed="64"/>
        </top>
      </border>
    </ndxf>
  </rcc>
  <rcc rId="4316" sId="3" odxf="1" dxf="1">
    <oc r="A263">
      <v>245</v>
    </oc>
    <nc r="A263">
      <v>259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17" sId="3" odxf="1" dxf="1">
    <oc r="A264">
      <v>245</v>
    </oc>
    <nc r="A264">
      <v>260</v>
    </nc>
    <odxf/>
    <ndxf/>
  </rcc>
  <rcc rId="4318" sId="3">
    <oc r="A265">
      <v>246</v>
    </oc>
    <nc r="A265">
      <v>261</v>
    </nc>
  </rcc>
  <rcc rId="4319" sId="3">
    <oc r="A266">
      <v>247</v>
    </oc>
    <nc r="A266">
      <v>262</v>
    </nc>
  </rcc>
  <rcc rId="4320" sId="3">
    <oc r="A267">
      <v>248</v>
    </oc>
    <nc r="A267">
      <v>263</v>
    </nc>
  </rcc>
  <rcc rId="4321" sId="3">
    <oc r="A268">
      <v>249</v>
    </oc>
    <nc r="A268">
      <v>264</v>
    </nc>
  </rcc>
  <rcc rId="4322" sId="3">
    <oc r="A269">
      <v>250</v>
    </oc>
    <nc r="A269">
      <v>265</v>
    </nc>
  </rcc>
  <rcc rId="4323" sId="3">
    <oc r="A270">
      <v>251</v>
    </oc>
    <nc r="A270">
      <v>266</v>
    </nc>
  </rcc>
  <rcc rId="4324" sId="3">
    <oc r="A271">
      <v>252</v>
    </oc>
    <nc r="A271">
      <v>267</v>
    </nc>
  </rcc>
  <rcc rId="4325" sId="3">
    <oc r="A272">
      <v>253</v>
    </oc>
    <nc r="A272">
      <v>268</v>
    </nc>
  </rcc>
  <rcc rId="4326" sId="3">
    <oc r="A273">
      <v>254</v>
    </oc>
    <nc r="A273">
      <v>269</v>
    </nc>
  </rcc>
  <rcc rId="4327" sId="3">
    <oc r="A274">
      <v>255</v>
    </oc>
    <nc r="A274">
      <v>270</v>
    </nc>
  </rcc>
  <rcc rId="4328" sId="3">
    <oc r="A275">
      <v>256</v>
    </oc>
    <nc r="A275">
      <v>271</v>
    </nc>
  </rcc>
  <rcc rId="4329" sId="3">
    <oc r="A276">
      <v>257</v>
    </oc>
    <nc r="A276">
      <v>272</v>
    </nc>
  </rcc>
  <rcc rId="4330" sId="3">
    <oc r="A277">
      <v>258</v>
    </oc>
    <nc r="A277">
      <v>273</v>
    </nc>
  </rcc>
  <rcc rId="4331" sId="3" odxf="1" dxf="1">
    <oc r="A278">
      <v>259</v>
    </oc>
    <nc r="A278">
      <v>274</v>
    </nc>
    <odxf>
      <font>
        <color auto="1"/>
      </font>
      <fill>
        <patternFill patternType="none">
          <bgColor indexed="65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ndxf>
  </rcc>
  <rfmt sheetId="3" sqref="A5:A278">
    <dxf>
      <fill>
        <patternFill patternType="none">
          <bgColor auto="1"/>
        </patternFill>
      </fill>
    </dxf>
  </rfmt>
  <rfmt sheetId="4" sqref="B7" start="0" length="0">
    <dxf>
      <border outline="0">
        <top style="medium">
          <color indexed="64"/>
        </top>
      </border>
    </dxf>
  </rfmt>
  <rfmt sheetId="4" sqref="B9" start="0" length="0">
    <dxf>
      <border outline="0">
        <top style="medium">
          <color indexed="64"/>
        </top>
      </border>
    </dxf>
  </rfmt>
  <rfmt sheetId="4" sqref="B11" start="0" length="0">
    <dxf>
      <border outline="0">
        <top style="medium">
          <color indexed="64"/>
        </top>
      </border>
    </dxf>
  </rfmt>
  <rcc rId="4332" sId="4" odxf="1" dxf="1">
    <nc r="B12">
      <v>8</v>
    </nc>
    <odxf>
      <fill>
        <patternFill>
          <bgColor theme="8" tint="0.79998168889431442"/>
        </patternFill>
      </fill>
    </odxf>
    <ndxf>
      <fill>
        <patternFill>
          <bgColor theme="5" tint="0.79998168889431442"/>
        </patternFill>
      </fill>
    </ndxf>
  </rcc>
  <rcc rId="4333" sId="4" odxf="1" dxf="1">
    <nc r="B13">
      <v>9</v>
    </nc>
    <odxf>
      <fill>
        <patternFill>
          <bgColor theme="8" tint="0.79998168889431442"/>
        </patternFill>
      </fill>
      <border outline="0">
        <top style="thin">
          <color indexed="64"/>
        </top>
      </border>
    </odxf>
    <ndxf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334" sId="4" odxf="1" dxf="1">
    <nc r="B14">
      <v>10</v>
    </nc>
    <odxf>
      <fill>
        <patternFill>
          <bgColor theme="8" tint="0.79998168889431442"/>
        </patternFill>
      </fill>
    </odxf>
    <ndxf>
      <fill>
        <patternFill>
          <bgColor theme="5" tint="0.79998168889431442"/>
        </patternFill>
      </fill>
    </ndxf>
  </rcc>
  <rcc rId="4335" sId="4" odxf="1" dxf="1">
    <oc r="B15">
      <v>8</v>
    </oc>
    <nc r="B15">
      <v>11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36" sId="4" odxf="1" dxf="1">
    <oc r="B16">
      <v>9</v>
    </oc>
    <nc r="B16">
      <v>12</v>
    </nc>
    <odxf>
      <font>
        <color auto="1"/>
      </font>
      <fill>
        <patternFill patternType="none">
          <bgColor indexed="65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ndxf>
  </rcc>
  <rcc rId="4337" sId="4" odxf="1" dxf="1">
    <oc r="B17">
      <v>10</v>
    </oc>
    <nc r="B17">
      <v>13</v>
    </nc>
    <odxf>
      <font>
        <color auto="1"/>
      </font>
      <fill>
        <patternFill patternType="none">
          <bgColor indexed="65"/>
        </patternFill>
      </fill>
      <border outline="0">
        <top style="thin">
          <color indexed="64"/>
        </top>
      </border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  <border outline="0">
        <top style="medium">
          <color indexed="64"/>
        </top>
      </border>
    </ndxf>
  </rcc>
  <rcc rId="4338" sId="4" odxf="1" dxf="1">
    <oc r="B18">
      <v>11</v>
    </oc>
    <nc r="B18">
      <v>14</v>
    </nc>
    <odxf>
      <font>
        <color auto="1"/>
      </font>
      <fill>
        <patternFill patternType="none">
          <bgColor indexed="65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 patternType="solid">
          <bgColor theme="5" tint="0.79998168889431442"/>
        </patternFill>
      </fill>
    </ndxf>
  </rcc>
  <rcc rId="4339" sId="4" odxf="1" dxf="1">
    <nc r="B19">
      <v>15</v>
    </nc>
    <odxf>
      <fill>
        <patternFill>
          <bgColor theme="8" tint="0.79998168889431442"/>
        </patternFill>
      </fill>
      <border outline="0">
        <top style="thin">
          <color indexed="64"/>
        </top>
      </border>
    </odxf>
    <ndxf>
      <fill>
        <patternFill>
          <bgColor theme="5" tint="0.79998168889431442"/>
        </patternFill>
      </fill>
      <border outline="0">
        <top style="medium">
          <color indexed="64"/>
        </top>
      </border>
    </ndxf>
  </rcc>
  <rcc rId="4340" sId="4" odxf="1" dxf="1">
    <nc r="B20">
      <v>16</v>
    </nc>
    <odxf>
      <font>
        <color auto="1"/>
      </font>
      <fill>
        <patternFill>
          <bgColor theme="8" tint="0.79998168889431442"/>
        </patternFill>
      </fill>
    </odxf>
    <ndxf>
      <font>
        <sz val="11"/>
        <color theme="1"/>
        <name val="Calibri"/>
        <family val="2"/>
        <charset val="238"/>
        <scheme val="minor"/>
      </font>
      <fill>
        <patternFill>
          <bgColor theme="5" tint="0.79998168889431442"/>
        </patternFill>
      </fill>
    </ndxf>
  </rcc>
  <rfmt sheetId="4" sqref="B5:B20">
    <dxf>
      <fill>
        <patternFill patternType="none">
          <bgColor auto="1"/>
        </patternFill>
      </fill>
    </dxf>
  </rfmt>
  <rfmt sheetId="2" sqref="T1:FP1048576">
    <dxf>
      <fill>
        <patternFill patternType="none">
          <bgColor auto="1"/>
        </patternFill>
      </fill>
    </dxf>
  </rfmt>
  <rcv guid="{900F2BC2-849A-42D6-934F-5DDBC6051825}" action="delete"/>
  <rdn rId="0" localSheetId="3" customView="1" name="Z_900F2BC2_849A_42D6_934F_5DDBC6051825_.wvu.Rows" hidden="1" oldHidden="1">
    <formula>ZŠ!$71:$71,ZŠ!$248:$249,ZŠ!$257:$257</formula>
    <oldFormula>ZŠ!$71:$71,ZŠ!$248:$249,ZŠ!$257:$257</oldFormula>
  </rdn>
  <rdn rId="0" localSheetId="4" customView="1" name="Z_900F2BC2_849A_42D6_934F_5DDBC6051825_.wvu.Cols" hidden="1" oldHidden="1">
    <formula>'zajmové, neformalní, cel'!$A:$A</formula>
    <oldFormula>'zajmové, neformalní, cel'!$A:$A</oldFormula>
  </rdn>
  <rcv guid="{900F2BC2-849A-42D6-934F-5DDBC6051825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3" sId="2">
    <nc r="T1" t="inlineStr">
      <is>
        <t>v</t>
      </is>
    </nc>
  </rcc>
  <rfmt sheetId="4" sqref="U1:DM1048576">
    <dxf>
      <fill>
        <patternFill patternType="none">
          <bgColor auto="1"/>
        </patternFill>
      </fill>
    </dxf>
  </rfmt>
  <rfmt sheetId="4" sqref="F5:M11" start="0" length="2147483647">
    <dxf>
      <font>
        <color auto="1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3" sId="3">
    <oc r="K79" t="inlineStr">
      <is>
        <t>Rekonstrukce školní jídelny – klimatizace, odpady, řešení akustiky – obložení, bezbariérový přístup</t>
      </is>
    </oc>
    <nc r="K79" t="inlineStr">
      <is>
        <r>
          <t>Rekonstrukce školní jídelny – klimatizace, odpady, řešení akustiky – obložení, bezbariérový přístup-</t>
        </r>
        <r>
          <rPr>
            <sz val="8"/>
            <color theme="9"/>
            <rFont val="Calibri"/>
            <family val="2"/>
            <charset val="238"/>
          </rPr>
          <t>ČÁSTEČNĚ ZREALIZOVÁNO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4" sId="3">
    <oc r="K82" t="inlineStr">
      <is>
        <t>Konektivita v celé škole</t>
      </is>
    </oc>
    <nc r="K82" t="inlineStr">
      <is>
        <r>
          <t xml:space="preserve">Konektivita v celé škole- </t>
        </r>
        <r>
          <rPr>
            <sz val="8"/>
            <color theme="9"/>
            <rFont val="Calibri"/>
            <family val="2"/>
            <charset val="238"/>
          </rPr>
          <t>ZREALIZOVÁNO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58" start="0" length="0">
    <dxf>
      <border outline="0">
        <top style="medium">
          <color indexed="64"/>
        </top>
      </border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7" sId="3" ref="A253:XFD253" action="insertRow"/>
  <rcc rId="3348" sId="3" odxf="1" dxf="1">
    <nc r="A253">
      <v>245</v>
    </nc>
    <odxf>
      <border outline="0">
        <top/>
      </border>
    </odxf>
    <ndxf>
      <border outline="0">
        <top style="thin">
          <color indexed="64"/>
        </top>
      </border>
    </ndxf>
  </rcc>
  <rcc rId="3349" sId="3">
    <nc r="B253" t="inlineStr">
      <is>
        <t>Mateřská škola a Základní škola Slunečnice</t>
      </is>
    </nc>
  </rcc>
  <rcc rId="3350" sId="3">
    <nc r="C253" t="inlineStr">
      <is>
        <t xml:space="preserve">Okrouhlice </t>
      </is>
    </nc>
  </rcc>
  <rcc rId="3351" sId="3" numFmtId="30">
    <nc r="D253">
      <v>71341439</v>
    </nc>
  </rcc>
  <rcc rId="3352" sId="3">
    <nc r="E253" t="inlineStr">
      <is>
        <t> 181033682</t>
      </is>
    </nc>
  </rcc>
  <rcc rId="3353" sId="3" numFmtId="30">
    <nc r="F253">
      <v>691003831</v>
    </nc>
  </rcc>
  <rcc rId="3354" sId="3">
    <nc r="H253" t="inlineStr">
      <is>
        <t>Kraj Vysočina</t>
      </is>
    </nc>
  </rcc>
  <rcc rId="3355" sId="3">
    <nc r="I253" t="inlineStr">
      <is>
        <t>Havlíčkův Brod</t>
      </is>
    </nc>
  </rcc>
  <rcc rId="3356" sId="3">
    <nc r="J253" t="inlineStr">
      <is>
        <t>Havlíčkův Brod</t>
      </is>
    </nc>
  </rcc>
  <rcc rId="3357" sId="3">
    <nc r="M253">
      <f>L253/100*70</f>
    </nc>
  </rcc>
  <rfmt sheetId="3" sqref="A253" start="0" length="2147483647">
    <dxf>
      <font>
        <color rgb="FFFF0000"/>
      </font>
    </dxf>
  </rfmt>
  <rcc rId="3358" sId="3">
    <nc r="K253" t="inlineStr">
      <is>
        <t xml:space="preserve">Stavba MŠ a ZŠ </t>
      </is>
    </nc>
  </rcc>
  <rfmt sheetId="3" sqref="N253" start="0" length="0">
    <dxf>
      <numFmt numFmtId="22" formatCode="mmm/yy"/>
    </dxf>
  </rfmt>
  <rfmt sheetId="3" sqref="O253" start="0" length="0">
    <dxf>
      <numFmt numFmtId="22" formatCode="mmm/yy"/>
    </dxf>
  </rfmt>
  <rfmt sheetId="3" sqref="O253" start="0" length="0">
    <dxf>
      <numFmt numFmtId="0" formatCode="General"/>
    </dxf>
  </rfmt>
  <rfmt sheetId="3" sqref="O253" start="0" length="0">
    <dxf>
      <numFmt numFmtId="22" formatCode="mmm/yy"/>
    </dxf>
  </rfmt>
  <rcc rId="3359" sId="3" odxf="1" dxf="1" numFmtId="30">
    <nc r="O253" t="inlineStr">
      <is>
        <t>12/2026</t>
      </is>
    </nc>
    <ndxf>
      <numFmt numFmtId="30" formatCode="@"/>
    </ndxf>
  </rcc>
  <rcc rId="3360" sId="3" numFmtId="11">
    <nc r="L253">
      <v>50000000</v>
    </nc>
  </rcc>
  <rcc rId="3361" sId="3" odxf="1" dxf="1" numFmtId="30">
    <nc r="N253" t="inlineStr">
      <is>
        <t>1/2024</t>
      </is>
    </nc>
    <ndxf>
      <numFmt numFmtId="30" formatCode="@"/>
    </ndxf>
  </rcc>
  <rcc rId="3362" sId="3">
    <nc r="G253" t="inlineStr">
      <is>
        <t xml:space="preserve">Stavba MŠ a ZŠ </t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4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B47" start="0" length="0">
    <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C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D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E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F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dxf>
  </rfmt>
  <rfmt sheetId="2" sqref="G47" start="0" length="0">
    <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H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I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J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K47" start="0" length="0">
    <dxf>
      <font>
        <sz val="8"/>
        <color auto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L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M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N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O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P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63" sId="2">
    <nc r="A47">
      <v>44</v>
    </nc>
  </rcc>
  <rcc rId="3364" sId="2" odxf="1" dxf="1">
    <nc r="B47" t="inlineStr">
      <is>
        <t>Mateřská škola a Základní škola Slunečnice</t>
      </is>
    </nc>
    <ndxf>
      <numFmt numFmtId="30" formatCode="@"/>
      <alignment horizontal="left" vertical="center" readingOrder="0"/>
      <border outline="0">
        <right style="medium">
          <color indexed="64"/>
        </right>
        <bottom style="medium">
          <color indexed="64"/>
        </bottom>
      </border>
    </ndxf>
  </rcc>
  <rcc rId="3365" sId="2" odxf="1" dxf="1">
    <nc r="C47" t="inlineStr">
      <is>
        <t xml:space="preserve">Okrouhlice </t>
      </is>
    </nc>
    <n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366" sId="2" odxf="1" dxf="1" numFmtId="30">
    <nc r="D47">
      <v>71341439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7" sId="2" odxf="1" dxf="1">
    <nc r="E47" t="inlineStr">
      <is>
        <t> 181033682</t>
      </is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8" sId="2" odxf="1" dxf="1" numFmtId="30">
    <nc r="F47">
      <v>691003831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9" sId="2" odxf="1" dxf="1">
    <nc r="G47" t="inlineStr">
      <is>
        <t xml:space="preserve">Stavba MŠ a ZŠ </t>
      </is>
    </nc>
    <ndxf>
      <font>
        <sz val="8"/>
        <color theme="5"/>
      </font>
    </ndxf>
  </rcc>
  <rcc rId="3370" sId="2" odxf="1" dxf="1">
    <nc r="H47" t="inlineStr">
      <is>
        <t>Kraj Vysočina</t>
      </is>
    </nc>
    <ndxf>
      <numFmt numFmtId="30" formatCode="@"/>
      <alignment wrapText="1" readingOrder="0"/>
    </ndxf>
  </rcc>
  <rcc rId="3371" sId="2" odxf="1" dxf="1">
    <nc r="I47" t="inlineStr">
      <is>
        <t>Havlíčkův Brod</t>
      </is>
    </nc>
    <ndxf>
      <numFmt numFmtId="30" formatCode="@"/>
      <alignment wrapText="1" readingOrder="0"/>
    </ndxf>
  </rcc>
  <rcc rId="3372" sId="2">
    <nc r="J47" t="inlineStr">
      <is>
        <t>Havlíčkův Brod</t>
      </is>
    </nc>
  </rcc>
  <rcc rId="3373" sId="2" odxf="1" dxf="1">
    <nc r="K47" t="inlineStr">
      <is>
        <t xml:space="preserve">Stavba MŠ a ZŠ </t>
      </is>
    </nc>
    <ndxf>
      <font>
        <sz val="8"/>
        <color auto="1"/>
      </font>
    </ndxf>
  </rcc>
  <rcc rId="3374" sId="2" numFmtId="11">
    <nc r="L47">
      <v>50000000</v>
    </nc>
  </rcc>
  <rcc rId="3375" sId="2">
    <nc r="M47">
      <f>L47/100*70</f>
    </nc>
  </rcc>
  <rcc rId="3376" sId="2" odxf="1" dxf="1" numFmtId="30">
    <nc r="N47" t="inlineStr">
      <is>
        <t>1/2024</t>
      </is>
    </nc>
    <ndxf>
      <numFmt numFmtId="30" formatCode="@"/>
    </ndxf>
  </rcc>
  <rcc rId="3377" sId="2" odxf="1" dxf="1" numFmtId="30">
    <nc r="O47" t="inlineStr">
      <is>
        <t>12/2026</t>
      </is>
    </nc>
    <ndxf>
      <numFmt numFmtId="30" formatCode="@"/>
    </ndxf>
  </rcc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0" sId="3">
    <nc r="P253" t="inlineStr">
      <is>
        <t>x</t>
      </is>
    </nc>
  </rcc>
  <rcc rId="3381" sId="3">
    <nc r="Q253" t="inlineStr">
      <is>
        <t>x</t>
      </is>
    </nc>
  </rcc>
  <rcc rId="3382" sId="3">
    <nc r="R253" t="inlineStr">
      <is>
        <t>x</t>
      </is>
    </nc>
  </rcc>
  <rcc rId="3383" sId="3">
    <nc r="S253" t="inlineStr">
      <is>
        <t>x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5" sId="3">
    <oc r="O72">
      <v>2025</v>
    </oc>
    <nc r="O72">
      <v>2027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53" start="0" length="2147483647">
    <dxf>
      <font>
        <color theme="1"/>
      </font>
    </dxf>
  </rfmt>
  <rfmt sheetId="3" sqref="G253" start="0" length="2147483647">
    <dxf>
      <font>
        <color theme="5"/>
      </font>
    </dxf>
  </rfmt>
  <rfmt sheetId="3" sqref="L253" start="0" length="2147483647">
    <dxf>
      <font>
        <color theme="5"/>
      </font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7" start="0" length="2147483647">
    <dxf>
      <font>
        <color theme="5"/>
      </font>
    </dxf>
  </rfmt>
  <rfmt sheetId="2" sqref="L47" start="0" length="2147483647">
    <dxf>
      <font>
        <color theme="5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" sId="3">
    <oc r="N72">
      <v>2022</v>
    </oc>
    <nc r="N72">
      <v>2025</v>
    </nc>
  </rcc>
  <rfmt sheetId="3" sqref="N72" start="0" length="2147483647">
    <dxf>
      <font>
        <color theme="5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C9B5DBC-9620-416F-85B4-4AFF083947AD}" name="Terka" id="-965599037" dateTime="2023-11-27T15:45:55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H34" sqref="H34"/>
    </sheetView>
  </sheetViews>
  <sheetFormatPr defaultColWidth="8.90625" defaultRowHeight="14.5" x14ac:dyDescent="0.35"/>
  <cols>
    <col min="1" max="1" width="17.6328125" style="15" customWidth="1"/>
    <col min="2" max="2" width="14.54296875" style="15" customWidth="1"/>
    <col min="3" max="3" width="14.90625" style="15" customWidth="1"/>
    <col min="4" max="16384" width="8.90625" style="15"/>
  </cols>
  <sheetData>
    <row r="1" spans="1:14" ht="21" x14ac:dyDescent="0.5">
      <c r="A1" s="14" t="s">
        <v>0</v>
      </c>
    </row>
    <row r="2" spans="1:14" ht="14.25" customHeight="1" x14ac:dyDescent="0.3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5">
      <c r="A3" s="42" t="s">
        <v>113</v>
      </c>
      <c r="B3" s="43"/>
      <c r="C3" s="43"/>
      <c r="D3" s="44"/>
      <c r="E3" s="44"/>
      <c r="F3" s="44"/>
      <c r="G3" s="44"/>
      <c r="H3" s="44"/>
      <c r="I3" s="44"/>
      <c r="J3" s="16"/>
      <c r="K3" s="16"/>
      <c r="L3" s="16"/>
      <c r="M3" s="16"/>
      <c r="N3" s="16"/>
    </row>
    <row r="4" spans="1:14" ht="14.25" customHeight="1" x14ac:dyDescent="0.35">
      <c r="A4" s="44" t="s">
        <v>114</v>
      </c>
      <c r="B4" s="43"/>
      <c r="C4" s="43"/>
      <c r="D4" s="44"/>
      <c r="E4" s="44"/>
      <c r="F4" s="44"/>
      <c r="G4" s="44"/>
      <c r="H4" s="44"/>
      <c r="I4" s="44"/>
      <c r="J4" s="16"/>
      <c r="K4" s="16"/>
      <c r="L4" s="16"/>
      <c r="M4" s="16"/>
      <c r="N4" s="16"/>
    </row>
    <row r="5" spans="1:14" ht="14.25" customHeigh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5">
      <c r="A6" s="17" t="s">
        <v>112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5">
      <c r="A7" s="16" t="s">
        <v>103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5">
      <c r="A8" s="16" t="s">
        <v>91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5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5">
      <c r="A10" s="19" t="s">
        <v>81</v>
      </c>
      <c r="B10" s="20" t="s">
        <v>82</v>
      </c>
      <c r="C10" s="21" t="s">
        <v>83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5">
      <c r="A11" s="22" t="s">
        <v>98</v>
      </c>
      <c r="B11" s="23" t="s">
        <v>99</v>
      </c>
      <c r="C11" s="24" t="s">
        <v>102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5">
      <c r="A12" s="25" t="s">
        <v>84</v>
      </c>
      <c r="B12" s="26" t="s">
        <v>96</v>
      </c>
      <c r="C12" s="27" t="s">
        <v>100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5">
      <c r="A13" s="25" t="s">
        <v>85</v>
      </c>
      <c r="B13" s="26" t="s">
        <v>96</v>
      </c>
      <c r="C13" s="27" t="s">
        <v>100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5">
      <c r="A14" s="25" t="s">
        <v>87</v>
      </c>
      <c r="B14" s="26" t="s">
        <v>96</v>
      </c>
      <c r="C14" s="27" t="s">
        <v>100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5">
      <c r="A15" s="25" t="s">
        <v>88</v>
      </c>
      <c r="B15" s="26" t="s">
        <v>96</v>
      </c>
      <c r="C15" s="27" t="s">
        <v>100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5">
      <c r="A16" s="25" t="s">
        <v>89</v>
      </c>
      <c r="B16" s="26" t="s">
        <v>96</v>
      </c>
      <c r="C16" s="27" t="s">
        <v>100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5">
      <c r="A17" s="28" t="s">
        <v>86</v>
      </c>
      <c r="B17" s="29" t="s">
        <v>97</v>
      </c>
      <c r="C17" s="30" t="s">
        <v>101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5">
      <c r="A18" s="28" t="s">
        <v>90</v>
      </c>
      <c r="B18" s="29" t="s">
        <v>97</v>
      </c>
      <c r="C18" s="30" t="s">
        <v>101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5">
      <c r="A19" s="28" t="s">
        <v>92</v>
      </c>
      <c r="B19" s="29" t="s">
        <v>97</v>
      </c>
      <c r="C19" s="30" t="s">
        <v>101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5">
      <c r="A20" s="28" t="s">
        <v>93</v>
      </c>
      <c r="B20" s="29" t="s">
        <v>97</v>
      </c>
      <c r="C20" s="30" t="s">
        <v>101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5">
      <c r="A21" s="28" t="s">
        <v>94</v>
      </c>
      <c r="B21" s="29" t="s">
        <v>97</v>
      </c>
      <c r="C21" s="30" t="s">
        <v>101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5">
      <c r="A22" s="28" t="s">
        <v>109</v>
      </c>
      <c r="B22" s="29" t="s">
        <v>97</v>
      </c>
      <c r="C22" s="30" t="s">
        <v>101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5">
      <c r="A23" s="28" t="s">
        <v>110</v>
      </c>
      <c r="B23" s="29" t="s">
        <v>97</v>
      </c>
      <c r="C23" s="30" t="s">
        <v>101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5">
      <c r="A24" s="31" t="s">
        <v>95</v>
      </c>
      <c r="B24" s="32" t="s">
        <v>97</v>
      </c>
      <c r="C24" s="33" t="s">
        <v>101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5">
      <c r="B25" s="16"/>
      <c r="C25" s="34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5">
      <c r="A26" s="16"/>
    </row>
    <row r="27" spans="1:14" x14ac:dyDescent="0.35">
      <c r="A27" s="17" t="s">
        <v>1</v>
      </c>
    </row>
    <row r="28" spans="1:14" x14ac:dyDescent="0.35">
      <c r="A28" s="16" t="s">
        <v>2</v>
      </c>
    </row>
    <row r="29" spans="1:14" x14ac:dyDescent="0.35">
      <c r="A29" s="16" t="s">
        <v>115</v>
      </c>
    </row>
    <row r="30" spans="1:14" x14ac:dyDescent="0.35">
      <c r="A30" s="16"/>
    </row>
    <row r="31" spans="1:14" ht="130.75" customHeight="1" x14ac:dyDescent="0.35">
      <c r="A31" s="16"/>
    </row>
    <row r="32" spans="1:14" ht="38.25" customHeight="1" x14ac:dyDescent="0.35">
      <c r="A32" s="18"/>
    </row>
    <row r="33" spans="1:13" x14ac:dyDescent="0.35">
      <c r="A33" s="18"/>
    </row>
    <row r="34" spans="1:13" x14ac:dyDescent="0.35">
      <c r="A34" s="45" t="s">
        <v>108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x14ac:dyDescent="0.35">
      <c r="A35" s="43" t="s">
        <v>111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7" spans="1:13" x14ac:dyDescent="0.35">
      <c r="A37" s="35" t="s">
        <v>3</v>
      </c>
    </row>
    <row r="38" spans="1:13" x14ac:dyDescent="0.35">
      <c r="A38" s="15" t="s">
        <v>106</v>
      </c>
    </row>
    <row r="40" spans="1:13" x14ac:dyDescent="0.35">
      <c r="A40" s="17" t="s">
        <v>4</v>
      </c>
    </row>
    <row r="41" spans="1:13" x14ac:dyDescent="0.35">
      <c r="A41" s="16" t="s">
        <v>107</v>
      </c>
    </row>
    <row r="42" spans="1:13" x14ac:dyDescent="0.35">
      <c r="A42" s="36" t="s">
        <v>66</v>
      </c>
    </row>
    <row r="43" spans="1:13" x14ac:dyDescent="0.35">
      <c r="B43" s="18"/>
      <c r="C43" s="18"/>
      <c r="D43" s="18"/>
      <c r="E43" s="18"/>
      <c r="F43" s="18"/>
      <c r="G43" s="18"/>
    </row>
    <row r="44" spans="1:13" x14ac:dyDescent="0.35">
      <c r="A44" s="37"/>
      <c r="B44" s="18"/>
      <c r="C44" s="18"/>
      <c r="D44" s="18"/>
      <c r="E44" s="18"/>
      <c r="F44" s="18"/>
      <c r="G44" s="18"/>
    </row>
    <row r="45" spans="1:13" x14ac:dyDescent="0.35">
      <c r="B45" s="18"/>
      <c r="C45" s="18"/>
      <c r="D45" s="18"/>
      <c r="E45" s="18"/>
      <c r="F45" s="18"/>
      <c r="G45" s="18"/>
    </row>
    <row r="46" spans="1:13" x14ac:dyDescent="0.35">
      <c r="A46" s="18"/>
      <c r="B46" s="18"/>
      <c r="C46" s="18"/>
      <c r="D46" s="18"/>
      <c r="E46" s="18"/>
      <c r="F46" s="18"/>
      <c r="G46" s="18"/>
    </row>
    <row r="47" spans="1:13" x14ac:dyDescent="0.35">
      <c r="A47" s="18"/>
      <c r="B47" s="18"/>
      <c r="C47" s="18"/>
      <c r="D47" s="18"/>
      <c r="E47" s="18"/>
      <c r="F47" s="18"/>
      <c r="G47" s="18"/>
    </row>
    <row r="48" spans="1:13" x14ac:dyDescent="0.35">
      <c r="A48" s="18"/>
      <c r="B48" s="18"/>
      <c r="C48" s="18"/>
      <c r="D48" s="18"/>
      <c r="E48" s="18"/>
      <c r="F48" s="18"/>
      <c r="G48" s="18"/>
    </row>
    <row r="49" spans="1:7" x14ac:dyDescent="0.35">
      <c r="A49" s="18"/>
      <c r="B49" s="18"/>
      <c r="C49" s="18"/>
      <c r="D49" s="18"/>
      <c r="E49" s="18"/>
      <c r="F49" s="18"/>
      <c r="G49" s="18"/>
    </row>
    <row r="50" spans="1:7" x14ac:dyDescent="0.35">
      <c r="A50" s="18"/>
      <c r="B50" s="18"/>
      <c r="C50" s="18"/>
      <c r="D50" s="18"/>
      <c r="E50" s="18"/>
      <c r="F50" s="18"/>
      <c r="G50" s="18"/>
    </row>
    <row r="51" spans="1:7" x14ac:dyDescent="0.35">
      <c r="A51" s="18"/>
      <c r="B51" s="18"/>
      <c r="C51" s="18"/>
      <c r="D51" s="18"/>
      <c r="E51" s="18"/>
      <c r="F51" s="18"/>
      <c r="G51" s="18"/>
    </row>
    <row r="52" spans="1:7" x14ac:dyDescent="0.35">
      <c r="A52" s="18"/>
      <c r="B52" s="18"/>
      <c r="C52" s="18"/>
      <c r="D52" s="18"/>
      <c r="E52" s="18"/>
      <c r="F52" s="18"/>
      <c r="G52" s="18"/>
    </row>
    <row r="53" spans="1:7" x14ac:dyDescent="0.35">
      <c r="A53" s="1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customSheetViews>
    <customSheetView guid="{09C1B0FD-6867-4629-A8C2-639038E71115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1"/>
    </customSheetView>
    <customSheetView guid="{3EFE44DA-E405-4624-B451-1A11057A7A32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2"/>
    </customSheetView>
    <customSheetView guid="{900F2BC2-849A-42D6-934F-5DDBC6051825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3"/>
    </customSheetView>
  </customSheetViews>
  <hyperlinks>
    <hyperlink ref="A42" r:id="rId4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5"/>
  <ignoredErrors>
    <ignoredError sqref="C11:C24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P85"/>
  <sheetViews>
    <sheetView zoomScale="61" zoomScaleNormal="70" workbookViewId="0">
      <selection activeCell="T1" sqref="T1:FP1048576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42.36328125" style="1" customWidth="1"/>
    <col min="12" max="13" width="13.08984375" style="4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9" width="9.36328125" style="1"/>
    <col min="20" max="172" width="9.36328125" style="8"/>
    <col min="173" max="16384" width="9.36328125" style="1"/>
  </cols>
  <sheetData>
    <row r="1" spans="1:172" ht="24" thickBot="1" x14ac:dyDescent="0.6">
      <c r="A1" s="575" t="s">
        <v>5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7"/>
      <c r="T1" s="8" t="s">
        <v>688</v>
      </c>
    </row>
    <row r="2" spans="1:172" ht="27.25" customHeight="1" thickBot="1" x14ac:dyDescent="0.4">
      <c r="A2" s="578" t="s">
        <v>6</v>
      </c>
      <c r="B2" s="580" t="s">
        <v>7</v>
      </c>
      <c r="C2" s="581"/>
      <c r="D2" s="581"/>
      <c r="E2" s="581"/>
      <c r="F2" s="574"/>
      <c r="G2" s="578" t="s">
        <v>8</v>
      </c>
      <c r="H2" s="578" t="s">
        <v>9</v>
      </c>
      <c r="I2" s="584" t="s">
        <v>65</v>
      </c>
      <c r="J2" s="578" t="s">
        <v>10</v>
      </c>
      <c r="K2" s="578" t="s">
        <v>11</v>
      </c>
      <c r="L2" s="582" t="s">
        <v>12</v>
      </c>
      <c r="M2" s="583"/>
      <c r="N2" s="571" t="s">
        <v>13</v>
      </c>
      <c r="O2" s="572"/>
      <c r="P2" s="573" t="s">
        <v>14</v>
      </c>
      <c r="Q2" s="574"/>
      <c r="R2" s="571" t="s">
        <v>15</v>
      </c>
      <c r="S2" s="572"/>
    </row>
    <row r="3" spans="1:172" ht="118.5" customHeight="1" thickBot="1" x14ac:dyDescent="0.4">
      <c r="A3" s="579"/>
      <c r="B3" s="172" t="s">
        <v>16</v>
      </c>
      <c r="C3" s="173" t="s">
        <v>17</v>
      </c>
      <c r="D3" s="173" t="s">
        <v>18</v>
      </c>
      <c r="E3" s="173" t="s">
        <v>19</v>
      </c>
      <c r="F3" s="174" t="s">
        <v>20</v>
      </c>
      <c r="G3" s="579"/>
      <c r="H3" s="579"/>
      <c r="I3" s="585"/>
      <c r="J3" s="579"/>
      <c r="K3" s="579"/>
      <c r="L3" s="175" t="s">
        <v>21</v>
      </c>
      <c r="M3" s="176" t="s">
        <v>79</v>
      </c>
      <c r="N3" s="177" t="s">
        <v>22</v>
      </c>
      <c r="O3" s="178" t="s">
        <v>23</v>
      </c>
      <c r="P3" s="179" t="s">
        <v>24</v>
      </c>
      <c r="Q3" s="180" t="s">
        <v>25</v>
      </c>
      <c r="R3" s="181" t="s">
        <v>26</v>
      </c>
      <c r="S3" s="178" t="s">
        <v>27</v>
      </c>
    </row>
    <row r="4" spans="1:172" ht="92.5" customHeight="1" thickBot="1" x14ac:dyDescent="0.4">
      <c r="A4" s="76">
        <v>1</v>
      </c>
      <c r="B4" s="93" t="s">
        <v>116</v>
      </c>
      <c r="C4" s="56" t="s">
        <v>117</v>
      </c>
      <c r="D4" s="56">
        <v>70982392</v>
      </c>
      <c r="E4" s="56">
        <v>107580641</v>
      </c>
      <c r="F4" s="56">
        <v>600086917</v>
      </c>
      <c r="G4" s="68" t="s">
        <v>118</v>
      </c>
      <c r="H4" s="51" t="s">
        <v>119</v>
      </c>
      <c r="I4" s="51" t="s">
        <v>120</v>
      </c>
      <c r="J4" s="51" t="s">
        <v>121</v>
      </c>
      <c r="K4" s="51" t="s">
        <v>380</v>
      </c>
      <c r="L4" s="65">
        <v>15000000</v>
      </c>
      <c r="M4" s="65">
        <f>L4/100*70</f>
        <v>10500000</v>
      </c>
      <c r="N4" s="51">
        <v>2023</v>
      </c>
      <c r="O4" s="51">
        <v>2026</v>
      </c>
      <c r="P4" s="76" t="s">
        <v>350</v>
      </c>
      <c r="Q4" s="94"/>
      <c r="R4" s="95"/>
      <c r="S4" s="95"/>
    </row>
    <row r="5" spans="1:172" ht="92.5" customHeight="1" thickBot="1" x14ac:dyDescent="0.4">
      <c r="A5" s="76">
        <v>2</v>
      </c>
      <c r="B5" s="93" t="s">
        <v>116</v>
      </c>
      <c r="C5" s="56" t="s">
        <v>117</v>
      </c>
      <c r="D5" s="56">
        <v>70982392</v>
      </c>
      <c r="E5" s="56">
        <v>107580641</v>
      </c>
      <c r="F5" s="56">
        <v>600086917</v>
      </c>
      <c r="G5" s="68" t="s">
        <v>122</v>
      </c>
      <c r="H5" s="51" t="s">
        <v>119</v>
      </c>
      <c r="I5" s="51" t="s">
        <v>120</v>
      </c>
      <c r="J5" s="51" t="s">
        <v>121</v>
      </c>
      <c r="K5" s="51" t="s">
        <v>122</v>
      </c>
      <c r="L5" s="65">
        <v>700000</v>
      </c>
      <c r="M5" s="65">
        <f t="shared" ref="M5:M6" si="0">L5/100*70</f>
        <v>490000</v>
      </c>
      <c r="N5" s="51">
        <v>2023</v>
      </c>
      <c r="O5" s="51">
        <v>2027</v>
      </c>
      <c r="P5" s="51"/>
      <c r="Q5" s="63"/>
      <c r="R5" s="51"/>
      <c r="S5" s="51"/>
      <c r="T5" s="328"/>
    </row>
    <row r="6" spans="1:172" s="302" customFormat="1" ht="92.5" customHeight="1" thickBot="1" x14ac:dyDescent="0.4">
      <c r="A6" s="76">
        <v>3</v>
      </c>
      <c r="B6" s="294" t="s">
        <v>116</v>
      </c>
      <c r="C6" s="295" t="s">
        <v>117</v>
      </c>
      <c r="D6" s="295">
        <v>70982392</v>
      </c>
      <c r="E6" s="295">
        <v>107580641</v>
      </c>
      <c r="F6" s="295">
        <v>600086917</v>
      </c>
      <c r="G6" s="296" t="s">
        <v>550</v>
      </c>
      <c r="H6" s="297" t="s">
        <v>119</v>
      </c>
      <c r="I6" s="297" t="s">
        <v>120</v>
      </c>
      <c r="J6" s="297" t="s">
        <v>121</v>
      </c>
      <c r="K6" s="297" t="s">
        <v>550</v>
      </c>
      <c r="L6" s="298">
        <v>25000000</v>
      </c>
      <c r="M6" s="299">
        <f t="shared" si="0"/>
        <v>17500000</v>
      </c>
      <c r="N6" s="297">
        <v>2024</v>
      </c>
      <c r="O6" s="297">
        <v>2025</v>
      </c>
      <c r="P6" s="293" t="s">
        <v>350</v>
      </c>
      <c r="Q6" s="293" t="s">
        <v>350</v>
      </c>
      <c r="R6" s="300"/>
      <c r="S6" s="297"/>
      <c r="T6" s="3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</row>
    <row r="7" spans="1:172" s="302" customFormat="1" ht="92.5" customHeight="1" thickBot="1" x14ac:dyDescent="0.4">
      <c r="A7" s="76">
        <v>4</v>
      </c>
      <c r="B7" s="294" t="s">
        <v>137</v>
      </c>
      <c r="C7" s="303" t="s">
        <v>136</v>
      </c>
      <c r="D7" s="295">
        <v>70990964</v>
      </c>
      <c r="E7" s="304" t="s">
        <v>140</v>
      </c>
      <c r="F7" s="295">
        <v>600086640</v>
      </c>
      <c r="G7" s="305" t="s">
        <v>142</v>
      </c>
      <c r="H7" s="297" t="s">
        <v>119</v>
      </c>
      <c r="I7" s="297" t="s">
        <v>120</v>
      </c>
      <c r="J7" s="297" t="s">
        <v>139</v>
      </c>
      <c r="K7" s="306" t="s">
        <v>142</v>
      </c>
      <c r="L7" s="298">
        <v>100000000</v>
      </c>
      <c r="M7" s="299">
        <f t="shared" ref="M7:M39" si="1">L7/100*70</f>
        <v>70000000</v>
      </c>
      <c r="N7" s="307">
        <v>2026</v>
      </c>
      <c r="O7" s="307">
        <v>2027</v>
      </c>
      <c r="P7" s="293" t="s">
        <v>350</v>
      </c>
      <c r="Q7" s="293" t="s">
        <v>350</v>
      </c>
      <c r="R7" s="308" t="s">
        <v>144</v>
      </c>
      <c r="S7" s="309" t="s">
        <v>145</v>
      </c>
      <c r="T7" s="56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</row>
    <row r="8" spans="1:172" s="302" customFormat="1" ht="92.5" customHeight="1" thickBot="1" x14ac:dyDescent="0.4">
      <c r="A8" s="76">
        <v>5</v>
      </c>
      <c r="B8" s="310" t="s">
        <v>137</v>
      </c>
      <c r="C8" s="311" t="s">
        <v>136</v>
      </c>
      <c r="D8" s="312">
        <v>70990964</v>
      </c>
      <c r="E8" s="312" t="s">
        <v>140</v>
      </c>
      <c r="F8" s="312">
        <v>600086640</v>
      </c>
      <c r="G8" s="313" t="s">
        <v>143</v>
      </c>
      <c r="H8" s="314" t="s">
        <v>119</v>
      </c>
      <c r="I8" s="314" t="s">
        <v>120</v>
      </c>
      <c r="J8" s="315" t="s">
        <v>139</v>
      </c>
      <c r="K8" s="314" t="s">
        <v>143</v>
      </c>
      <c r="L8" s="298">
        <v>15000000</v>
      </c>
      <c r="M8" s="299">
        <f t="shared" si="1"/>
        <v>10500000</v>
      </c>
      <c r="N8" s="307">
        <v>2026</v>
      </c>
      <c r="O8" s="307">
        <v>2027</v>
      </c>
      <c r="P8" s="297" t="s">
        <v>661</v>
      </c>
      <c r="Q8" s="316"/>
      <c r="R8" s="314"/>
      <c r="S8" s="314"/>
      <c r="T8" s="3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</row>
    <row r="9" spans="1:172" s="302" customFormat="1" ht="92.5" customHeight="1" thickBot="1" x14ac:dyDescent="0.4">
      <c r="A9" s="76">
        <v>6</v>
      </c>
      <c r="B9" s="294" t="s">
        <v>245</v>
      </c>
      <c r="C9" s="295" t="s">
        <v>246</v>
      </c>
      <c r="D9" s="295">
        <v>70891656</v>
      </c>
      <c r="E9" s="295">
        <v>117000621</v>
      </c>
      <c r="F9" s="295" t="s">
        <v>247</v>
      </c>
      <c r="G9" s="305" t="s">
        <v>478</v>
      </c>
      <c r="H9" s="297" t="s">
        <v>119</v>
      </c>
      <c r="I9" s="297" t="s">
        <v>120</v>
      </c>
      <c r="J9" s="317" t="s">
        <v>249</v>
      </c>
      <c r="K9" s="318" t="s">
        <v>248</v>
      </c>
      <c r="L9" s="298">
        <v>40000000</v>
      </c>
      <c r="M9" s="298">
        <f t="shared" si="1"/>
        <v>28000000</v>
      </c>
      <c r="N9" s="319" t="s">
        <v>602</v>
      </c>
      <c r="O9" s="320" t="s">
        <v>463</v>
      </c>
      <c r="P9" s="293" t="s">
        <v>350</v>
      </c>
      <c r="Q9" s="293"/>
      <c r="R9" s="321" t="s">
        <v>479</v>
      </c>
      <c r="S9" s="293" t="s">
        <v>401</v>
      </c>
      <c r="T9" s="3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</row>
    <row r="10" spans="1:172" s="210" customFormat="1" ht="92.5" customHeight="1" thickBot="1" x14ac:dyDescent="0.4">
      <c r="A10" s="76">
        <v>7</v>
      </c>
      <c r="B10" s="227" t="s">
        <v>245</v>
      </c>
      <c r="C10" s="228" t="s">
        <v>246</v>
      </c>
      <c r="D10" s="228">
        <v>70891656</v>
      </c>
      <c r="E10" s="228">
        <v>117000621</v>
      </c>
      <c r="F10" s="228" t="s">
        <v>247</v>
      </c>
      <c r="G10" s="213" t="s">
        <v>662</v>
      </c>
      <c r="H10" s="218" t="s">
        <v>119</v>
      </c>
      <c r="I10" s="218" t="s">
        <v>120</v>
      </c>
      <c r="J10" s="230" t="s">
        <v>249</v>
      </c>
      <c r="K10" s="231" t="s">
        <v>663</v>
      </c>
      <c r="L10" s="214">
        <v>3000000</v>
      </c>
      <c r="M10" s="203">
        <f t="shared" si="1"/>
        <v>2100000</v>
      </c>
      <c r="N10" s="232" t="s">
        <v>602</v>
      </c>
      <c r="O10" s="232" t="s">
        <v>601</v>
      </c>
      <c r="P10" s="215"/>
      <c r="Q10" s="215"/>
      <c r="R10" s="233"/>
      <c r="S10" s="215"/>
      <c r="T10" s="3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</row>
    <row r="11" spans="1:172" ht="92.5" customHeight="1" thickBot="1" x14ac:dyDescent="0.4">
      <c r="A11" s="76">
        <v>8</v>
      </c>
      <c r="B11" s="93" t="s">
        <v>245</v>
      </c>
      <c r="C11" s="56" t="s">
        <v>246</v>
      </c>
      <c r="D11" s="56">
        <v>70891656</v>
      </c>
      <c r="E11" s="56">
        <v>117000621</v>
      </c>
      <c r="F11" s="56" t="s">
        <v>247</v>
      </c>
      <c r="G11" s="67" t="s">
        <v>501</v>
      </c>
      <c r="H11" s="51" t="s">
        <v>119</v>
      </c>
      <c r="I11" s="51" t="s">
        <v>120</v>
      </c>
      <c r="J11" s="55" t="s">
        <v>249</v>
      </c>
      <c r="K11" s="50" t="s">
        <v>501</v>
      </c>
      <c r="L11" s="65">
        <v>50000000</v>
      </c>
      <c r="M11" s="65">
        <f t="shared" si="1"/>
        <v>35000000</v>
      </c>
      <c r="N11" s="155" t="s">
        <v>477</v>
      </c>
      <c r="O11" s="155" t="s">
        <v>463</v>
      </c>
      <c r="P11" s="76" t="s">
        <v>350</v>
      </c>
      <c r="Q11" s="76"/>
      <c r="R11" s="97" t="s">
        <v>479</v>
      </c>
      <c r="S11" s="76" t="s">
        <v>401</v>
      </c>
      <c r="T11" s="328"/>
    </row>
    <row r="12" spans="1:172" ht="92.5" customHeight="1" thickBot="1" x14ac:dyDescent="0.4">
      <c r="A12" s="76">
        <v>9</v>
      </c>
      <c r="B12" s="93" t="s">
        <v>245</v>
      </c>
      <c r="C12" s="56" t="s">
        <v>246</v>
      </c>
      <c r="D12" s="56">
        <v>70891656</v>
      </c>
      <c r="E12" s="56">
        <v>117000621</v>
      </c>
      <c r="F12" s="56" t="s">
        <v>247</v>
      </c>
      <c r="G12" s="67" t="s">
        <v>502</v>
      </c>
      <c r="H12" s="51" t="s">
        <v>119</v>
      </c>
      <c r="I12" s="51" t="s">
        <v>120</v>
      </c>
      <c r="J12" s="55" t="s">
        <v>249</v>
      </c>
      <c r="K12" s="80" t="s">
        <v>502</v>
      </c>
      <c r="L12" s="65">
        <v>10000000</v>
      </c>
      <c r="M12" s="65">
        <f t="shared" si="1"/>
        <v>7000000</v>
      </c>
      <c r="N12" s="155" t="s">
        <v>477</v>
      </c>
      <c r="O12" s="155" t="s">
        <v>463</v>
      </c>
      <c r="P12" s="76"/>
      <c r="Q12" s="76"/>
      <c r="R12" s="97" t="s">
        <v>479</v>
      </c>
      <c r="S12" s="76" t="s">
        <v>401</v>
      </c>
      <c r="T12" s="328"/>
    </row>
    <row r="13" spans="1:172" ht="92.5" customHeight="1" thickBot="1" x14ac:dyDescent="0.4">
      <c r="A13" s="76">
        <v>10</v>
      </c>
      <c r="B13" s="93" t="s">
        <v>245</v>
      </c>
      <c r="C13" s="56" t="s">
        <v>246</v>
      </c>
      <c r="D13" s="56">
        <v>70891656</v>
      </c>
      <c r="E13" s="56">
        <v>117000621</v>
      </c>
      <c r="F13" s="56" t="s">
        <v>247</v>
      </c>
      <c r="G13" s="67" t="s">
        <v>503</v>
      </c>
      <c r="H13" s="51" t="s">
        <v>119</v>
      </c>
      <c r="I13" s="51" t="s">
        <v>120</v>
      </c>
      <c r="J13" s="55" t="s">
        <v>249</v>
      </c>
      <c r="K13" s="80" t="s">
        <v>503</v>
      </c>
      <c r="L13" s="65">
        <v>10000000</v>
      </c>
      <c r="M13" s="65">
        <f t="shared" si="1"/>
        <v>7000000</v>
      </c>
      <c r="N13" s="155" t="s">
        <v>477</v>
      </c>
      <c r="O13" s="155" t="s">
        <v>463</v>
      </c>
      <c r="P13" s="76"/>
      <c r="Q13" s="76"/>
      <c r="R13" s="97" t="s">
        <v>479</v>
      </c>
      <c r="S13" s="76" t="s">
        <v>401</v>
      </c>
      <c r="T13" s="328"/>
    </row>
    <row r="14" spans="1:172" ht="92.5" customHeight="1" thickBot="1" x14ac:dyDescent="0.4">
      <c r="A14" s="76">
        <v>11</v>
      </c>
      <c r="B14" s="93" t="s">
        <v>245</v>
      </c>
      <c r="C14" s="56" t="s">
        <v>246</v>
      </c>
      <c r="D14" s="56">
        <v>70891656</v>
      </c>
      <c r="E14" s="56">
        <v>117000621</v>
      </c>
      <c r="F14" s="56" t="s">
        <v>247</v>
      </c>
      <c r="G14" s="67" t="s">
        <v>504</v>
      </c>
      <c r="H14" s="51" t="s">
        <v>119</v>
      </c>
      <c r="I14" s="51" t="s">
        <v>120</v>
      </c>
      <c r="J14" s="55" t="s">
        <v>249</v>
      </c>
      <c r="K14" s="80" t="s">
        <v>504</v>
      </c>
      <c r="L14" s="65">
        <v>25000000</v>
      </c>
      <c r="M14" s="65">
        <f t="shared" si="1"/>
        <v>17500000</v>
      </c>
      <c r="N14" s="155" t="s">
        <v>477</v>
      </c>
      <c r="O14" s="155" t="s">
        <v>463</v>
      </c>
      <c r="P14" s="76"/>
      <c r="Q14" s="76"/>
      <c r="R14" s="97"/>
      <c r="S14" s="76"/>
      <c r="T14" s="328"/>
    </row>
    <row r="15" spans="1:172" ht="92.5" customHeight="1" thickBot="1" x14ac:dyDescent="0.4">
      <c r="A15" s="76">
        <v>12</v>
      </c>
      <c r="B15" s="93" t="s">
        <v>245</v>
      </c>
      <c r="C15" s="56" t="s">
        <v>246</v>
      </c>
      <c r="D15" s="56">
        <v>70891656</v>
      </c>
      <c r="E15" s="56">
        <v>117000621</v>
      </c>
      <c r="F15" s="56" t="s">
        <v>247</v>
      </c>
      <c r="G15" s="67" t="s">
        <v>505</v>
      </c>
      <c r="H15" s="51" t="s">
        <v>119</v>
      </c>
      <c r="I15" s="51" t="s">
        <v>120</v>
      </c>
      <c r="J15" s="55" t="s">
        <v>249</v>
      </c>
      <c r="K15" s="80" t="s">
        <v>505</v>
      </c>
      <c r="L15" s="65">
        <v>5000000</v>
      </c>
      <c r="M15" s="65">
        <f t="shared" si="1"/>
        <v>3500000</v>
      </c>
      <c r="N15" s="155" t="s">
        <v>477</v>
      </c>
      <c r="O15" s="155" t="s">
        <v>463</v>
      </c>
      <c r="P15" s="76"/>
      <c r="Q15" s="76"/>
      <c r="R15" s="97" t="s">
        <v>479</v>
      </c>
      <c r="S15" s="76" t="s">
        <v>401</v>
      </c>
      <c r="T15" s="328"/>
    </row>
    <row r="16" spans="1:172" s="8" customFormat="1" ht="92.5" customHeight="1" thickBot="1" x14ac:dyDescent="0.4">
      <c r="A16" s="76">
        <v>13</v>
      </c>
      <c r="B16" s="322" t="s">
        <v>260</v>
      </c>
      <c r="C16" s="151" t="s">
        <v>261</v>
      </c>
      <c r="D16" s="151">
        <v>71293990</v>
      </c>
      <c r="E16" s="151">
        <v>181039893</v>
      </c>
      <c r="F16" s="151" t="s">
        <v>262</v>
      </c>
      <c r="G16" s="323" t="s">
        <v>552</v>
      </c>
      <c r="H16" s="324" t="s">
        <v>119</v>
      </c>
      <c r="I16" s="324" t="s">
        <v>120</v>
      </c>
      <c r="J16" s="324" t="s">
        <v>264</v>
      </c>
      <c r="K16" s="324" t="s">
        <v>551</v>
      </c>
      <c r="L16" s="153">
        <v>50000</v>
      </c>
      <c r="M16" s="153">
        <f t="shared" si="1"/>
        <v>35000</v>
      </c>
      <c r="N16" s="325" t="s">
        <v>553</v>
      </c>
      <c r="O16" s="325" t="s">
        <v>463</v>
      </c>
      <c r="P16" s="130"/>
      <c r="Q16" s="154"/>
      <c r="R16" s="326" t="s">
        <v>554</v>
      </c>
      <c r="S16" s="327"/>
      <c r="T16" s="328"/>
    </row>
    <row r="17" spans="1:172" s="8" customFormat="1" ht="92.5" customHeight="1" thickBot="1" x14ac:dyDescent="0.4">
      <c r="A17" s="76">
        <v>14</v>
      </c>
      <c r="B17" s="329" t="s">
        <v>260</v>
      </c>
      <c r="C17" s="330" t="s">
        <v>261</v>
      </c>
      <c r="D17" s="330">
        <v>71293990</v>
      </c>
      <c r="E17" s="330">
        <v>181039893</v>
      </c>
      <c r="F17" s="330" t="s">
        <v>262</v>
      </c>
      <c r="G17" s="331" t="s">
        <v>265</v>
      </c>
      <c r="H17" s="332" t="s">
        <v>119</v>
      </c>
      <c r="I17" s="332" t="s">
        <v>120</v>
      </c>
      <c r="J17" s="332" t="s">
        <v>264</v>
      </c>
      <c r="K17" s="332" t="s">
        <v>265</v>
      </c>
      <c r="L17" s="153">
        <v>50000</v>
      </c>
      <c r="M17" s="153">
        <f t="shared" si="1"/>
        <v>35000</v>
      </c>
      <c r="N17" s="325" t="s">
        <v>553</v>
      </c>
      <c r="O17" s="325" t="s">
        <v>463</v>
      </c>
      <c r="P17" s="130"/>
      <c r="Q17" s="333"/>
      <c r="R17" s="326" t="s">
        <v>554</v>
      </c>
      <c r="S17" s="334"/>
      <c r="T17" s="328"/>
    </row>
    <row r="18" spans="1:172" s="8" customFormat="1" ht="92.5" customHeight="1" thickBot="1" x14ac:dyDescent="0.4">
      <c r="A18" s="76">
        <v>15</v>
      </c>
      <c r="B18" s="329" t="s">
        <v>260</v>
      </c>
      <c r="C18" s="330" t="s">
        <v>261</v>
      </c>
      <c r="D18" s="330">
        <v>71293990</v>
      </c>
      <c r="E18" s="330">
        <v>181039893</v>
      </c>
      <c r="F18" s="330" t="s">
        <v>262</v>
      </c>
      <c r="G18" s="335" t="s">
        <v>555</v>
      </c>
      <c r="H18" s="332" t="s">
        <v>119</v>
      </c>
      <c r="I18" s="332" t="s">
        <v>120</v>
      </c>
      <c r="J18" s="332" t="s">
        <v>264</v>
      </c>
      <c r="K18" s="332" t="s">
        <v>556</v>
      </c>
      <c r="L18" s="153">
        <v>200000</v>
      </c>
      <c r="M18" s="153">
        <f t="shared" si="1"/>
        <v>140000</v>
      </c>
      <c r="N18" s="325" t="s">
        <v>553</v>
      </c>
      <c r="O18" s="325" t="s">
        <v>463</v>
      </c>
      <c r="P18" s="130"/>
      <c r="Q18" s="333"/>
      <c r="R18" s="326" t="s">
        <v>554</v>
      </c>
      <c r="S18" s="334"/>
      <c r="T18" s="328"/>
    </row>
    <row r="19" spans="1:172" s="8" customFormat="1" ht="92.5" customHeight="1" thickBot="1" x14ac:dyDescent="0.4">
      <c r="A19" s="76">
        <v>16</v>
      </c>
      <c r="B19" s="322" t="s">
        <v>266</v>
      </c>
      <c r="C19" s="151" t="s">
        <v>267</v>
      </c>
      <c r="D19" s="151">
        <v>72544104</v>
      </c>
      <c r="E19" s="151">
        <v>181031001</v>
      </c>
      <c r="F19" s="151" t="s">
        <v>268</v>
      </c>
      <c r="G19" s="323" t="s">
        <v>269</v>
      </c>
      <c r="H19" s="324" t="s">
        <v>119</v>
      </c>
      <c r="I19" s="324" t="s">
        <v>120</v>
      </c>
      <c r="J19" s="324" t="s">
        <v>270</v>
      </c>
      <c r="K19" s="324" t="s">
        <v>269</v>
      </c>
      <c r="L19" s="153">
        <v>80000</v>
      </c>
      <c r="M19" s="153">
        <f t="shared" si="1"/>
        <v>56000</v>
      </c>
      <c r="N19" s="130">
        <v>2022</v>
      </c>
      <c r="O19" s="130">
        <v>2025</v>
      </c>
      <c r="P19" s="130"/>
      <c r="Q19" s="154"/>
      <c r="R19" s="154"/>
      <c r="S19" s="327"/>
      <c r="T19" s="328"/>
    </row>
    <row r="20" spans="1:172" s="8" customFormat="1" ht="92.5" customHeight="1" thickBot="1" x14ac:dyDescent="0.4">
      <c r="A20" s="76">
        <v>17</v>
      </c>
      <c r="B20" s="322" t="s">
        <v>266</v>
      </c>
      <c r="C20" s="151" t="s">
        <v>267</v>
      </c>
      <c r="D20" s="151">
        <v>72544104</v>
      </c>
      <c r="E20" s="151">
        <v>181031001</v>
      </c>
      <c r="F20" s="151" t="s">
        <v>268</v>
      </c>
      <c r="G20" s="336" t="s">
        <v>271</v>
      </c>
      <c r="H20" s="324" t="s">
        <v>119</v>
      </c>
      <c r="I20" s="324" t="s">
        <v>120</v>
      </c>
      <c r="J20" s="324" t="s">
        <v>270</v>
      </c>
      <c r="K20" s="324" t="s">
        <v>271</v>
      </c>
      <c r="L20" s="153">
        <v>50000</v>
      </c>
      <c r="M20" s="153">
        <f t="shared" si="1"/>
        <v>35000</v>
      </c>
      <c r="N20" s="130">
        <v>2022</v>
      </c>
      <c r="O20" s="130">
        <v>2025</v>
      </c>
      <c r="P20" s="130"/>
      <c r="Q20" s="154"/>
      <c r="R20" s="154"/>
      <c r="S20" s="327"/>
      <c r="T20" s="328"/>
    </row>
    <row r="21" spans="1:172" s="9" customFormat="1" ht="92.5" customHeight="1" thickBot="1" x14ac:dyDescent="0.4">
      <c r="A21" s="76">
        <v>18</v>
      </c>
      <c r="B21" s="338" t="s">
        <v>266</v>
      </c>
      <c r="C21" s="339" t="s">
        <v>267</v>
      </c>
      <c r="D21" s="339">
        <v>72544104</v>
      </c>
      <c r="E21" s="339">
        <v>181031001</v>
      </c>
      <c r="F21" s="339" t="s">
        <v>268</v>
      </c>
      <c r="G21" s="340" t="s">
        <v>613</v>
      </c>
      <c r="H21" s="341" t="s">
        <v>119</v>
      </c>
      <c r="I21" s="341" t="s">
        <v>120</v>
      </c>
      <c r="J21" s="341" t="s">
        <v>270</v>
      </c>
      <c r="K21" s="342" t="s">
        <v>613</v>
      </c>
      <c r="L21" s="343">
        <v>70000</v>
      </c>
      <c r="M21" s="343">
        <f t="shared" ref="M21" si="2">L21/100*70</f>
        <v>49000</v>
      </c>
      <c r="N21" s="344">
        <v>2023</v>
      </c>
      <c r="O21" s="344">
        <v>2027</v>
      </c>
      <c r="P21" s="344"/>
      <c r="Q21" s="337"/>
      <c r="R21" s="337"/>
      <c r="S21" s="345"/>
      <c r="T21" s="346"/>
    </row>
    <row r="22" spans="1:172" s="9" customFormat="1" ht="92.5" customHeight="1" thickBot="1" x14ac:dyDescent="0.4">
      <c r="A22" s="76">
        <v>19</v>
      </c>
      <c r="B22" s="338" t="s">
        <v>272</v>
      </c>
      <c r="C22" s="339" t="s">
        <v>273</v>
      </c>
      <c r="D22" s="339">
        <v>75017601</v>
      </c>
      <c r="E22" s="339">
        <v>107580357</v>
      </c>
      <c r="F22" s="339" t="s">
        <v>274</v>
      </c>
      <c r="G22" s="340" t="s">
        <v>275</v>
      </c>
      <c r="H22" s="341" t="s">
        <v>119</v>
      </c>
      <c r="I22" s="341" t="s">
        <v>120</v>
      </c>
      <c r="J22" s="341" t="s">
        <v>276</v>
      </c>
      <c r="K22" s="341" t="s">
        <v>275</v>
      </c>
      <c r="L22" s="343">
        <v>6000000</v>
      </c>
      <c r="M22" s="343">
        <f t="shared" si="1"/>
        <v>4200000</v>
      </c>
      <c r="N22" s="344">
        <v>2023</v>
      </c>
      <c r="O22" s="344">
        <v>2027</v>
      </c>
      <c r="P22" s="344"/>
      <c r="Q22" s="337"/>
      <c r="R22" s="337"/>
      <c r="S22" s="345"/>
      <c r="T22" s="346"/>
    </row>
    <row r="23" spans="1:172" s="9" customFormat="1" ht="92.5" customHeight="1" thickBot="1" x14ac:dyDescent="0.4">
      <c r="A23" s="76">
        <v>20</v>
      </c>
      <c r="B23" s="338" t="s">
        <v>286</v>
      </c>
      <c r="C23" s="339" t="s">
        <v>287</v>
      </c>
      <c r="D23" s="339">
        <v>75011930</v>
      </c>
      <c r="E23" s="339">
        <v>108007243</v>
      </c>
      <c r="F23" s="339">
        <v>600086313</v>
      </c>
      <c r="G23" s="340" t="s">
        <v>629</v>
      </c>
      <c r="H23" s="341" t="s">
        <v>119</v>
      </c>
      <c r="I23" s="341" t="s">
        <v>120</v>
      </c>
      <c r="J23" s="341" t="s">
        <v>289</v>
      </c>
      <c r="K23" s="341" t="s">
        <v>288</v>
      </c>
      <c r="L23" s="343">
        <v>1500000</v>
      </c>
      <c r="M23" s="343">
        <f t="shared" si="1"/>
        <v>1050000</v>
      </c>
      <c r="N23" s="344">
        <v>2022</v>
      </c>
      <c r="O23" s="344">
        <v>2025</v>
      </c>
      <c r="P23" s="344"/>
      <c r="Q23" s="337"/>
      <c r="R23" s="337"/>
      <c r="S23" s="345"/>
      <c r="T23" s="346"/>
    </row>
    <row r="24" spans="1:172" s="9" customFormat="1" ht="92.5" customHeight="1" thickBot="1" x14ac:dyDescent="0.4">
      <c r="A24" s="76">
        <v>21</v>
      </c>
      <c r="B24" s="338" t="s">
        <v>286</v>
      </c>
      <c r="C24" s="339" t="s">
        <v>287</v>
      </c>
      <c r="D24" s="339">
        <v>75011930</v>
      </c>
      <c r="E24" s="339">
        <v>108007243</v>
      </c>
      <c r="F24" s="339">
        <v>600086313</v>
      </c>
      <c r="G24" s="340" t="s">
        <v>628</v>
      </c>
      <c r="H24" s="341" t="s">
        <v>119</v>
      </c>
      <c r="I24" s="341" t="s">
        <v>120</v>
      </c>
      <c r="J24" s="341" t="s">
        <v>289</v>
      </c>
      <c r="K24" s="342" t="s">
        <v>628</v>
      </c>
      <c r="L24" s="343">
        <v>1850000</v>
      </c>
      <c r="M24" s="343">
        <f t="shared" ref="M24" si="3">L24/100*70</f>
        <v>1295000</v>
      </c>
      <c r="N24" s="344">
        <v>2023</v>
      </c>
      <c r="O24" s="344">
        <v>2027</v>
      </c>
      <c r="P24" s="344"/>
      <c r="Q24" s="337"/>
      <c r="R24" s="337"/>
      <c r="S24" s="345"/>
      <c r="T24" s="346"/>
    </row>
    <row r="25" spans="1:172" s="9" customFormat="1" ht="92.5" customHeight="1" thickBot="1" x14ac:dyDescent="0.4">
      <c r="A25" s="76">
        <v>22</v>
      </c>
      <c r="B25" s="338" t="s">
        <v>286</v>
      </c>
      <c r="C25" s="339" t="s">
        <v>287</v>
      </c>
      <c r="D25" s="339">
        <v>75011930</v>
      </c>
      <c r="E25" s="339">
        <v>108007243</v>
      </c>
      <c r="F25" s="339">
        <v>600086313</v>
      </c>
      <c r="G25" s="347" t="s">
        <v>263</v>
      </c>
      <c r="H25" s="341" t="s">
        <v>119</v>
      </c>
      <c r="I25" s="341" t="s">
        <v>120</v>
      </c>
      <c r="J25" s="341" t="s">
        <v>289</v>
      </c>
      <c r="K25" s="341" t="s">
        <v>263</v>
      </c>
      <c r="L25" s="343">
        <v>900000</v>
      </c>
      <c r="M25" s="343">
        <f t="shared" si="1"/>
        <v>630000</v>
      </c>
      <c r="N25" s="344">
        <v>2022</v>
      </c>
      <c r="O25" s="344">
        <v>2025</v>
      </c>
      <c r="P25" s="344"/>
      <c r="Q25" s="337"/>
      <c r="R25" s="337"/>
      <c r="S25" s="345"/>
      <c r="T25" s="346"/>
    </row>
    <row r="26" spans="1:172" s="210" customFormat="1" ht="92.5" customHeight="1" thickBot="1" x14ac:dyDescent="0.4">
      <c r="A26" s="76">
        <v>23</v>
      </c>
      <c r="B26" s="227" t="s">
        <v>277</v>
      </c>
      <c r="C26" s="228" t="s">
        <v>278</v>
      </c>
      <c r="D26" s="228" t="s">
        <v>279</v>
      </c>
      <c r="E26" s="228" t="s">
        <v>280</v>
      </c>
      <c r="F26" s="228" t="s">
        <v>281</v>
      </c>
      <c r="G26" s="277" t="s">
        <v>670</v>
      </c>
      <c r="H26" s="278" t="s">
        <v>119</v>
      </c>
      <c r="I26" s="278" t="s">
        <v>120</v>
      </c>
      <c r="J26" s="278" t="s">
        <v>404</v>
      </c>
      <c r="K26" s="265" t="s">
        <v>285</v>
      </c>
      <c r="L26" s="203">
        <v>1000000</v>
      </c>
      <c r="M26" s="203">
        <f t="shared" ref="M26" si="4">L26/100*70</f>
        <v>700000</v>
      </c>
      <c r="N26" s="218">
        <v>2025</v>
      </c>
      <c r="O26" s="218">
        <v>2027</v>
      </c>
      <c r="P26" s="218" t="s">
        <v>350</v>
      </c>
      <c r="Q26" s="215"/>
      <c r="R26" s="215" t="s">
        <v>350</v>
      </c>
      <c r="S26" s="215" t="s">
        <v>350</v>
      </c>
      <c r="T26" s="32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</row>
    <row r="27" spans="1:172" s="263" customFormat="1" ht="92.5" customHeight="1" thickBot="1" x14ac:dyDescent="0.4">
      <c r="A27" s="76">
        <v>24</v>
      </c>
      <c r="B27" s="256" t="s">
        <v>277</v>
      </c>
      <c r="C27" s="257" t="s">
        <v>278</v>
      </c>
      <c r="D27" s="257" t="s">
        <v>279</v>
      </c>
      <c r="E27" s="257" t="s">
        <v>280</v>
      </c>
      <c r="F27" s="257" t="s">
        <v>281</v>
      </c>
      <c r="G27" s="258" t="s">
        <v>670</v>
      </c>
      <c r="H27" s="259" t="s">
        <v>119</v>
      </c>
      <c r="I27" s="259" t="s">
        <v>120</v>
      </c>
      <c r="J27" s="259" t="s">
        <v>307</v>
      </c>
      <c r="K27" s="260" t="s">
        <v>285</v>
      </c>
      <c r="L27" s="261">
        <v>1000000</v>
      </c>
      <c r="M27" s="261">
        <f t="shared" si="1"/>
        <v>700000</v>
      </c>
      <c r="N27" s="262">
        <v>2025</v>
      </c>
      <c r="O27" s="262">
        <v>2027</v>
      </c>
      <c r="P27" s="262" t="s">
        <v>350</v>
      </c>
      <c r="Q27" s="255"/>
      <c r="R27" s="255" t="s">
        <v>350</v>
      </c>
      <c r="S27" s="255" t="s">
        <v>350</v>
      </c>
      <c r="T27" s="32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</row>
    <row r="28" spans="1:172" ht="92.5" customHeight="1" thickBot="1" x14ac:dyDescent="0.4">
      <c r="A28" s="76">
        <v>25</v>
      </c>
      <c r="B28" s="93" t="s">
        <v>277</v>
      </c>
      <c r="C28" s="56" t="s">
        <v>278</v>
      </c>
      <c r="D28" s="56" t="s">
        <v>279</v>
      </c>
      <c r="E28" s="56" t="s">
        <v>280</v>
      </c>
      <c r="F28" s="56" t="s">
        <v>281</v>
      </c>
      <c r="G28" s="92" t="s">
        <v>574</v>
      </c>
      <c r="H28" s="49" t="s">
        <v>119</v>
      </c>
      <c r="I28" s="49" t="s">
        <v>120</v>
      </c>
      <c r="J28" s="49" t="s">
        <v>307</v>
      </c>
      <c r="K28" s="49" t="s">
        <v>574</v>
      </c>
      <c r="L28" s="65">
        <v>100000000</v>
      </c>
      <c r="M28" s="65">
        <f t="shared" si="1"/>
        <v>70000000</v>
      </c>
      <c r="N28" s="51">
        <v>2022</v>
      </c>
      <c r="O28" s="51">
        <v>2025</v>
      </c>
      <c r="P28" s="51" t="s">
        <v>350</v>
      </c>
      <c r="Q28" s="51" t="s">
        <v>350</v>
      </c>
      <c r="R28" s="186" t="s">
        <v>144</v>
      </c>
      <c r="S28" s="188" t="s">
        <v>576</v>
      </c>
      <c r="T28" s="328"/>
    </row>
    <row r="29" spans="1:172" ht="92.5" customHeight="1" thickBot="1" x14ac:dyDescent="0.4">
      <c r="A29" s="76">
        <v>26</v>
      </c>
      <c r="B29" s="93" t="s">
        <v>277</v>
      </c>
      <c r="C29" s="56" t="s">
        <v>278</v>
      </c>
      <c r="D29" s="56" t="s">
        <v>279</v>
      </c>
      <c r="E29" s="56" t="s">
        <v>280</v>
      </c>
      <c r="F29" s="56" t="s">
        <v>281</v>
      </c>
      <c r="G29" s="92" t="s">
        <v>578</v>
      </c>
      <c r="H29" s="49" t="s">
        <v>119</v>
      </c>
      <c r="I29" s="49" t="s">
        <v>120</v>
      </c>
      <c r="J29" s="49" t="s">
        <v>307</v>
      </c>
      <c r="K29" s="49" t="s">
        <v>578</v>
      </c>
      <c r="L29" s="65">
        <v>5000000</v>
      </c>
      <c r="M29" s="65">
        <f t="shared" si="1"/>
        <v>3500000</v>
      </c>
      <c r="N29" s="51">
        <v>2023</v>
      </c>
      <c r="O29" s="51">
        <v>2027</v>
      </c>
      <c r="P29" s="51"/>
      <c r="Q29" s="51"/>
      <c r="R29" s="186"/>
      <c r="S29" s="187"/>
      <c r="T29" s="328"/>
    </row>
    <row r="30" spans="1:172" s="8" customFormat="1" ht="92.5" customHeight="1" thickBot="1" x14ac:dyDescent="0.4">
      <c r="A30" s="76">
        <v>27</v>
      </c>
      <c r="B30" s="322" t="s">
        <v>323</v>
      </c>
      <c r="C30" s="151" t="s">
        <v>324</v>
      </c>
      <c r="D30" s="151">
        <v>71000496</v>
      </c>
      <c r="E30" s="151">
        <v>107580322</v>
      </c>
      <c r="F30" s="151">
        <v>600086828</v>
      </c>
      <c r="G30" s="336" t="s">
        <v>325</v>
      </c>
      <c r="H30" s="324" t="s">
        <v>119</v>
      </c>
      <c r="I30" s="324" t="s">
        <v>120</v>
      </c>
      <c r="J30" s="324" t="s">
        <v>328</v>
      </c>
      <c r="K30" s="348" t="s">
        <v>325</v>
      </c>
      <c r="L30" s="153">
        <v>250000</v>
      </c>
      <c r="M30" s="153">
        <f t="shared" si="1"/>
        <v>175000</v>
      </c>
      <c r="N30" s="130">
        <v>2022</v>
      </c>
      <c r="O30" s="130">
        <v>2025</v>
      </c>
      <c r="P30" s="130"/>
      <c r="Q30" s="154"/>
      <c r="R30" s="154"/>
      <c r="S30" s="327"/>
      <c r="T30" s="328"/>
    </row>
    <row r="31" spans="1:172" s="8" customFormat="1" ht="92.5" customHeight="1" thickBot="1" x14ac:dyDescent="0.4">
      <c r="A31" s="76">
        <v>28</v>
      </c>
      <c r="B31" s="322" t="s">
        <v>323</v>
      </c>
      <c r="C31" s="151" t="s">
        <v>324</v>
      </c>
      <c r="D31" s="151">
        <v>71000496</v>
      </c>
      <c r="E31" s="151">
        <v>107580322</v>
      </c>
      <c r="F31" s="151">
        <v>600086828</v>
      </c>
      <c r="G31" s="336" t="s">
        <v>322</v>
      </c>
      <c r="H31" s="324" t="s">
        <v>119</v>
      </c>
      <c r="I31" s="324" t="s">
        <v>120</v>
      </c>
      <c r="J31" s="324" t="s">
        <v>328</v>
      </c>
      <c r="K31" s="348" t="s">
        <v>322</v>
      </c>
      <c r="L31" s="153">
        <v>100000</v>
      </c>
      <c r="M31" s="153">
        <f t="shared" si="1"/>
        <v>70000</v>
      </c>
      <c r="N31" s="130">
        <v>2022</v>
      </c>
      <c r="O31" s="130">
        <v>2025</v>
      </c>
      <c r="P31" s="130"/>
      <c r="Q31" s="154"/>
      <c r="R31" s="154"/>
      <c r="S31" s="327"/>
      <c r="T31" s="328"/>
    </row>
    <row r="32" spans="1:172" s="8" customFormat="1" ht="92.5" customHeight="1" thickBot="1" x14ac:dyDescent="0.4">
      <c r="A32" s="76">
        <v>29</v>
      </c>
      <c r="B32" s="322" t="s">
        <v>323</v>
      </c>
      <c r="C32" s="151" t="s">
        <v>324</v>
      </c>
      <c r="D32" s="151">
        <v>71000496</v>
      </c>
      <c r="E32" s="151">
        <v>107580322</v>
      </c>
      <c r="F32" s="151">
        <v>600086828</v>
      </c>
      <c r="G32" s="336" t="s">
        <v>326</v>
      </c>
      <c r="H32" s="324" t="s">
        <v>119</v>
      </c>
      <c r="I32" s="324" t="s">
        <v>120</v>
      </c>
      <c r="J32" s="324" t="s">
        <v>328</v>
      </c>
      <c r="K32" s="348" t="s">
        <v>326</v>
      </c>
      <c r="L32" s="153">
        <v>2500000</v>
      </c>
      <c r="M32" s="153">
        <f t="shared" si="1"/>
        <v>1750000</v>
      </c>
      <c r="N32" s="130">
        <v>2022</v>
      </c>
      <c r="O32" s="130">
        <v>2025</v>
      </c>
      <c r="P32" s="130"/>
      <c r="Q32" s="154"/>
      <c r="R32" s="154"/>
      <c r="S32" s="327"/>
      <c r="T32" s="328"/>
    </row>
    <row r="33" spans="1:172" s="8" customFormat="1" ht="92.5" customHeight="1" thickBot="1" x14ac:dyDescent="0.4">
      <c r="A33" s="76">
        <v>30</v>
      </c>
      <c r="B33" s="329" t="s">
        <v>323</v>
      </c>
      <c r="C33" s="330" t="s">
        <v>324</v>
      </c>
      <c r="D33" s="330">
        <v>71000496</v>
      </c>
      <c r="E33" s="330">
        <v>107580322</v>
      </c>
      <c r="F33" s="330">
        <v>600086828</v>
      </c>
      <c r="G33" s="335" t="s">
        <v>327</v>
      </c>
      <c r="H33" s="332" t="s">
        <v>119</v>
      </c>
      <c r="I33" s="332" t="s">
        <v>120</v>
      </c>
      <c r="J33" s="332" t="s">
        <v>328</v>
      </c>
      <c r="K33" s="349" t="s">
        <v>327</v>
      </c>
      <c r="L33" s="153">
        <v>300000</v>
      </c>
      <c r="M33" s="153">
        <f t="shared" si="1"/>
        <v>210000</v>
      </c>
      <c r="N33" s="130">
        <v>2022</v>
      </c>
      <c r="O33" s="130">
        <v>2025</v>
      </c>
      <c r="P33" s="130"/>
      <c r="Q33" s="154"/>
      <c r="R33" s="333"/>
      <c r="S33" s="334"/>
      <c r="T33" s="328"/>
    </row>
    <row r="34" spans="1:172" s="8" customFormat="1" ht="92.5" customHeight="1" thickBot="1" x14ac:dyDescent="0.4">
      <c r="A34" s="76">
        <v>31</v>
      </c>
      <c r="B34" s="322" t="s">
        <v>329</v>
      </c>
      <c r="C34" s="151" t="s">
        <v>330</v>
      </c>
      <c r="D34" s="151">
        <v>70986002</v>
      </c>
      <c r="E34" s="151">
        <v>107580080</v>
      </c>
      <c r="F34" s="151">
        <v>600086771</v>
      </c>
      <c r="G34" s="336" t="s">
        <v>338</v>
      </c>
      <c r="H34" s="324" t="s">
        <v>119</v>
      </c>
      <c r="I34" s="324" t="s">
        <v>120</v>
      </c>
      <c r="J34" s="324" t="s">
        <v>339</v>
      </c>
      <c r="K34" s="348" t="s">
        <v>342</v>
      </c>
      <c r="L34" s="153">
        <v>50000000</v>
      </c>
      <c r="M34" s="153">
        <f t="shared" si="1"/>
        <v>35000000</v>
      </c>
      <c r="N34" s="130">
        <v>2022</v>
      </c>
      <c r="O34" s="130">
        <v>2025</v>
      </c>
      <c r="P34" s="350" t="s">
        <v>350</v>
      </c>
      <c r="R34" s="154"/>
      <c r="S34" s="351"/>
      <c r="T34" s="328"/>
    </row>
    <row r="35" spans="1:172" s="302" customFormat="1" ht="92.5" customHeight="1" thickBot="1" x14ac:dyDescent="0.4">
      <c r="A35" s="76">
        <v>32</v>
      </c>
      <c r="B35" s="354" t="s">
        <v>372</v>
      </c>
      <c r="C35" s="295" t="s">
        <v>129</v>
      </c>
      <c r="D35" s="295">
        <v>75015196</v>
      </c>
      <c r="E35" s="295">
        <v>170000079</v>
      </c>
      <c r="F35" s="295">
        <v>670000051</v>
      </c>
      <c r="G35" s="305" t="s">
        <v>373</v>
      </c>
      <c r="H35" s="297" t="s">
        <v>119</v>
      </c>
      <c r="I35" s="297" t="s">
        <v>120</v>
      </c>
      <c r="J35" s="317" t="s">
        <v>120</v>
      </c>
      <c r="K35" s="297" t="s">
        <v>373</v>
      </c>
      <c r="L35" s="299">
        <v>1500000</v>
      </c>
      <c r="M35" s="299">
        <f t="shared" si="1"/>
        <v>1050000</v>
      </c>
      <c r="N35" s="307">
        <v>2025</v>
      </c>
      <c r="O35" s="307">
        <v>2027</v>
      </c>
      <c r="P35" s="297"/>
      <c r="Q35" s="355"/>
      <c r="R35" s="355"/>
      <c r="S35" s="355"/>
      <c r="T35" s="32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</row>
    <row r="36" spans="1:172" s="302" customFormat="1" ht="92.5" customHeight="1" thickBot="1" x14ac:dyDescent="0.4">
      <c r="A36" s="76">
        <v>33</v>
      </c>
      <c r="B36" s="354" t="s">
        <v>372</v>
      </c>
      <c r="C36" s="295" t="s">
        <v>129</v>
      </c>
      <c r="D36" s="295">
        <v>75015196</v>
      </c>
      <c r="E36" s="295">
        <v>170000079</v>
      </c>
      <c r="F36" s="295">
        <v>670000051</v>
      </c>
      <c r="G36" s="305" t="s">
        <v>374</v>
      </c>
      <c r="H36" s="297" t="s">
        <v>119</v>
      </c>
      <c r="I36" s="297" t="s">
        <v>120</v>
      </c>
      <c r="J36" s="317" t="s">
        <v>120</v>
      </c>
      <c r="K36" s="297" t="s">
        <v>374</v>
      </c>
      <c r="L36" s="299">
        <v>350000</v>
      </c>
      <c r="M36" s="299">
        <f t="shared" si="1"/>
        <v>245000</v>
      </c>
      <c r="N36" s="307">
        <v>2025</v>
      </c>
      <c r="O36" s="307">
        <v>2027</v>
      </c>
      <c r="P36" s="297"/>
      <c r="Q36" s="355"/>
      <c r="R36" s="355"/>
      <c r="S36" s="355"/>
      <c r="T36" s="32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</row>
    <row r="37" spans="1:172" s="302" customFormat="1" ht="92.5" customHeight="1" thickBot="1" x14ac:dyDescent="0.4">
      <c r="A37" s="76">
        <v>34</v>
      </c>
      <c r="B37" s="354" t="s">
        <v>372</v>
      </c>
      <c r="C37" s="295" t="s">
        <v>129</v>
      </c>
      <c r="D37" s="295">
        <v>75015196</v>
      </c>
      <c r="E37" s="295">
        <v>170000079</v>
      </c>
      <c r="F37" s="295">
        <v>670000051</v>
      </c>
      <c r="G37" s="305" t="s">
        <v>375</v>
      </c>
      <c r="H37" s="297" t="s">
        <v>119</v>
      </c>
      <c r="I37" s="297" t="s">
        <v>120</v>
      </c>
      <c r="J37" s="317" t="s">
        <v>120</v>
      </c>
      <c r="K37" s="306" t="s">
        <v>375</v>
      </c>
      <c r="L37" s="299">
        <v>4000000</v>
      </c>
      <c r="M37" s="299">
        <f t="shared" si="1"/>
        <v>2800000</v>
      </c>
      <c r="N37" s="307">
        <v>2025</v>
      </c>
      <c r="O37" s="307">
        <v>2027</v>
      </c>
      <c r="P37" s="297"/>
      <c r="Q37" s="355"/>
      <c r="R37" s="355"/>
      <c r="S37" s="355"/>
      <c r="T37" s="32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</row>
    <row r="38" spans="1:172" ht="92.5" customHeight="1" thickBot="1" x14ac:dyDescent="0.4">
      <c r="A38" s="76">
        <v>35</v>
      </c>
      <c r="B38" s="103" t="s">
        <v>372</v>
      </c>
      <c r="C38" s="56" t="s">
        <v>129</v>
      </c>
      <c r="D38" s="56">
        <v>75015196</v>
      </c>
      <c r="E38" s="56">
        <v>170000079</v>
      </c>
      <c r="F38" s="56">
        <v>670000051</v>
      </c>
      <c r="G38" s="67" t="s">
        <v>376</v>
      </c>
      <c r="H38" s="51" t="s">
        <v>119</v>
      </c>
      <c r="I38" s="51" t="s">
        <v>120</v>
      </c>
      <c r="J38" s="55" t="s">
        <v>120</v>
      </c>
      <c r="K38" s="80" t="s">
        <v>376</v>
      </c>
      <c r="L38" s="65">
        <v>2000000</v>
      </c>
      <c r="M38" s="65">
        <f t="shared" si="1"/>
        <v>1400000</v>
      </c>
      <c r="N38" s="51">
        <v>2022</v>
      </c>
      <c r="O38" s="51">
        <v>2023</v>
      </c>
      <c r="P38" s="51"/>
      <c r="Q38" s="54"/>
      <c r="R38" s="54"/>
      <c r="S38" s="54"/>
      <c r="T38" s="328"/>
    </row>
    <row r="39" spans="1:172" s="302" customFormat="1" ht="92.5" customHeight="1" thickBot="1" x14ac:dyDescent="0.4">
      <c r="A39" s="76">
        <v>36</v>
      </c>
      <c r="B39" s="354" t="s">
        <v>372</v>
      </c>
      <c r="C39" s="295" t="s">
        <v>129</v>
      </c>
      <c r="D39" s="295">
        <v>75015196</v>
      </c>
      <c r="E39" s="295">
        <v>170000079</v>
      </c>
      <c r="F39" s="295">
        <v>670000051</v>
      </c>
      <c r="G39" s="305" t="s">
        <v>377</v>
      </c>
      <c r="H39" s="297" t="s">
        <v>119</v>
      </c>
      <c r="I39" s="297" t="s">
        <v>120</v>
      </c>
      <c r="J39" s="317" t="s">
        <v>120</v>
      </c>
      <c r="K39" s="306" t="s">
        <v>377</v>
      </c>
      <c r="L39" s="299">
        <v>3000000</v>
      </c>
      <c r="M39" s="299">
        <f t="shared" si="1"/>
        <v>2100000</v>
      </c>
      <c r="N39" s="307">
        <v>2025</v>
      </c>
      <c r="O39" s="307">
        <v>2027</v>
      </c>
      <c r="P39" s="297"/>
      <c r="Q39" s="355"/>
      <c r="R39" s="355"/>
      <c r="S39" s="355"/>
      <c r="T39" s="32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</row>
    <row r="40" spans="1:172" ht="92.5" customHeight="1" thickBot="1" x14ac:dyDescent="0.4">
      <c r="A40" s="76">
        <v>37</v>
      </c>
      <c r="B40" s="93" t="s">
        <v>360</v>
      </c>
      <c r="C40" s="82" t="s">
        <v>361</v>
      </c>
      <c r="D40" s="66">
        <v>70985669</v>
      </c>
      <c r="E40" s="66">
        <v>107580152</v>
      </c>
      <c r="F40" s="101">
        <v>600086593</v>
      </c>
      <c r="G40" s="67" t="s">
        <v>378</v>
      </c>
      <c r="H40" s="50" t="s">
        <v>119</v>
      </c>
      <c r="I40" s="50" t="s">
        <v>120</v>
      </c>
      <c r="J40" s="72" t="s">
        <v>361</v>
      </c>
      <c r="K40" s="88" t="s">
        <v>378</v>
      </c>
      <c r="L40" s="65">
        <v>25000000</v>
      </c>
      <c r="M40" s="65">
        <f t="shared" ref="M40:M52" si="5">L40/100*70</f>
        <v>17500000</v>
      </c>
      <c r="N40" s="51">
        <v>2022</v>
      </c>
      <c r="O40" s="51">
        <v>2025</v>
      </c>
      <c r="P40" s="185" t="s">
        <v>350</v>
      </c>
      <c r="Q40" s="74" t="s">
        <v>350</v>
      </c>
      <c r="R40" s="58"/>
      <c r="S40" s="58"/>
      <c r="T40" s="328"/>
    </row>
    <row r="41" spans="1:172" ht="92.5" customHeight="1" thickBot="1" x14ac:dyDescent="0.4">
      <c r="A41" s="76">
        <v>38</v>
      </c>
      <c r="B41" s="93" t="s">
        <v>360</v>
      </c>
      <c r="C41" s="99" t="s">
        <v>361</v>
      </c>
      <c r="D41" s="56">
        <v>70985669</v>
      </c>
      <c r="E41" s="56">
        <v>107580152</v>
      </c>
      <c r="F41" s="102">
        <v>600086593</v>
      </c>
      <c r="G41" s="67" t="s">
        <v>573</v>
      </c>
      <c r="H41" s="51" t="s">
        <v>119</v>
      </c>
      <c r="I41" s="51" t="s">
        <v>120</v>
      </c>
      <c r="J41" s="72" t="s">
        <v>361</v>
      </c>
      <c r="K41" s="88" t="s">
        <v>573</v>
      </c>
      <c r="L41" s="65">
        <v>200000</v>
      </c>
      <c r="M41" s="65">
        <f t="shared" si="5"/>
        <v>140000</v>
      </c>
      <c r="N41" s="51">
        <v>2022</v>
      </c>
      <c r="O41" s="51">
        <v>2027</v>
      </c>
      <c r="P41" s="51"/>
      <c r="Q41" s="58"/>
      <c r="R41" s="58"/>
      <c r="S41" s="58"/>
      <c r="T41" s="328"/>
    </row>
    <row r="42" spans="1:172" ht="92.5" customHeight="1" thickBot="1" x14ac:dyDescent="0.4">
      <c r="A42" s="76">
        <v>39</v>
      </c>
      <c r="B42" s="93" t="s">
        <v>360</v>
      </c>
      <c r="C42" s="99" t="s">
        <v>361</v>
      </c>
      <c r="D42" s="56">
        <v>70985669</v>
      </c>
      <c r="E42" s="56">
        <v>107580152</v>
      </c>
      <c r="F42" s="102">
        <v>600086593</v>
      </c>
      <c r="G42" s="67" t="s">
        <v>379</v>
      </c>
      <c r="H42" s="51" t="s">
        <v>119</v>
      </c>
      <c r="I42" s="51" t="s">
        <v>120</v>
      </c>
      <c r="J42" s="98" t="s">
        <v>361</v>
      </c>
      <c r="K42" s="80" t="s">
        <v>379</v>
      </c>
      <c r="L42" s="65">
        <v>3000000</v>
      </c>
      <c r="M42" s="65">
        <f t="shared" si="5"/>
        <v>2100000</v>
      </c>
      <c r="N42" s="51">
        <v>2022</v>
      </c>
      <c r="O42" s="51">
        <v>2025</v>
      </c>
      <c r="P42" s="51"/>
      <c r="Q42" s="54"/>
      <c r="R42" s="54"/>
      <c r="S42" s="54"/>
      <c r="T42" s="328"/>
    </row>
    <row r="43" spans="1:172" ht="92.5" customHeight="1" thickBot="1" x14ac:dyDescent="0.4">
      <c r="A43" s="76">
        <v>40</v>
      </c>
      <c r="B43" s="93" t="s">
        <v>360</v>
      </c>
      <c r="C43" s="99" t="s">
        <v>361</v>
      </c>
      <c r="D43" s="56">
        <v>70985669</v>
      </c>
      <c r="E43" s="56">
        <v>107580152</v>
      </c>
      <c r="F43" s="102">
        <v>600086593</v>
      </c>
      <c r="G43" s="67" t="s">
        <v>568</v>
      </c>
      <c r="H43" s="51" t="s">
        <v>119</v>
      </c>
      <c r="I43" s="51" t="s">
        <v>120</v>
      </c>
      <c r="J43" s="98" t="s">
        <v>361</v>
      </c>
      <c r="K43" s="80" t="s">
        <v>508</v>
      </c>
      <c r="L43" s="65">
        <v>2000000</v>
      </c>
      <c r="M43" s="65">
        <f t="shared" si="5"/>
        <v>1400000</v>
      </c>
      <c r="N43" s="155" t="s">
        <v>462</v>
      </c>
      <c r="O43" s="155" t="s">
        <v>509</v>
      </c>
      <c r="P43" s="185" t="s">
        <v>350</v>
      </c>
      <c r="Q43" s="54"/>
      <c r="R43" s="162" t="s">
        <v>510</v>
      </c>
      <c r="S43" s="76" t="s">
        <v>511</v>
      </c>
      <c r="T43" s="328"/>
    </row>
    <row r="44" spans="1:172" s="302" customFormat="1" ht="92.5" customHeight="1" thickBot="1" x14ac:dyDescent="0.4">
      <c r="A44" s="76">
        <v>41</v>
      </c>
      <c r="B44" s="356" t="s">
        <v>343</v>
      </c>
      <c r="C44" s="357" t="s">
        <v>344</v>
      </c>
      <c r="D44" s="357" t="s">
        <v>345</v>
      </c>
      <c r="E44" s="357" t="s">
        <v>346</v>
      </c>
      <c r="F44" s="357">
        <v>600086526</v>
      </c>
      <c r="G44" s="358" t="s">
        <v>647</v>
      </c>
      <c r="H44" s="307" t="s">
        <v>119</v>
      </c>
      <c r="I44" s="307" t="s">
        <v>120</v>
      </c>
      <c r="J44" s="359" t="s">
        <v>349</v>
      </c>
      <c r="K44" s="360" t="s">
        <v>648</v>
      </c>
      <c r="L44" s="298">
        <v>30000000</v>
      </c>
      <c r="M44" s="298">
        <f t="shared" si="5"/>
        <v>21000000</v>
      </c>
      <c r="N44" s="319" t="s">
        <v>649</v>
      </c>
      <c r="O44" s="319" t="s">
        <v>601</v>
      </c>
      <c r="P44" s="361" t="s">
        <v>350</v>
      </c>
      <c r="Q44" s="355"/>
      <c r="R44" s="362"/>
      <c r="S44" s="293"/>
      <c r="T44" s="32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</row>
    <row r="45" spans="1:172" ht="92.5" customHeight="1" thickBot="1" x14ac:dyDescent="0.4">
      <c r="A45" s="76">
        <v>42</v>
      </c>
      <c r="B45" s="48" t="s">
        <v>343</v>
      </c>
      <c r="C45" s="56" t="s">
        <v>344</v>
      </c>
      <c r="D45" s="56" t="s">
        <v>345</v>
      </c>
      <c r="E45" s="56" t="s">
        <v>346</v>
      </c>
      <c r="F45" s="56">
        <v>600086526</v>
      </c>
      <c r="G45" s="75" t="s">
        <v>410</v>
      </c>
      <c r="H45" s="51" t="s">
        <v>119</v>
      </c>
      <c r="I45" s="51" t="s">
        <v>120</v>
      </c>
      <c r="J45" s="75" t="s">
        <v>349</v>
      </c>
      <c r="K45" s="75" t="s">
        <v>411</v>
      </c>
      <c r="L45" s="65">
        <v>30000000</v>
      </c>
      <c r="M45" s="65">
        <f t="shared" si="5"/>
        <v>21000000</v>
      </c>
      <c r="N45" s="51">
        <v>2023</v>
      </c>
      <c r="O45" s="51">
        <v>2025</v>
      </c>
      <c r="P45" s="185" t="s">
        <v>350</v>
      </c>
      <c r="Q45" s="76"/>
      <c r="R45" s="76" t="s">
        <v>351</v>
      </c>
      <c r="S45" s="76" t="s">
        <v>401</v>
      </c>
      <c r="T45" s="328"/>
    </row>
    <row r="46" spans="1:172" s="302" customFormat="1" ht="92.5" customHeight="1" thickBot="1" x14ac:dyDescent="0.4">
      <c r="A46" s="76">
        <v>43</v>
      </c>
      <c r="B46" s="363" t="s">
        <v>343</v>
      </c>
      <c r="C46" s="295" t="s">
        <v>344</v>
      </c>
      <c r="D46" s="295" t="s">
        <v>345</v>
      </c>
      <c r="E46" s="295" t="s">
        <v>346</v>
      </c>
      <c r="F46" s="295">
        <v>600086526</v>
      </c>
      <c r="G46" s="364" t="s">
        <v>412</v>
      </c>
      <c r="H46" s="297" t="s">
        <v>119</v>
      </c>
      <c r="I46" s="297" t="s">
        <v>120</v>
      </c>
      <c r="J46" s="365" t="s">
        <v>349</v>
      </c>
      <c r="K46" s="365" t="s">
        <v>413</v>
      </c>
      <c r="L46" s="298">
        <v>20000000</v>
      </c>
      <c r="M46" s="299">
        <f t="shared" si="5"/>
        <v>14000000</v>
      </c>
      <c r="N46" s="297">
        <v>2023</v>
      </c>
      <c r="O46" s="365" t="s">
        <v>601</v>
      </c>
      <c r="P46" s="297" t="s">
        <v>350</v>
      </c>
      <c r="Q46" s="293"/>
      <c r="R46" s="293" t="s">
        <v>351</v>
      </c>
      <c r="S46" s="293" t="s">
        <v>401</v>
      </c>
      <c r="T46" s="32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</row>
    <row r="47" spans="1:172" s="12" customFormat="1" ht="66.5" customHeight="1" thickBot="1" x14ac:dyDescent="0.4">
      <c r="A47" s="76">
        <v>44</v>
      </c>
      <c r="B47" s="48" t="s">
        <v>417</v>
      </c>
      <c r="C47" s="56" t="s">
        <v>418</v>
      </c>
      <c r="D47" s="56">
        <v>75016061</v>
      </c>
      <c r="E47" s="56">
        <v>150014368</v>
      </c>
      <c r="F47" s="102">
        <v>650014332</v>
      </c>
      <c r="G47" s="75" t="s">
        <v>424</v>
      </c>
      <c r="H47" s="51" t="s">
        <v>119</v>
      </c>
      <c r="I47" s="51" t="s">
        <v>120</v>
      </c>
      <c r="J47" s="75" t="s">
        <v>418</v>
      </c>
      <c r="K47" s="75" t="s">
        <v>424</v>
      </c>
      <c r="L47" s="65">
        <v>80000</v>
      </c>
      <c r="M47" s="65">
        <f t="shared" si="5"/>
        <v>56000</v>
      </c>
      <c r="N47" s="51">
        <v>2022</v>
      </c>
      <c r="O47" s="75" t="s">
        <v>601</v>
      </c>
      <c r="P47" s="65"/>
      <c r="Q47" s="76"/>
      <c r="R47" s="76"/>
      <c r="S47" s="76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8"/>
      <c r="BC47" s="328"/>
      <c r="BD47" s="328"/>
      <c r="BE47" s="328"/>
      <c r="BF47" s="328"/>
      <c r="BG47" s="328"/>
      <c r="BH47" s="328"/>
      <c r="BI47" s="328"/>
      <c r="BJ47" s="328"/>
      <c r="BK47" s="328"/>
      <c r="BL47" s="328"/>
      <c r="BM47" s="328"/>
      <c r="BN47" s="328"/>
      <c r="BO47" s="328"/>
      <c r="BP47" s="328"/>
      <c r="BQ47" s="328"/>
      <c r="BR47" s="328"/>
      <c r="BS47" s="328"/>
      <c r="BT47" s="328"/>
      <c r="BU47" s="328"/>
      <c r="BV47" s="328"/>
      <c r="BW47" s="328"/>
      <c r="BX47" s="328"/>
      <c r="BY47" s="328"/>
      <c r="BZ47" s="328"/>
      <c r="CA47" s="328"/>
      <c r="CB47" s="328"/>
      <c r="CC47" s="328"/>
      <c r="CD47" s="328"/>
      <c r="CE47" s="328"/>
      <c r="CF47" s="328"/>
      <c r="CG47" s="328"/>
      <c r="CH47" s="328"/>
      <c r="CI47" s="328"/>
      <c r="CJ47" s="328"/>
      <c r="CK47" s="328"/>
      <c r="CL47" s="328"/>
      <c r="CM47" s="328"/>
      <c r="CN47" s="328"/>
      <c r="CO47" s="328"/>
      <c r="CP47" s="328"/>
      <c r="CQ47" s="328"/>
      <c r="CR47" s="328"/>
      <c r="CS47" s="328"/>
      <c r="CT47" s="328"/>
      <c r="CU47" s="328"/>
      <c r="CV47" s="328"/>
      <c r="CW47" s="328"/>
      <c r="CX47" s="328"/>
      <c r="CY47" s="328"/>
      <c r="CZ47" s="328"/>
      <c r="DA47" s="328"/>
      <c r="DB47" s="328"/>
      <c r="DC47" s="328"/>
      <c r="DD47" s="328"/>
      <c r="DE47" s="328"/>
      <c r="DF47" s="328"/>
      <c r="DG47" s="328"/>
      <c r="DH47" s="328"/>
      <c r="DI47" s="328"/>
      <c r="DJ47" s="328"/>
      <c r="DK47" s="328"/>
      <c r="DL47" s="328"/>
      <c r="DM47" s="328"/>
      <c r="DN47" s="328"/>
      <c r="DO47" s="328"/>
      <c r="DP47" s="328"/>
      <c r="DQ47" s="328"/>
      <c r="DR47" s="328"/>
      <c r="DS47" s="328"/>
      <c r="DT47" s="328"/>
      <c r="DU47" s="328"/>
      <c r="DV47" s="328"/>
      <c r="DW47" s="328"/>
      <c r="DX47" s="328"/>
      <c r="DY47" s="328"/>
      <c r="DZ47" s="328"/>
      <c r="EA47" s="328"/>
      <c r="EB47" s="328"/>
      <c r="EC47" s="328"/>
      <c r="ED47" s="328"/>
      <c r="EE47" s="328"/>
      <c r="EF47" s="328"/>
      <c r="EG47" s="328"/>
      <c r="EH47" s="328"/>
      <c r="EI47" s="328"/>
      <c r="EJ47" s="328"/>
      <c r="EK47" s="328"/>
      <c r="EL47" s="328"/>
      <c r="EM47" s="328"/>
      <c r="EN47" s="328"/>
      <c r="EO47" s="328"/>
      <c r="EP47" s="328"/>
      <c r="EQ47" s="328"/>
      <c r="ER47" s="328"/>
      <c r="ES47" s="328"/>
      <c r="ET47" s="328"/>
      <c r="EU47" s="328"/>
      <c r="EV47" s="328"/>
      <c r="EW47" s="328"/>
      <c r="EX47" s="328"/>
      <c r="EY47" s="328"/>
      <c r="EZ47" s="328"/>
      <c r="FA47" s="328"/>
      <c r="FB47" s="328"/>
      <c r="FC47" s="328"/>
      <c r="FD47" s="328"/>
      <c r="FE47" s="328"/>
      <c r="FF47" s="328"/>
      <c r="FG47" s="328"/>
      <c r="FH47" s="328"/>
      <c r="FI47" s="328"/>
      <c r="FJ47" s="328"/>
      <c r="FK47" s="328"/>
      <c r="FL47" s="328"/>
      <c r="FM47" s="328"/>
      <c r="FN47" s="328"/>
      <c r="FO47" s="328"/>
      <c r="FP47" s="328"/>
    </row>
    <row r="48" spans="1:172" s="301" customFormat="1" ht="99.5" customHeight="1" thickBot="1" x14ac:dyDescent="0.4">
      <c r="A48" s="76">
        <v>45</v>
      </c>
      <c r="B48" s="366" t="s">
        <v>235</v>
      </c>
      <c r="C48" s="367" t="s">
        <v>236</v>
      </c>
      <c r="D48" s="367" t="s">
        <v>237</v>
      </c>
      <c r="E48" s="367">
        <v>102006318</v>
      </c>
      <c r="F48" s="367" t="s">
        <v>238</v>
      </c>
      <c r="G48" s="359" t="s">
        <v>651</v>
      </c>
      <c r="H48" s="297" t="s">
        <v>119</v>
      </c>
      <c r="I48" s="297" t="s">
        <v>120</v>
      </c>
      <c r="J48" s="365" t="s">
        <v>244</v>
      </c>
      <c r="K48" s="306" t="s">
        <v>650</v>
      </c>
      <c r="L48" s="299">
        <v>500000</v>
      </c>
      <c r="M48" s="299">
        <f t="shared" si="5"/>
        <v>350000</v>
      </c>
      <c r="N48" s="365" t="s">
        <v>603</v>
      </c>
      <c r="O48" s="365" t="s">
        <v>601</v>
      </c>
      <c r="P48" s="365"/>
      <c r="Q48" s="365"/>
      <c r="R48" s="365"/>
      <c r="S48" s="365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328"/>
      <c r="AY48" s="328"/>
      <c r="AZ48" s="328"/>
      <c r="BA48" s="328"/>
      <c r="BB48" s="328"/>
      <c r="BC48" s="328"/>
      <c r="BD48" s="328"/>
      <c r="BE48" s="328"/>
      <c r="BF48" s="328"/>
      <c r="BG48" s="328"/>
      <c r="BH48" s="328"/>
      <c r="BI48" s="328"/>
      <c r="BJ48" s="328"/>
      <c r="BK48" s="328"/>
      <c r="BL48" s="328"/>
      <c r="BM48" s="328"/>
      <c r="BN48" s="328"/>
      <c r="BO48" s="328"/>
      <c r="BP48" s="328"/>
      <c r="BQ48" s="328"/>
      <c r="BR48" s="328"/>
      <c r="BS48" s="328"/>
      <c r="BT48" s="328"/>
      <c r="BU48" s="328"/>
      <c r="BV48" s="328"/>
      <c r="BW48" s="328"/>
      <c r="BX48" s="328"/>
      <c r="BY48" s="328"/>
      <c r="BZ48" s="328"/>
      <c r="CA48" s="328"/>
      <c r="CB48" s="328"/>
      <c r="CC48" s="328"/>
      <c r="CD48" s="328"/>
      <c r="CE48" s="328"/>
      <c r="CF48" s="328"/>
      <c r="CG48" s="328"/>
      <c r="CH48" s="328"/>
      <c r="CI48" s="328"/>
      <c r="CJ48" s="328"/>
      <c r="CK48" s="328"/>
      <c r="CL48" s="328"/>
      <c r="CM48" s="328"/>
      <c r="CN48" s="328"/>
      <c r="CO48" s="328"/>
      <c r="CP48" s="328"/>
      <c r="CQ48" s="328"/>
      <c r="CR48" s="328"/>
      <c r="CS48" s="328"/>
      <c r="CT48" s="328"/>
      <c r="CU48" s="328"/>
      <c r="CV48" s="328"/>
      <c r="CW48" s="328"/>
      <c r="CX48" s="328"/>
      <c r="CY48" s="328"/>
      <c r="CZ48" s="328"/>
      <c r="DA48" s="328"/>
      <c r="DB48" s="328"/>
      <c r="DC48" s="328"/>
      <c r="DD48" s="328"/>
      <c r="DE48" s="328"/>
      <c r="DF48" s="328"/>
      <c r="DG48" s="328"/>
      <c r="DH48" s="328"/>
      <c r="DI48" s="328"/>
      <c r="DJ48" s="328"/>
      <c r="DK48" s="328"/>
      <c r="DL48" s="328"/>
      <c r="DM48" s="328"/>
      <c r="DN48" s="328"/>
      <c r="DO48" s="328"/>
      <c r="DP48" s="328"/>
      <c r="DQ48" s="328"/>
      <c r="DR48" s="328"/>
      <c r="DS48" s="328"/>
      <c r="DT48" s="328"/>
      <c r="DU48" s="328"/>
      <c r="DV48" s="328"/>
      <c r="DW48" s="328"/>
      <c r="DX48" s="328"/>
      <c r="DY48" s="328"/>
      <c r="DZ48" s="328"/>
      <c r="EA48" s="328"/>
      <c r="EB48" s="328"/>
      <c r="EC48" s="328"/>
      <c r="ED48" s="328"/>
      <c r="EE48" s="328"/>
      <c r="EF48" s="328"/>
      <c r="EG48" s="328"/>
      <c r="EH48" s="328"/>
      <c r="EI48" s="328"/>
      <c r="EJ48" s="328"/>
      <c r="EK48" s="328"/>
      <c r="EL48" s="328"/>
      <c r="EM48" s="328"/>
      <c r="EN48" s="328"/>
      <c r="EO48" s="328"/>
      <c r="EP48" s="328"/>
      <c r="EQ48" s="328"/>
      <c r="ER48" s="328"/>
      <c r="ES48" s="328"/>
      <c r="ET48" s="328"/>
      <c r="EU48" s="328"/>
      <c r="EV48" s="328"/>
      <c r="EW48" s="328"/>
      <c r="EX48" s="328"/>
      <c r="EY48" s="328"/>
      <c r="EZ48" s="328"/>
      <c r="FA48" s="328"/>
      <c r="FB48" s="328"/>
      <c r="FC48" s="328"/>
      <c r="FD48" s="328"/>
      <c r="FE48" s="328"/>
      <c r="FF48" s="328"/>
      <c r="FG48" s="328"/>
      <c r="FH48" s="328"/>
      <c r="FI48" s="328"/>
      <c r="FJ48" s="328"/>
      <c r="FK48" s="328"/>
      <c r="FL48" s="328"/>
      <c r="FM48" s="328"/>
      <c r="FN48" s="328"/>
      <c r="FO48" s="328"/>
      <c r="FP48" s="328"/>
    </row>
    <row r="49" spans="1:172" s="371" customFormat="1" ht="99.5" customHeight="1" thickBot="1" x14ac:dyDescent="0.4">
      <c r="A49" s="76">
        <v>46</v>
      </c>
      <c r="B49" s="368" t="s">
        <v>235</v>
      </c>
      <c r="C49" s="369" t="s">
        <v>236</v>
      </c>
      <c r="D49" s="369" t="s">
        <v>237</v>
      </c>
      <c r="E49" s="369">
        <v>102006318</v>
      </c>
      <c r="F49" s="369" t="s">
        <v>238</v>
      </c>
      <c r="G49" s="370" t="s">
        <v>654</v>
      </c>
      <c r="H49" s="307" t="s">
        <v>119</v>
      </c>
      <c r="I49" s="307" t="s">
        <v>120</v>
      </c>
      <c r="J49" s="359" t="s">
        <v>244</v>
      </c>
      <c r="K49" s="370" t="s">
        <v>654</v>
      </c>
      <c r="L49" s="298">
        <v>20000000</v>
      </c>
      <c r="M49" s="298">
        <f t="shared" si="5"/>
        <v>14000000</v>
      </c>
      <c r="N49" s="359" t="s">
        <v>649</v>
      </c>
      <c r="O49" s="359" t="s">
        <v>601</v>
      </c>
      <c r="P49" s="359"/>
      <c r="Q49" s="359"/>
      <c r="R49" s="359"/>
      <c r="S49" s="359"/>
      <c r="T49" s="569"/>
      <c r="U49" s="569"/>
      <c r="V49" s="569"/>
      <c r="W49" s="569"/>
      <c r="X49" s="569"/>
      <c r="Y49" s="569"/>
      <c r="Z49" s="569"/>
      <c r="AA49" s="569"/>
      <c r="AB49" s="569"/>
      <c r="AC49" s="569"/>
      <c r="AD49" s="569"/>
      <c r="AE49" s="569"/>
      <c r="AF49" s="569"/>
      <c r="AG49" s="569"/>
      <c r="AH49" s="569"/>
      <c r="AI49" s="569"/>
      <c r="AJ49" s="569"/>
      <c r="AK49" s="569"/>
      <c r="AL49" s="569"/>
      <c r="AM49" s="569"/>
      <c r="AN49" s="569"/>
      <c r="AO49" s="569"/>
      <c r="AP49" s="569"/>
      <c r="AQ49" s="569"/>
      <c r="AR49" s="569"/>
      <c r="AS49" s="569"/>
      <c r="AT49" s="569"/>
      <c r="AU49" s="569"/>
      <c r="AV49" s="569"/>
      <c r="AW49" s="569"/>
      <c r="AX49" s="569"/>
      <c r="AY49" s="569"/>
      <c r="AZ49" s="569"/>
      <c r="BA49" s="569"/>
      <c r="BB49" s="569"/>
      <c r="BC49" s="569"/>
      <c r="BD49" s="569"/>
      <c r="BE49" s="569"/>
      <c r="BF49" s="569"/>
      <c r="BG49" s="569"/>
      <c r="BH49" s="569"/>
      <c r="BI49" s="569"/>
      <c r="BJ49" s="569"/>
      <c r="BK49" s="569"/>
      <c r="BL49" s="569"/>
      <c r="BM49" s="569"/>
      <c r="BN49" s="569"/>
      <c r="BO49" s="569"/>
      <c r="BP49" s="569"/>
      <c r="BQ49" s="569"/>
      <c r="BR49" s="569"/>
      <c r="BS49" s="569"/>
      <c r="BT49" s="569"/>
      <c r="BU49" s="569"/>
      <c r="BV49" s="569"/>
      <c r="BW49" s="569"/>
      <c r="BX49" s="569"/>
      <c r="BY49" s="569"/>
      <c r="BZ49" s="569"/>
      <c r="CA49" s="569"/>
      <c r="CB49" s="569"/>
      <c r="CC49" s="569"/>
      <c r="CD49" s="569"/>
      <c r="CE49" s="569"/>
      <c r="CF49" s="569"/>
      <c r="CG49" s="569"/>
      <c r="CH49" s="569"/>
      <c r="CI49" s="569"/>
      <c r="CJ49" s="569"/>
      <c r="CK49" s="569"/>
      <c r="CL49" s="569"/>
      <c r="CM49" s="569"/>
      <c r="CN49" s="569"/>
      <c r="CO49" s="569"/>
      <c r="CP49" s="569"/>
      <c r="CQ49" s="569"/>
      <c r="CR49" s="569"/>
      <c r="CS49" s="569"/>
      <c r="CT49" s="569"/>
      <c r="CU49" s="569"/>
      <c r="CV49" s="569"/>
      <c r="CW49" s="569"/>
      <c r="CX49" s="569"/>
      <c r="CY49" s="569"/>
      <c r="CZ49" s="569"/>
      <c r="DA49" s="569"/>
      <c r="DB49" s="569"/>
      <c r="DC49" s="569"/>
      <c r="DD49" s="569"/>
      <c r="DE49" s="569"/>
      <c r="DF49" s="569"/>
      <c r="DG49" s="569"/>
      <c r="DH49" s="569"/>
      <c r="DI49" s="569"/>
      <c r="DJ49" s="569"/>
      <c r="DK49" s="569"/>
      <c r="DL49" s="569"/>
      <c r="DM49" s="569"/>
      <c r="DN49" s="569"/>
      <c r="DO49" s="569"/>
      <c r="DP49" s="569"/>
      <c r="DQ49" s="569"/>
      <c r="DR49" s="569"/>
      <c r="DS49" s="569"/>
      <c r="DT49" s="569"/>
      <c r="DU49" s="569"/>
      <c r="DV49" s="569"/>
      <c r="DW49" s="569"/>
      <c r="DX49" s="569"/>
      <c r="DY49" s="569"/>
      <c r="DZ49" s="569"/>
      <c r="EA49" s="569"/>
      <c r="EB49" s="569"/>
      <c r="EC49" s="569"/>
      <c r="ED49" s="569"/>
      <c r="EE49" s="569"/>
      <c r="EF49" s="569"/>
      <c r="EG49" s="569"/>
      <c r="EH49" s="569"/>
      <c r="EI49" s="569"/>
      <c r="EJ49" s="569"/>
      <c r="EK49" s="569"/>
      <c r="EL49" s="569"/>
      <c r="EM49" s="569"/>
      <c r="EN49" s="569"/>
      <c r="EO49" s="569"/>
      <c r="EP49" s="569"/>
      <c r="EQ49" s="569"/>
      <c r="ER49" s="569"/>
      <c r="ES49" s="569"/>
      <c r="ET49" s="569"/>
      <c r="EU49" s="569"/>
      <c r="EV49" s="569"/>
      <c r="EW49" s="569"/>
      <c r="EX49" s="569"/>
      <c r="EY49" s="569"/>
      <c r="EZ49" s="569"/>
      <c r="FA49" s="569"/>
      <c r="FB49" s="569"/>
      <c r="FC49" s="569"/>
      <c r="FD49" s="569"/>
      <c r="FE49" s="569"/>
      <c r="FF49" s="569"/>
      <c r="FG49" s="569"/>
      <c r="FH49" s="569"/>
      <c r="FI49" s="569"/>
      <c r="FJ49" s="569"/>
      <c r="FK49" s="569"/>
      <c r="FL49" s="569"/>
      <c r="FM49" s="569"/>
      <c r="FN49" s="569"/>
      <c r="FO49" s="569"/>
      <c r="FP49" s="569"/>
    </row>
    <row r="50" spans="1:172" s="346" customFormat="1" ht="50.5" customHeight="1" thickBot="1" x14ac:dyDescent="0.4">
      <c r="A50" s="76">
        <v>47</v>
      </c>
      <c r="B50" s="373" t="s">
        <v>559</v>
      </c>
      <c r="C50" s="374" t="s">
        <v>561</v>
      </c>
      <c r="D50" s="339">
        <v>70985146</v>
      </c>
      <c r="E50" s="339" t="s">
        <v>560</v>
      </c>
      <c r="F50" s="375">
        <v>600086615</v>
      </c>
      <c r="G50" s="376" t="s">
        <v>630</v>
      </c>
      <c r="H50" s="344" t="s">
        <v>89</v>
      </c>
      <c r="I50" s="344" t="s">
        <v>120</v>
      </c>
      <c r="J50" s="376" t="s">
        <v>561</v>
      </c>
      <c r="K50" s="376" t="s">
        <v>630</v>
      </c>
      <c r="L50" s="343">
        <v>4000000</v>
      </c>
      <c r="M50" s="343">
        <f t="shared" si="5"/>
        <v>2800000</v>
      </c>
      <c r="N50" s="344">
        <v>2023</v>
      </c>
      <c r="O50" s="344">
        <v>2027</v>
      </c>
      <c r="P50" s="376"/>
      <c r="Q50" s="376"/>
      <c r="R50" s="376"/>
      <c r="S50" s="376"/>
      <c r="T50" s="377"/>
      <c r="U50" s="377"/>
      <c r="V50" s="377"/>
      <c r="W50" s="377"/>
      <c r="X50" s="377"/>
      <c r="Y50" s="377"/>
      <c r="Z50" s="377"/>
    </row>
    <row r="51" spans="1:172" s="346" customFormat="1" ht="49.5" customHeight="1" thickBot="1" x14ac:dyDescent="0.4">
      <c r="A51" s="76">
        <v>48</v>
      </c>
      <c r="B51" s="373" t="s">
        <v>559</v>
      </c>
      <c r="C51" s="374" t="s">
        <v>561</v>
      </c>
      <c r="D51" s="339">
        <v>70985146</v>
      </c>
      <c r="E51" s="339" t="s">
        <v>560</v>
      </c>
      <c r="F51" s="375">
        <v>600086615</v>
      </c>
      <c r="G51" s="376" t="s">
        <v>632</v>
      </c>
      <c r="H51" s="344" t="s">
        <v>89</v>
      </c>
      <c r="I51" s="344" t="s">
        <v>120</v>
      </c>
      <c r="J51" s="376" t="s">
        <v>561</v>
      </c>
      <c r="K51" s="376" t="s">
        <v>632</v>
      </c>
      <c r="L51" s="343">
        <v>6000000</v>
      </c>
      <c r="M51" s="343">
        <f t="shared" si="5"/>
        <v>4200000</v>
      </c>
      <c r="N51" s="344">
        <v>2023</v>
      </c>
      <c r="O51" s="344">
        <v>2027</v>
      </c>
      <c r="P51" s="376"/>
      <c r="Q51" s="376"/>
      <c r="R51" s="376"/>
      <c r="S51" s="376"/>
    </row>
    <row r="52" spans="1:172" s="301" customFormat="1" ht="47.5" customHeight="1" thickBot="1" x14ac:dyDescent="0.4">
      <c r="A52" s="76">
        <v>49</v>
      </c>
      <c r="B52" s="379" t="s">
        <v>557</v>
      </c>
      <c r="C52" s="365" t="s">
        <v>444</v>
      </c>
      <c r="D52" s="365">
        <v>71341439</v>
      </c>
      <c r="E52" s="365" t="s">
        <v>558</v>
      </c>
      <c r="F52" s="365">
        <v>691003831</v>
      </c>
      <c r="G52" s="359" t="s">
        <v>641</v>
      </c>
      <c r="H52" s="365" t="s">
        <v>119</v>
      </c>
      <c r="I52" s="365" t="s">
        <v>120</v>
      </c>
      <c r="J52" s="365" t="s">
        <v>120</v>
      </c>
      <c r="K52" s="365" t="s">
        <v>641</v>
      </c>
      <c r="L52" s="298">
        <v>50000000</v>
      </c>
      <c r="M52" s="299">
        <f t="shared" si="5"/>
        <v>35000000</v>
      </c>
      <c r="N52" s="320" t="s">
        <v>614</v>
      </c>
      <c r="O52" s="320" t="s">
        <v>615</v>
      </c>
      <c r="P52" s="365"/>
      <c r="Q52" s="365"/>
      <c r="R52" s="365"/>
      <c r="S52" s="365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328"/>
      <c r="AF52" s="328"/>
      <c r="AG52" s="328"/>
      <c r="AH52" s="328"/>
      <c r="AI52" s="328"/>
      <c r="AJ52" s="328"/>
      <c r="AK52" s="328"/>
      <c r="AL52" s="328"/>
      <c r="AM52" s="328"/>
      <c r="AN52" s="328"/>
      <c r="AO52" s="328"/>
      <c r="AP52" s="328"/>
      <c r="AQ52" s="328"/>
      <c r="AR52" s="328"/>
      <c r="AS52" s="328"/>
      <c r="AT52" s="328"/>
      <c r="AU52" s="328"/>
      <c r="AV52" s="328"/>
      <c r="AW52" s="328"/>
      <c r="AX52" s="328"/>
      <c r="AY52" s="328"/>
      <c r="AZ52" s="328"/>
      <c r="BA52" s="328"/>
      <c r="BB52" s="328"/>
      <c r="BC52" s="328"/>
      <c r="BD52" s="328"/>
      <c r="BE52" s="328"/>
      <c r="BF52" s="328"/>
      <c r="BG52" s="328"/>
      <c r="BH52" s="328"/>
      <c r="BI52" s="328"/>
      <c r="BJ52" s="328"/>
      <c r="BK52" s="328"/>
      <c r="BL52" s="328"/>
      <c r="BM52" s="328"/>
      <c r="BN52" s="328"/>
      <c r="BO52" s="328"/>
      <c r="BP52" s="328"/>
      <c r="BQ52" s="328"/>
      <c r="BR52" s="328"/>
      <c r="BS52" s="328"/>
      <c r="BT52" s="328"/>
      <c r="BU52" s="328"/>
      <c r="BV52" s="328"/>
      <c r="BW52" s="328"/>
      <c r="BX52" s="328"/>
      <c r="BY52" s="328"/>
      <c r="BZ52" s="328"/>
      <c r="CA52" s="328"/>
      <c r="CB52" s="328"/>
      <c r="CC52" s="328"/>
      <c r="CD52" s="328"/>
      <c r="CE52" s="328"/>
      <c r="CF52" s="328"/>
      <c r="CG52" s="328"/>
      <c r="CH52" s="328"/>
      <c r="CI52" s="328"/>
      <c r="CJ52" s="328"/>
      <c r="CK52" s="328"/>
      <c r="CL52" s="328"/>
      <c r="CM52" s="328"/>
      <c r="CN52" s="328"/>
      <c r="CO52" s="328"/>
      <c r="CP52" s="328"/>
      <c r="CQ52" s="328"/>
      <c r="CR52" s="328"/>
      <c r="CS52" s="328"/>
      <c r="CT52" s="328"/>
      <c r="CU52" s="328"/>
      <c r="CV52" s="328"/>
      <c r="CW52" s="328"/>
      <c r="CX52" s="328"/>
      <c r="CY52" s="328"/>
      <c r="CZ52" s="328"/>
      <c r="DA52" s="328"/>
      <c r="DB52" s="328"/>
      <c r="DC52" s="328"/>
      <c r="DD52" s="328"/>
      <c r="DE52" s="328"/>
      <c r="DF52" s="328"/>
      <c r="DG52" s="328"/>
      <c r="DH52" s="328"/>
      <c r="DI52" s="328"/>
      <c r="DJ52" s="328"/>
      <c r="DK52" s="328"/>
      <c r="DL52" s="328"/>
      <c r="DM52" s="328"/>
      <c r="DN52" s="328"/>
      <c r="DO52" s="328"/>
      <c r="DP52" s="328"/>
      <c r="DQ52" s="328"/>
      <c r="DR52" s="328"/>
      <c r="DS52" s="328"/>
      <c r="DT52" s="328"/>
      <c r="DU52" s="328"/>
      <c r="DV52" s="328"/>
      <c r="DW52" s="328"/>
      <c r="DX52" s="328"/>
      <c r="DY52" s="328"/>
      <c r="DZ52" s="328"/>
      <c r="EA52" s="328"/>
      <c r="EB52" s="328"/>
      <c r="EC52" s="328"/>
      <c r="ED52" s="328"/>
      <c r="EE52" s="328"/>
      <c r="EF52" s="328"/>
      <c r="EG52" s="328"/>
      <c r="EH52" s="328"/>
      <c r="EI52" s="328"/>
      <c r="EJ52" s="328"/>
      <c r="EK52" s="328"/>
      <c r="EL52" s="328"/>
      <c r="EM52" s="328"/>
      <c r="EN52" s="328"/>
      <c r="EO52" s="328"/>
      <c r="EP52" s="328"/>
      <c r="EQ52" s="328"/>
      <c r="ER52" s="328"/>
      <c r="ES52" s="328"/>
      <c r="ET52" s="328"/>
      <c r="EU52" s="328"/>
      <c r="EV52" s="328"/>
      <c r="EW52" s="328"/>
      <c r="EX52" s="328"/>
      <c r="EY52" s="328"/>
      <c r="EZ52" s="328"/>
      <c r="FA52" s="328"/>
      <c r="FB52" s="328"/>
      <c r="FC52" s="328"/>
      <c r="FD52" s="328"/>
      <c r="FE52" s="328"/>
      <c r="FF52" s="328"/>
      <c r="FG52" s="328"/>
      <c r="FH52" s="328"/>
      <c r="FI52" s="328"/>
      <c r="FJ52" s="328"/>
      <c r="FK52" s="328"/>
      <c r="FL52" s="328"/>
      <c r="FM52" s="328"/>
      <c r="FN52" s="328"/>
      <c r="FO52" s="328"/>
      <c r="FP52" s="328"/>
    </row>
    <row r="53" spans="1:172" s="12" customFormat="1" x14ac:dyDescent="0.35">
      <c r="K53" s="1"/>
      <c r="L53" s="91"/>
      <c r="M53" s="91"/>
      <c r="N53" s="100"/>
      <c r="O53" s="100"/>
      <c r="T53" s="328"/>
      <c r="U53" s="328"/>
      <c r="V53" s="328"/>
      <c r="W53" s="328"/>
      <c r="X53" s="328"/>
      <c r="Y53" s="328"/>
      <c r="Z53" s="328"/>
      <c r="AA53" s="328"/>
      <c r="AB53" s="328"/>
      <c r="AC53" s="328"/>
      <c r="AD53" s="328"/>
      <c r="AE53" s="328"/>
      <c r="AF53" s="328"/>
      <c r="AG53" s="328"/>
      <c r="AH53" s="328"/>
      <c r="AI53" s="328"/>
      <c r="AJ53" s="328"/>
      <c r="AK53" s="328"/>
      <c r="AL53" s="328"/>
      <c r="AM53" s="328"/>
      <c r="AN53" s="328"/>
      <c r="AO53" s="328"/>
      <c r="AP53" s="328"/>
      <c r="AQ53" s="328"/>
      <c r="AR53" s="328"/>
      <c r="AS53" s="328"/>
      <c r="AT53" s="328"/>
      <c r="AU53" s="328"/>
      <c r="AV53" s="328"/>
      <c r="AW53" s="328"/>
      <c r="AX53" s="328"/>
      <c r="AY53" s="328"/>
      <c r="AZ53" s="328"/>
      <c r="BA53" s="328"/>
      <c r="BB53" s="328"/>
      <c r="BC53" s="328"/>
      <c r="BD53" s="328"/>
      <c r="BE53" s="328"/>
      <c r="BF53" s="328"/>
      <c r="BG53" s="328"/>
      <c r="BH53" s="328"/>
      <c r="BI53" s="328"/>
      <c r="BJ53" s="328"/>
      <c r="BK53" s="328"/>
      <c r="BL53" s="328"/>
      <c r="BM53" s="328"/>
      <c r="BN53" s="328"/>
      <c r="BO53" s="328"/>
      <c r="BP53" s="328"/>
      <c r="BQ53" s="328"/>
      <c r="BR53" s="328"/>
      <c r="BS53" s="328"/>
      <c r="BT53" s="328"/>
      <c r="BU53" s="328"/>
      <c r="BV53" s="328"/>
      <c r="BW53" s="328"/>
      <c r="BX53" s="328"/>
      <c r="BY53" s="328"/>
      <c r="BZ53" s="328"/>
      <c r="CA53" s="328"/>
      <c r="CB53" s="328"/>
      <c r="CC53" s="328"/>
      <c r="CD53" s="328"/>
      <c r="CE53" s="328"/>
      <c r="CF53" s="328"/>
      <c r="CG53" s="328"/>
      <c r="CH53" s="328"/>
      <c r="CI53" s="328"/>
      <c r="CJ53" s="328"/>
      <c r="CK53" s="328"/>
      <c r="CL53" s="328"/>
      <c r="CM53" s="328"/>
      <c r="CN53" s="328"/>
      <c r="CO53" s="328"/>
      <c r="CP53" s="328"/>
      <c r="CQ53" s="328"/>
      <c r="CR53" s="328"/>
      <c r="CS53" s="328"/>
      <c r="CT53" s="328"/>
      <c r="CU53" s="328"/>
      <c r="CV53" s="328"/>
      <c r="CW53" s="328"/>
      <c r="CX53" s="328"/>
      <c r="CY53" s="328"/>
      <c r="CZ53" s="328"/>
      <c r="DA53" s="328"/>
      <c r="DB53" s="328"/>
      <c r="DC53" s="328"/>
      <c r="DD53" s="328"/>
      <c r="DE53" s="328"/>
      <c r="DF53" s="328"/>
      <c r="DG53" s="328"/>
      <c r="DH53" s="328"/>
      <c r="DI53" s="328"/>
      <c r="DJ53" s="328"/>
      <c r="DK53" s="328"/>
      <c r="DL53" s="328"/>
      <c r="DM53" s="328"/>
      <c r="DN53" s="328"/>
      <c r="DO53" s="328"/>
      <c r="DP53" s="328"/>
      <c r="DQ53" s="328"/>
      <c r="DR53" s="328"/>
      <c r="DS53" s="328"/>
      <c r="DT53" s="328"/>
      <c r="DU53" s="328"/>
      <c r="DV53" s="328"/>
      <c r="DW53" s="328"/>
      <c r="DX53" s="328"/>
      <c r="DY53" s="328"/>
      <c r="DZ53" s="328"/>
      <c r="EA53" s="328"/>
      <c r="EB53" s="328"/>
      <c r="EC53" s="328"/>
      <c r="ED53" s="328"/>
      <c r="EE53" s="328"/>
      <c r="EF53" s="328"/>
      <c r="EG53" s="328"/>
      <c r="EH53" s="328"/>
      <c r="EI53" s="328"/>
      <c r="EJ53" s="328"/>
      <c r="EK53" s="328"/>
      <c r="EL53" s="328"/>
      <c r="EM53" s="328"/>
      <c r="EN53" s="328"/>
      <c r="EO53" s="328"/>
      <c r="EP53" s="328"/>
      <c r="EQ53" s="328"/>
      <c r="ER53" s="328"/>
      <c r="ES53" s="328"/>
      <c r="ET53" s="328"/>
      <c r="EU53" s="328"/>
      <c r="EV53" s="328"/>
      <c r="EW53" s="328"/>
      <c r="EX53" s="328"/>
      <c r="EY53" s="328"/>
      <c r="EZ53" s="328"/>
      <c r="FA53" s="328"/>
      <c r="FB53" s="328"/>
      <c r="FC53" s="328"/>
      <c r="FD53" s="328"/>
      <c r="FE53" s="328"/>
      <c r="FF53" s="328"/>
      <c r="FG53" s="328"/>
      <c r="FH53" s="328"/>
      <c r="FI53" s="328"/>
      <c r="FJ53" s="328"/>
      <c r="FK53" s="328"/>
      <c r="FL53" s="328"/>
      <c r="FM53" s="328"/>
      <c r="FN53" s="328"/>
      <c r="FO53" s="328"/>
      <c r="FP53" s="328"/>
    </row>
    <row r="54" spans="1:172" s="12" customFormat="1" x14ac:dyDescent="0.35">
      <c r="A54" s="5" t="s">
        <v>687</v>
      </c>
      <c r="K54" s="1"/>
      <c r="L54" s="91"/>
      <c r="M54" s="91"/>
      <c r="N54" s="100"/>
      <c r="O54" s="100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328"/>
      <c r="AY54" s="328"/>
      <c r="AZ54" s="328"/>
      <c r="BA54" s="328"/>
      <c r="BB54" s="328"/>
      <c r="BC54" s="328"/>
      <c r="BD54" s="328"/>
      <c r="BE54" s="328"/>
      <c r="BF54" s="328"/>
      <c r="BG54" s="328"/>
      <c r="BH54" s="328"/>
      <c r="BI54" s="328"/>
      <c r="BJ54" s="328"/>
      <c r="BK54" s="328"/>
      <c r="BL54" s="328"/>
      <c r="BM54" s="328"/>
      <c r="BN54" s="328"/>
      <c r="BO54" s="328"/>
      <c r="BP54" s="328"/>
      <c r="BQ54" s="328"/>
      <c r="BR54" s="328"/>
      <c r="BS54" s="328"/>
      <c r="BT54" s="328"/>
      <c r="BU54" s="328"/>
      <c r="BV54" s="328"/>
      <c r="BW54" s="328"/>
      <c r="BX54" s="328"/>
      <c r="BY54" s="328"/>
      <c r="BZ54" s="328"/>
      <c r="CA54" s="328"/>
      <c r="CB54" s="328"/>
      <c r="CC54" s="328"/>
      <c r="CD54" s="328"/>
      <c r="CE54" s="328"/>
      <c r="CF54" s="328"/>
      <c r="CG54" s="328"/>
      <c r="CH54" s="328"/>
      <c r="CI54" s="328"/>
      <c r="CJ54" s="328"/>
      <c r="CK54" s="328"/>
      <c r="CL54" s="328"/>
      <c r="CM54" s="328"/>
      <c r="CN54" s="328"/>
      <c r="CO54" s="328"/>
      <c r="CP54" s="328"/>
      <c r="CQ54" s="328"/>
      <c r="CR54" s="328"/>
      <c r="CS54" s="328"/>
      <c r="CT54" s="328"/>
      <c r="CU54" s="328"/>
      <c r="CV54" s="328"/>
      <c r="CW54" s="328"/>
      <c r="CX54" s="328"/>
      <c r="CY54" s="328"/>
      <c r="CZ54" s="328"/>
      <c r="DA54" s="328"/>
      <c r="DB54" s="328"/>
      <c r="DC54" s="328"/>
      <c r="DD54" s="328"/>
      <c r="DE54" s="328"/>
      <c r="DF54" s="328"/>
      <c r="DG54" s="328"/>
      <c r="DH54" s="328"/>
      <c r="DI54" s="328"/>
      <c r="DJ54" s="328"/>
      <c r="DK54" s="328"/>
      <c r="DL54" s="328"/>
      <c r="DM54" s="328"/>
      <c r="DN54" s="328"/>
      <c r="DO54" s="328"/>
      <c r="DP54" s="328"/>
      <c r="DQ54" s="328"/>
      <c r="DR54" s="328"/>
      <c r="DS54" s="328"/>
      <c r="DT54" s="328"/>
      <c r="DU54" s="328"/>
      <c r="DV54" s="328"/>
      <c r="DW54" s="328"/>
      <c r="DX54" s="328"/>
      <c r="DY54" s="328"/>
      <c r="DZ54" s="328"/>
      <c r="EA54" s="328"/>
      <c r="EB54" s="328"/>
      <c r="EC54" s="328"/>
      <c r="ED54" s="328"/>
      <c r="EE54" s="328"/>
      <c r="EF54" s="328"/>
      <c r="EG54" s="328"/>
      <c r="EH54" s="328"/>
      <c r="EI54" s="328"/>
      <c r="EJ54" s="328"/>
      <c r="EK54" s="328"/>
      <c r="EL54" s="328"/>
      <c r="EM54" s="328"/>
      <c r="EN54" s="328"/>
      <c r="EO54" s="328"/>
      <c r="EP54" s="328"/>
      <c r="EQ54" s="328"/>
      <c r="ER54" s="328"/>
      <c r="ES54" s="328"/>
      <c r="ET54" s="328"/>
      <c r="EU54" s="328"/>
      <c r="EV54" s="328"/>
      <c r="EW54" s="328"/>
      <c r="EX54" s="328"/>
      <c r="EY54" s="328"/>
      <c r="EZ54" s="328"/>
      <c r="FA54" s="328"/>
      <c r="FB54" s="328"/>
      <c r="FC54" s="328"/>
      <c r="FD54" s="328"/>
      <c r="FE54" s="328"/>
      <c r="FF54" s="328"/>
      <c r="FG54" s="328"/>
      <c r="FH54" s="328"/>
      <c r="FI54" s="328"/>
      <c r="FJ54" s="328"/>
      <c r="FK54" s="328"/>
      <c r="FL54" s="328"/>
      <c r="FM54" s="328"/>
      <c r="FN54" s="328"/>
      <c r="FO54" s="328"/>
      <c r="FP54" s="328"/>
    </row>
    <row r="55" spans="1:172" s="12" customFormat="1" x14ac:dyDescent="0.35">
      <c r="B55" s="1"/>
      <c r="K55" s="1"/>
      <c r="L55" s="91"/>
      <c r="M55" s="91"/>
      <c r="N55" s="100"/>
      <c r="O55" s="100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328"/>
      <c r="AY55" s="328"/>
      <c r="AZ55" s="328"/>
      <c r="BA55" s="328"/>
      <c r="BB55" s="328"/>
      <c r="BC55" s="328"/>
      <c r="BD55" s="328"/>
      <c r="BE55" s="328"/>
      <c r="BF55" s="328"/>
      <c r="BG55" s="328"/>
      <c r="BH55" s="328"/>
      <c r="BI55" s="328"/>
      <c r="BJ55" s="328"/>
      <c r="BK55" s="328"/>
      <c r="BL55" s="328"/>
      <c r="BM55" s="328"/>
      <c r="BN55" s="328"/>
      <c r="BO55" s="328"/>
      <c r="BP55" s="328"/>
      <c r="BQ55" s="328"/>
      <c r="BR55" s="328"/>
      <c r="BS55" s="328"/>
      <c r="BT55" s="328"/>
      <c r="BU55" s="328"/>
      <c r="BV55" s="328"/>
      <c r="BW55" s="328"/>
      <c r="BX55" s="328"/>
      <c r="BY55" s="328"/>
      <c r="BZ55" s="328"/>
      <c r="CA55" s="328"/>
      <c r="CB55" s="328"/>
      <c r="CC55" s="328"/>
      <c r="CD55" s="328"/>
      <c r="CE55" s="328"/>
      <c r="CF55" s="328"/>
      <c r="CG55" s="328"/>
      <c r="CH55" s="328"/>
      <c r="CI55" s="328"/>
      <c r="CJ55" s="328"/>
      <c r="CK55" s="328"/>
      <c r="CL55" s="328"/>
      <c r="CM55" s="328"/>
      <c r="CN55" s="328"/>
      <c r="CO55" s="328"/>
      <c r="CP55" s="328"/>
      <c r="CQ55" s="328"/>
      <c r="CR55" s="328"/>
      <c r="CS55" s="328"/>
      <c r="CT55" s="328"/>
      <c r="CU55" s="328"/>
      <c r="CV55" s="328"/>
      <c r="CW55" s="328"/>
      <c r="CX55" s="328"/>
      <c r="CY55" s="328"/>
      <c r="CZ55" s="328"/>
      <c r="DA55" s="328"/>
      <c r="DB55" s="328"/>
      <c r="DC55" s="328"/>
      <c r="DD55" s="328"/>
      <c r="DE55" s="328"/>
      <c r="DF55" s="328"/>
      <c r="DG55" s="328"/>
      <c r="DH55" s="328"/>
      <c r="DI55" s="328"/>
      <c r="DJ55" s="328"/>
      <c r="DK55" s="328"/>
      <c r="DL55" s="328"/>
      <c r="DM55" s="328"/>
      <c r="DN55" s="328"/>
      <c r="DO55" s="328"/>
      <c r="DP55" s="328"/>
      <c r="DQ55" s="328"/>
      <c r="DR55" s="328"/>
      <c r="DS55" s="328"/>
      <c r="DT55" s="328"/>
      <c r="DU55" s="328"/>
      <c r="DV55" s="328"/>
      <c r="DW55" s="328"/>
      <c r="DX55" s="328"/>
      <c r="DY55" s="328"/>
      <c r="DZ55" s="328"/>
      <c r="EA55" s="328"/>
      <c r="EB55" s="328"/>
      <c r="EC55" s="328"/>
      <c r="ED55" s="328"/>
      <c r="EE55" s="328"/>
      <c r="EF55" s="328"/>
      <c r="EG55" s="328"/>
      <c r="EH55" s="328"/>
      <c r="EI55" s="328"/>
      <c r="EJ55" s="328"/>
      <c r="EK55" s="328"/>
      <c r="EL55" s="328"/>
      <c r="EM55" s="328"/>
      <c r="EN55" s="328"/>
      <c r="EO55" s="328"/>
      <c r="EP55" s="328"/>
      <c r="EQ55" s="328"/>
      <c r="ER55" s="328"/>
      <c r="ES55" s="328"/>
      <c r="ET55" s="328"/>
      <c r="EU55" s="328"/>
      <c r="EV55" s="328"/>
      <c r="EW55" s="328"/>
      <c r="EX55" s="328"/>
      <c r="EY55" s="328"/>
      <c r="EZ55" s="328"/>
      <c r="FA55" s="328"/>
      <c r="FB55" s="328"/>
      <c r="FC55" s="328"/>
      <c r="FD55" s="328"/>
      <c r="FE55" s="328"/>
      <c r="FF55" s="328"/>
      <c r="FG55" s="328"/>
      <c r="FH55" s="328"/>
      <c r="FI55" s="328"/>
      <c r="FJ55" s="328"/>
      <c r="FK55" s="328"/>
      <c r="FL55" s="328"/>
      <c r="FM55" s="328"/>
      <c r="FN55" s="328"/>
      <c r="FO55" s="328"/>
      <c r="FP55" s="328"/>
    </row>
    <row r="56" spans="1:172" s="12" customFormat="1" x14ac:dyDescent="0.35">
      <c r="A56" s="542"/>
      <c r="B56" s="543" t="s">
        <v>686</v>
      </c>
      <c r="K56" s="1"/>
      <c r="L56" s="91"/>
      <c r="M56" s="91"/>
      <c r="N56" s="100"/>
      <c r="O56" s="100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328"/>
      <c r="AY56" s="328"/>
      <c r="AZ56" s="328"/>
      <c r="BA56" s="328"/>
      <c r="BB56" s="328"/>
      <c r="BC56" s="328"/>
      <c r="BD56" s="328"/>
      <c r="BE56" s="328"/>
      <c r="BF56" s="328"/>
      <c r="BG56" s="328"/>
      <c r="BH56" s="328"/>
      <c r="BI56" s="328"/>
      <c r="BJ56" s="328"/>
      <c r="BK56" s="328"/>
      <c r="BL56" s="328"/>
      <c r="BM56" s="328"/>
      <c r="BN56" s="328"/>
      <c r="BO56" s="328"/>
      <c r="BP56" s="328"/>
      <c r="BQ56" s="328"/>
      <c r="BR56" s="328"/>
      <c r="BS56" s="328"/>
      <c r="BT56" s="328"/>
      <c r="BU56" s="328"/>
      <c r="BV56" s="328"/>
      <c r="BW56" s="328"/>
      <c r="BX56" s="328"/>
      <c r="BY56" s="328"/>
      <c r="BZ56" s="328"/>
      <c r="CA56" s="328"/>
      <c r="CB56" s="328"/>
      <c r="CC56" s="328"/>
      <c r="CD56" s="328"/>
      <c r="CE56" s="328"/>
      <c r="CF56" s="328"/>
      <c r="CG56" s="328"/>
      <c r="CH56" s="328"/>
      <c r="CI56" s="328"/>
      <c r="CJ56" s="328"/>
      <c r="CK56" s="328"/>
      <c r="CL56" s="328"/>
      <c r="CM56" s="328"/>
      <c r="CN56" s="328"/>
      <c r="CO56" s="328"/>
      <c r="CP56" s="328"/>
      <c r="CQ56" s="328"/>
      <c r="CR56" s="328"/>
      <c r="CS56" s="328"/>
      <c r="CT56" s="328"/>
      <c r="CU56" s="328"/>
      <c r="CV56" s="328"/>
      <c r="CW56" s="328"/>
      <c r="CX56" s="328"/>
      <c r="CY56" s="328"/>
      <c r="CZ56" s="328"/>
      <c r="DA56" s="328"/>
      <c r="DB56" s="328"/>
      <c r="DC56" s="328"/>
      <c r="DD56" s="328"/>
      <c r="DE56" s="328"/>
      <c r="DF56" s="328"/>
      <c r="DG56" s="328"/>
      <c r="DH56" s="328"/>
      <c r="DI56" s="328"/>
      <c r="DJ56" s="328"/>
      <c r="DK56" s="328"/>
      <c r="DL56" s="328"/>
      <c r="DM56" s="328"/>
      <c r="DN56" s="328"/>
      <c r="DO56" s="328"/>
      <c r="DP56" s="328"/>
      <c r="DQ56" s="328"/>
      <c r="DR56" s="328"/>
      <c r="DS56" s="328"/>
      <c r="DT56" s="328"/>
      <c r="DU56" s="328"/>
      <c r="DV56" s="328"/>
      <c r="DW56" s="328"/>
      <c r="DX56" s="328"/>
      <c r="DY56" s="328"/>
      <c r="DZ56" s="328"/>
      <c r="EA56" s="328"/>
      <c r="EB56" s="328"/>
      <c r="EC56" s="328"/>
      <c r="ED56" s="328"/>
      <c r="EE56" s="328"/>
      <c r="EF56" s="328"/>
      <c r="EG56" s="328"/>
      <c r="EH56" s="328"/>
      <c r="EI56" s="328"/>
      <c r="EJ56" s="328"/>
      <c r="EK56" s="328"/>
      <c r="EL56" s="328"/>
      <c r="EM56" s="328"/>
      <c r="EN56" s="328"/>
      <c r="EO56" s="328"/>
      <c r="EP56" s="328"/>
      <c r="EQ56" s="328"/>
      <c r="ER56" s="328"/>
      <c r="ES56" s="328"/>
      <c r="ET56" s="328"/>
      <c r="EU56" s="328"/>
      <c r="EV56" s="328"/>
      <c r="EW56" s="328"/>
      <c r="EX56" s="328"/>
      <c r="EY56" s="328"/>
      <c r="EZ56" s="328"/>
      <c r="FA56" s="328"/>
      <c r="FB56" s="328"/>
      <c r="FC56" s="328"/>
      <c r="FD56" s="328"/>
      <c r="FE56" s="328"/>
      <c r="FF56" s="328"/>
      <c r="FG56" s="328"/>
      <c r="FH56" s="328"/>
      <c r="FI56" s="328"/>
      <c r="FJ56" s="328"/>
      <c r="FK56" s="328"/>
      <c r="FL56" s="328"/>
      <c r="FM56" s="328"/>
      <c r="FN56" s="328"/>
      <c r="FO56" s="328"/>
      <c r="FP56" s="328"/>
    </row>
    <row r="57" spans="1:172" s="12" customFormat="1" x14ac:dyDescent="0.35">
      <c r="A57" s="210"/>
      <c r="B57" s="543" t="s">
        <v>658</v>
      </c>
      <c r="K57" s="1"/>
      <c r="L57" s="91"/>
      <c r="M57" s="91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328"/>
      <c r="AY57" s="328"/>
      <c r="AZ57" s="328"/>
      <c r="BA57" s="328"/>
      <c r="BB57" s="328"/>
      <c r="BC57" s="328"/>
      <c r="BD57" s="328"/>
      <c r="BE57" s="328"/>
      <c r="BF57" s="328"/>
      <c r="BG57" s="328"/>
      <c r="BH57" s="328"/>
      <c r="BI57" s="328"/>
      <c r="BJ57" s="328"/>
      <c r="BK57" s="328"/>
      <c r="BL57" s="328"/>
      <c r="BM57" s="328"/>
      <c r="BN57" s="328"/>
      <c r="BO57" s="328"/>
      <c r="BP57" s="328"/>
      <c r="BQ57" s="328"/>
      <c r="BR57" s="328"/>
      <c r="BS57" s="328"/>
      <c r="BT57" s="328"/>
      <c r="BU57" s="328"/>
      <c r="BV57" s="328"/>
      <c r="BW57" s="328"/>
      <c r="BX57" s="328"/>
      <c r="BY57" s="328"/>
      <c r="BZ57" s="328"/>
      <c r="CA57" s="328"/>
      <c r="CB57" s="328"/>
      <c r="CC57" s="328"/>
      <c r="CD57" s="328"/>
      <c r="CE57" s="328"/>
      <c r="CF57" s="328"/>
      <c r="CG57" s="328"/>
      <c r="CH57" s="328"/>
      <c r="CI57" s="328"/>
      <c r="CJ57" s="328"/>
      <c r="CK57" s="328"/>
      <c r="CL57" s="328"/>
      <c r="CM57" s="328"/>
      <c r="CN57" s="328"/>
      <c r="CO57" s="328"/>
      <c r="CP57" s="328"/>
      <c r="CQ57" s="328"/>
      <c r="CR57" s="328"/>
      <c r="CS57" s="328"/>
      <c r="CT57" s="328"/>
      <c r="CU57" s="328"/>
      <c r="CV57" s="328"/>
      <c r="CW57" s="328"/>
      <c r="CX57" s="328"/>
      <c r="CY57" s="328"/>
      <c r="CZ57" s="328"/>
      <c r="DA57" s="328"/>
      <c r="DB57" s="328"/>
      <c r="DC57" s="328"/>
      <c r="DD57" s="328"/>
      <c r="DE57" s="328"/>
      <c r="DF57" s="328"/>
      <c r="DG57" s="328"/>
      <c r="DH57" s="328"/>
      <c r="DI57" s="328"/>
      <c r="DJ57" s="328"/>
      <c r="DK57" s="328"/>
      <c r="DL57" s="328"/>
      <c r="DM57" s="328"/>
      <c r="DN57" s="328"/>
      <c r="DO57" s="328"/>
      <c r="DP57" s="328"/>
      <c r="DQ57" s="328"/>
      <c r="DR57" s="328"/>
      <c r="DS57" s="328"/>
      <c r="DT57" s="328"/>
      <c r="DU57" s="328"/>
      <c r="DV57" s="328"/>
      <c r="DW57" s="328"/>
      <c r="DX57" s="328"/>
      <c r="DY57" s="328"/>
      <c r="DZ57" s="328"/>
      <c r="EA57" s="328"/>
      <c r="EB57" s="328"/>
      <c r="EC57" s="328"/>
      <c r="ED57" s="328"/>
      <c r="EE57" s="328"/>
      <c r="EF57" s="328"/>
      <c r="EG57" s="328"/>
      <c r="EH57" s="328"/>
      <c r="EI57" s="328"/>
      <c r="EJ57" s="328"/>
      <c r="EK57" s="328"/>
      <c r="EL57" s="328"/>
      <c r="EM57" s="328"/>
      <c r="EN57" s="328"/>
      <c r="EO57" s="328"/>
      <c r="EP57" s="328"/>
      <c r="EQ57" s="328"/>
      <c r="ER57" s="328"/>
      <c r="ES57" s="328"/>
      <c r="ET57" s="328"/>
      <c r="EU57" s="328"/>
      <c r="EV57" s="328"/>
      <c r="EW57" s="328"/>
      <c r="EX57" s="328"/>
      <c r="EY57" s="328"/>
      <c r="EZ57" s="328"/>
      <c r="FA57" s="328"/>
      <c r="FB57" s="328"/>
      <c r="FC57" s="328"/>
      <c r="FD57" s="328"/>
      <c r="FE57" s="328"/>
      <c r="FF57" s="328"/>
      <c r="FG57" s="328"/>
      <c r="FH57" s="328"/>
      <c r="FI57" s="328"/>
      <c r="FJ57" s="328"/>
      <c r="FK57" s="328"/>
      <c r="FL57" s="328"/>
      <c r="FM57" s="328"/>
      <c r="FN57" s="328"/>
      <c r="FO57" s="328"/>
      <c r="FP57" s="328"/>
    </row>
    <row r="58" spans="1:172" s="12" customFormat="1" x14ac:dyDescent="0.35">
      <c r="A58" s="1"/>
      <c r="B58" s="1"/>
      <c r="K58" s="1"/>
      <c r="L58" s="91"/>
      <c r="M58" s="91"/>
      <c r="N58" s="100"/>
      <c r="O58" s="100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Q58" s="328"/>
      <c r="AR58" s="328"/>
      <c r="AS58" s="328"/>
      <c r="AT58" s="328"/>
      <c r="AU58" s="328"/>
      <c r="AV58" s="328"/>
      <c r="AW58" s="328"/>
      <c r="AX58" s="328"/>
      <c r="AY58" s="328"/>
      <c r="AZ58" s="328"/>
      <c r="BA58" s="328"/>
      <c r="BB58" s="328"/>
      <c r="BC58" s="328"/>
      <c r="BD58" s="328"/>
      <c r="BE58" s="328"/>
      <c r="BF58" s="328"/>
      <c r="BG58" s="328"/>
      <c r="BH58" s="328"/>
      <c r="BI58" s="328"/>
      <c r="BJ58" s="328"/>
      <c r="BK58" s="328"/>
      <c r="BL58" s="328"/>
      <c r="BM58" s="328"/>
      <c r="BN58" s="328"/>
      <c r="BO58" s="328"/>
      <c r="BP58" s="328"/>
      <c r="BQ58" s="328"/>
      <c r="BR58" s="328"/>
      <c r="BS58" s="328"/>
      <c r="BT58" s="328"/>
      <c r="BU58" s="328"/>
      <c r="BV58" s="328"/>
      <c r="BW58" s="328"/>
      <c r="BX58" s="328"/>
      <c r="BY58" s="328"/>
      <c r="BZ58" s="328"/>
      <c r="CA58" s="328"/>
      <c r="CB58" s="328"/>
      <c r="CC58" s="328"/>
      <c r="CD58" s="328"/>
      <c r="CE58" s="328"/>
      <c r="CF58" s="328"/>
      <c r="CG58" s="328"/>
      <c r="CH58" s="328"/>
      <c r="CI58" s="328"/>
      <c r="CJ58" s="328"/>
      <c r="CK58" s="328"/>
      <c r="CL58" s="328"/>
      <c r="CM58" s="328"/>
      <c r="CN58" s="328"/>
      <c r="CO58" s="328"/>
      <c r="CP58" s="328"/>
      <c r="CQ58" s="328"/>
      <c r="CR58" s="328"/>
      <c r="CS58" s="328"/>
      <c r="CT58" s="328"/>
      <c r="CU58" s="328"/>
      <c r="CV58" s="328"/>
      <c r="CW58" s="328"/>
      <c r="CX58" s="328"/>
      <c r="CY58" s="328"/>
      <c r="CZ58" s="328"/>
      <c r="DA58" s="328"/>
      <c r="DB58" s="328"/>
      <c r="DC58" s="328"/>
      <c r="DD58" s="328"/>
      <c r="DE58" s="328"/>
      <c r="DF58" s="328"/>
      <c r="DG58" s="328"/>
      <c r="DH58" s="328"/>
      <c r="DI58" s="328"/>
      <c r="DJ58" s="328"/>
      <c r="DK58" s="328"/>
      <c r="DL58" s="328"/>
      <c r="DM58" s="328"/>
      <c r="DN58" s="328"/>
      <c r="DO58" s="328"/>
      <c r="DP58" s="328"/>
      <c r="DQ58" s="328"/>
      <c r="DR58" s="328"/>
      <c r="DS58" s="328"/>
      <c r="DT58" s="328"/>
      <c r="DU58" s="328"/>
      <c r="DV58" s="328"/>
      <c r="DW58" s="328"/>
      <c r="DX58" s="328"/>
      <c r="DY58" s="328"/>
      <c r="DZ58" s="328"/>
      <c r="EA58" s="328"/>
      <c r="EB58" s="328"/>
      <c r="EC58" s="328"/>
      <c r="ED58" s="328"/>
      <c r="EE58" s="328"/>
      <c r="EF58" s="328"/>
      <c r="EG58" s="328"/>
      <c r="EH58" s="328"/>
      <c r="EI58" s="328"/>
      <c r="EJ58" s="328"/>
      <c r="EK58" s="328"/>
      <c r="EL58" s="328"/>
      <c r="EM58" s="328"/>
      <c r="EN58" s="328"/>
      <c r="EO58" s="328"/>
      <c r="EP58" s="328"/>
      <c r="EQ58" s="328"/>
      <c r="ER58" s="328"/>
      <c r="ES58" s="328"/>
      <c r="ET58" s="328"/>
      <c r="EU58" s="328"/>
      <c r="EV58" s="328"/>
      <c r="EW58" s="328"/>
      <c r="EX58" s="328"/>
      <c r="EY58" s="328"/>
      <c r="EZ58" s="328"/>
      <c r="FA58" s="328"/>
      <c r="FB58" s="328"/>
      <c r="FC58" s="328"/>
      <c r="FD58" s="328"/>
      <c r="FE58" s="328"/>
      <c r="FF58" s="328"/>
      <c r="FG58" s="328"/>
      <c r="FH58" s="328"/>
      <c r="FI58" s="328"/>
      <c r="FJ58" s="328"/>
      <c r="FK58" s="328"/>
      <c r="FL58" s="328"/>
      <c r="FM58" s="328"/>
      <c r="FN58" s="328"/>
      <c r="FO58" s="328"/>
      <c r="FP58" s="328"/>
    </row>
    <row r="59" spans="1:172" s="12" customFormat="1" x14ac:dyDescent="0.35">
      <c r="K59" s="1"/>
      <c r="L59" s="91"/>
      <c r="M59" s="91"/>
      <c r="N59" s="100"/>
      <c r="O59" s="100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28"/>
      <c r="AM59" s="328"/>
      <c r="AN59" s="328"/>
      <c r="AO59" s="328"/>
      <c r="AP59" s="328"/>
      <c r="AQ59" s="328"/>
      <c r="AR59" s="328"/>
      <c r="AS59" s="328"/>
      <c r="AT59" s="328"/>
      <c r="AU59" s="328"/>
      <c r="AV59" s="328"/>
      <c r="AW59" s="328"/>
      <c r="AX59" s="328"/>
      <c r="AY59" s="328"/>
      <c r="AZ59" s="328"/>
      <c r="BA59" s="328"/>
      <c r="BB59" s="328"/>
      <c r="BC59" s="328"/>
      <c r="BD59" s="328"/>
      <c r="BE59" s="328"/>
      <c r="BF59" s="328"/>
      <c r="BG59" s="328"/>
      <c r="BH59" s="328"/>
      <c r="BI59" s="328"/>
      <c r="BJ59" s="328"/>
      <c r="BK59" s="328"/>
      <c r="BL59" s="328"/>
      <c r="BM59" s="328"/>
      <c r="BN59" s="328"/>
      <c r="BO59" s="328"/>
      <c r="BP59" s="328"/>
      <c r="BQ59" s="328"/>
      <c r="BR59" s="328"/>
      <c r="BS59" s="328"/>
      <c r="BT59" s="328"/>
      <c r="BU59" s="328"/>
      <c r="BV59" s="328"/>
      <c r="BW59" s="328"/>
      <c r="BX59" s="328"/>
      <c r="BY59" s="328"/>
      <c r="BZ59" s="328"/>
      <c r="CA59" s="328"/>
      <c r="CB59" s="328"/>
      <c r="CC59" s="328"/>
      <c r="CD59" s="328"/>
      <c r="CE59" s="328"/>
      <c r="CF59" s="328"/>
      <c r="CG59" s="328"/>
      <c r="CH59" s="328"/>
      <c r="CI59" s="328"/>
      <c r="CJ59" s="328"/>
      <c r="CK59" s="328"/>
      <c r="CL59" s="328"/>
      <c r="CM59" s="328"/>
      <c r="CN59" s="328"/>
      <c r="CO59" s="328"/>
      <c r="CP59" s="328"/>
      <c r="CQ59" s="328"/>
      <c r="CR59" s="328"/>
      <c r="CS59" s="328"/>
      <c r="CT59" s="328"/>
      <c r="CU59" s="328"/>
      <c r="CV59" s="328"/>
      <c r="CW59" s="328"/>
      <c r="CX59" s="328"/>
      <c r="CY59" s="328"/>
      <c r="CZ59" s="328"/>
      <c r="DA59" s="328"/>
      <c r="DB59" s="328"/>
      <c r="DC59" s="328"/>
      <c r="DD59" s="328"/>
      <c r="DE59" s="328"/>
      <c r="DF59" s="328"/>
      <c r="DG59" s="328"/>
      <c r="DH59" s="328"/>
      <c r="DI59" s="328"/>
      <c r="DJ59" s="328"/>
      <c r="DK59" s="328"/>
      <c r="DL59" s="328"/>
      <c r="DM59" s="328"/>
      <c r="DN59" s="328"/>
      <c r="DO59" s="328"/>
      <c r="DP59" s="328"/>
      <c r="DQ59" s="328"/>
      <c r="DR59" s="328"/>
      <c r="DS59" s="328"/>
      <c r="DT59" s="328"/>
      <c r="DU59" s="328"/>
      <c r="DV59" s="328"/>
      <c r="DW59" s="328"/>
      <c r="DX59" s="328"/>
      <c r="DY59" s="328"/>
      <c r="DZ59" s="328"/>
      <c r="EA59" s="328"/>
      <c r="EB59" s="328"/>
      <c r="EC59" s="328"/>
      <c r="ED59" s="328"/>
      <c r="EE59" s="328"/>
      <c r="EF59" s="328"/>
      <c r="EG59" s="328"/>
      <c r="EH59" s="328"/>
      <c r="EI59" s="328"/>
      <c r="EJ59" s="328"/>
      <c r="EK59" s="328"/>
      <c r="EL59" s="328"/>
      <c r="EM59" s="328"/>
      <c r="EN59" s="328"/>
      <c r="EO59" s="328"/>
      <c r="EP59" s="328"/>
      <c r="EQ59" s="328"/>
      <c r="ER59" s="328"/>
      <c r="ES59" s="328"/>
      <c r="ET59" s="328"/>
      <c r="EU59" s="328"/>
      <c r="EV59" s="328"/>
      <c r="EW59" s="328"/>
      <c r="EX59" s="328"/>
      <c r="EY59" s="328"/>
      <c r="EZ59" s="328"/>
      <c r="FA59" s="328"/>
      <c r="FB59" s="328"/>
      <c r="FC59" s="328"/>
      <c r="FD59" s="328"/>
      <c r="FE59" s="328"/>
      <c r="FF59" s="328"/>
      <c r="FG59" s="328"/>
      <c r="FH59" s="328"/>
      <c r="FI59" s="328"/>
      <c r="FJ59" s="328"/>
      <c r="FK59" s="328"/>
      <c r="FL59" s="328"/>
      <c r="FM59" s="328"/>
      <c r="FN59" s="328"/>
      <c r="FO59" s="328"/>
      <c r="FP59" s="328"/>
    </row>
    <row r="60" spans="1:172" s="12" customFormat="1" x14ac:dyDescent="0.35">
      <c r="A60" s="5" t="s">
        <v>28</v>
      </c>
      <c r="K60" s="1"/>
      <c r="L60" s="91"/>
      <c r="M60" s="91"/>
      <c r="N60" s="100"/>
      <c r="O60" s="100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8"/>
      <c r="AK60" s="328"/>
      <c r="AL60" s="328"/>
      <c r="AM60" s="328"/>
      <c r="AN60" s="328"/>
      <c r="AO60" s="328"/>
      <c r="AP60" s="328"/>
      <c r="AQ60" s="328"/>
      <c r="AR60" s="328"/>
      <c r="AS60" s="328"/>
      <c r="AT60" s="328"/>
      <c r="AU60" s="328"/>
      <c r="AV60" s="328"/>
      <c r="AW60" s="328"/>
      <c r="AX60" s="328"/>
      <c r="AY60" s="328"/>
      <c r="AZ60" s="328"/>
      <c r="BA60" s="328"/>
      <c r="BB60" s="328"/>
      <c r="BC60" s="328"/>
      <c r="BD60" s="328"/>
      <c r="BE60" s="328"/>
      <c r="BF60" s="328"/>
      <c r="BG60" s="328"/>
      <c r="BH60" s="328"/>
      <c r="BI60" s="328"/>
      <c r="BJ60" s="328"/>
      <c r="BK60" s="328"/>
      <c r="BL60" s="328"/>
      <c r="BM60" s="328"/>
      <c r="BN60" s="328"/>
      <c r="BO60" s="328"/>
      <c r="BP60" s="328"/>
      <c r="BQ60" s="328"/>
      <c r="BR60" s="328"/>
      <c r="BS60" s="328"/>
      <c r="BT60" s="328"/>
      <c r="BU60" s="328"/>
      <c r="BV60" s="328"/>
      <c r="BW60" s="328"/>
      <c r="BX60" s="328"/>
      <c r="BY60" s="328"/>
      <c r="BZ60" s="328"/>
      <c r="CA60" s="328"/>
      <c r="CB60" s="328"/>
      <c r="CC60" s="328"/>
      <c r="CD60" s="328"/>
      <c r="CE60" s="328"/>
      <c r="CF60" s="328"/>
      <c r="CG60" s="328"/>
      <c r="CH60" s="328"/>
      <c r="CI60" s="328"/>
      <c r="CJ60" s="328"/>
      <c r="CK60" s="328"/>
      <c r="CL60" s="328"/>
      <c r="CM60" s="328"/>
      <c r="CN60" s="328"/>
      <c r="CO60" s="328"/>
      <c r="CP60" s="328"/>
      <c r="CQ60" s="328"/>
      <c r="CR60" s="328"/>
      <c r="CS60" s="328"/>
      <c r="CT60" s="328"/>
      <c r="CU60" s="328"/>
      <c r="CV60" s="328"/>
      <c r="CW60" s="328"/>
      <c r="CX60" s="328"/>
      <c r="CY60" s="328"/>
      <c r="CZ60" s="328"/>
      <c r="DA60" s="328"/>
      <c r="DB60" s="328"/>
      <c r="DC60" s="328"/>
      <c r="DD60" s="328"/>
      <c r="DE60" s="328"/>
      <c r="DF60" s="328"/>
      <c r="DG60" s="328"/>
      <c r="DH60" s="328"/>
      <c r="DI60" s="328"/>
      <c r="DJ60" s="328"/>
      <c r="DK60" s="328"/>
      <c r="DL60" s="328"/>
      <c r="DM60" s="328"/>
      <c r="DN60" s="328"/>
      <c r="DO60" s="328"/>
      <c r="DP60" s="328"/>
      <c r="DQ60" s="328"/>
      <c r="DR60" s="328"/>
      <c r="DS60" s="328"/>
      <c r="DT60" s="328"/>
      <c r="DU60" s="328"/>
      <c r="DV60" s="328"/>
      <c r="DW60" s="328"/>
      <c r="DX60" s="328"/>
      <c r="DY60" s="328"/>
      <c r="DZ60" s="328"/>
      <c r="EA60" s="328"/>
      <c r="EB60" s="328"/>
      <c r="EC60" s="328"/>
      <c r="ED60" s="328"/>
      <c r="EE60" s="328"/>
      <c r="EF60" s="328"/>
      <c r="EG60" s="328"/>
      <c r="EH60" s="328"/>
      <c r="EI60" s="328"/>
      <c r="EJ60" s="328"/>
      <c r="EK60" s="328"/>
      <c r="EL60" s="328"/>
      <c r="EM60" s="328"/>
      <c r="EN60" s="328"/>
      <c r="EO60" s="328"/>
      <c r="EP60" s="328"/>
      <c r="EQ60" s="328"/>
      <c r="ER60" s="328"/>
      <c r="ES60" s="328"/>
      <c r="ET60" s="328"/>
      <c r="EU60" s="328"/>
      <c r="EV60" s="328"/>
      <c r="EW60" s="328"/>
      <c r="EX60" s="328"/>
      <c r="EY60" s="328"/>
      <c r="EZ60" s="328"/>
      <c r="FA60" s="328"/>
      <c r="FB60" s="328"/>
      <c r="FC60" s="328"/>
      <c r="FD60" s="328"/>
      <c r="FE60" s="328"/>
      <c r="FF60" s="328"/>
      <c r="FG60" s="328"/>
      <c r="FH60" s="328"/>
      <c r="FI60" s="328"/>
      <c r="FJ60" s="328"/>
      <c r="FK60" s="328"/>
      <c r="FL60" s="328"/>
      <c r="FM60" s="328"/>
      <c r="FN60" s="328"/>
      <c r="FO60" s="328"/>
      <c r="FP60" s="328"/>
    </row>
    <row r="61" spans="1:172" s="12" customFormat="1" x14ac:dyDescent="0.35">
      <c r="A61" s="5" t="s">
        <v>29</v>
      </c>
      <c r="K61" s="1"/>
      <c r="L61" s="91"/>
      <c r="M61" s="91"/>
      <c r="N61" s="100"/>
      <c r="O61" s="100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8"/>
      <c r="AY61" s="328"/>
      <c r="AZ61" s="328"/>
      <c r="BA61" s="328"/>
      <c r="BB61" s="328"/>
      <c r="BC61" s="328"/>
      <c r="BD61" s="328"/>
      <c r="BE61" s="328"/>
      <c r="BF61" s="328"/>
      <c r="BG61" s="328"/>
      <c r="BH61" s="328"/>
      <c r="BI61" s="328"/>
      <c r="BJ61" s="328"/>
      <c r="BK61" s="328"/>
      <c r="BL61" s="328"/>
      <c r="BM61" s="328"/>
      <c r="BN61" s="328"/>
      <c r="BO61" s="328"/>
      <c r="BP61" s="328"/>
      <c r="BQ61" s="328"/>
      <c r="BR61" s="328"/>
      <c r="BS61" s="328"/>
      <c r="BT61" s="328"/>
      <c r="BU61" s="328"/>
      <c r="BV61" s="328"/>
      <c r="BW61" s="328"/>
      <c r="BX61" s="328"/>
      <c r="BY61" s="328"/>
      <c r="BZ61" s="328"/>
      <c r="CA61" s="328"/>
      <c r="CB61" s="328"/>
      <c r="CC61" s="328"/>
      <c r="CD61" s="328"/>
      <c r="CE61" s="328"/>
      <c r="CF61" s="328"/>
      <c r="CG61" s="328"/>
      <c r="CH61" s="328"/>
      <c r="CI61" s="328"/>
      <c r="CJ61" s="328"/>
      <c r="CK61" s="328"/>
      <c r="CL61" s="328"/>
      <c r="CM61" s="328"/>
      <c r="CN61" s="328"/>
      <c r="CO61" s="328"/>
      <c r="CP61" s="328"/>
      <c r="CQ61" s="328"/>
      <c r="CR61" s="328"/>
      <c r="CS61" s="328"/>
      <c r="CT61" s="328"/>
      <c r="CU61" s="328"/>
      <c r="CV61" s="328"/>
      <c r="CW61" s="328"/>
      <c r="CX61" s="328"/>
      <c r="CY61" s="328"/>
      <c r="CZ61" s="328"/>
      <c r="DA61" s="328"/>
      <c r="DB61" s="328"/>
      <c r="DC61" s="328"/>
      <c r="DD61" s="328"/>
      <c r="DE61" s="328"/>
      <c r="DF61" s="328"/>
      <c r="DG61" s="328"/>
      <c r="DH61" s="328"/>
      <c r="DI61" s="328"/>
      <c r="DJ61" s="328"/>
      <c r="DK61" s="328"/>
      <c r="DL61" s="328"/>
      <c r="DM61" s="328"/>
      <c r="DN61" s="328"/>
      <c r="DO61" s="328"/>
      <c r="DP61" s="328"/>
      <c r="DQ61" s="328"/>
      <c r="DR61" s="328"/>
      <c r="DS61" s="328"/>
      <c r="DT61" s="328"/>
      <c r="DU61" s="328"/>
      <c r="DV61" s="328"/>
      <c r="DW61" s="328"/>
      <c r="DX61" s="328"/>
      <c r="DY61" s="328"/>
      <c r="DZ61" s="328"/>
      <c r="EA61" s="328"/>
      <c r="EB61" s="328"/>
      <c r="EC61" s="328"/>
      <c r="ED61" s="328"/>
      <c r="EE61" s="328"/>
      <c r="EF61" s="328"/>
      <c r="EG61" s="328"/>
      <c r="EH61" s="328"/>
      <c r="EI61" s="328"/>
      <c r="EJ61" s="328"/>
      <c r="EK61" s="328"/>
      <c r="EL61" s="328"/>
      <c r="EM61" s="328"/>
      <c r="EN61" s="328"/>
      <c r="EO61" s="328"/>
      <c r="EP61" s="328"/>
      <c r="EQ61" s="328"/>
      <c r="ER61" s="328"/>
      <c r="ES61" s="328"/>
      <c r="ET61" s="328"/>
      <c r="EU61" s="328"/>
      <c r="EV61" s="328"/>
      <c r="EW61" s="328"/>
      <c r="EX61" s="328"/>
      <c r="EY61" s="328"/>
      <c r="EZ61" s="328"/>
      <c r="FA61" s="328"/>
      <c r="FB61" s="328"/>
      <c r="FC61" s="328"/>
      <c r="FD61" s="328"/>
      <c r="FE61" s="328"/>
      <c r="FF61" s="328"/>
      <c r="FG61" s="328"/>
      <c r="FH61" s="328"/>
      <c r="FI61" s="328"/>
      <c r="FJ61" s="328"/>
      <c r="FK61" s="328"/>
      <c r="FL61" s="328"/>
      <c r="FM61" s="328"/>
      <c r="FN61" s="328"/>
      <c r="FO61" s="328"/>
      <c r="FP61" s="328"/>
    </row>
    <row r="62" spans="1:172" s="12" customFormat="1" x14ac:dyDescent="0.35">
      <c r="A62" s="5" t="s">
        <v>105</v>
      </c>
      <c r="K62" s="1"/>
      <c r="L62" s="91"/>
      <c r="M62" s="91"/>
      <c r="N62" s="100"/>
      <c r="O62" s="100"/>
      <c r="T62" s="328"/>
      <c r="U62" s="328"/>
      <c r="V62" s="328"/>
      <c r="W62" s="328"/>
      <c r="X62" s="328"/>
      <c r="Y62" s="328"/>
      <c r="Z62" s="328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28"/>
      <c r="BQ62" s="328"/>
      <c r="BR62" s="328"/>
      <c r="BS62" s="328"/>
      <c r="BT62" s="328"/>
      <c r="BU62" s="328"/>
      <c r="BV62" s="328"/>
      <c r="BW62" s="328"/>
      <c r="BX62" s="328"/>
      <c r="BY62" s="328"/>
      <c r="BZ62" s="328"/>
      <c r="CA62" s="328"/>
      <c r="CB62" s="328"/>
      <c r="CC62" s="328"/>
      <c r="CD62" s="328"/>
      <c r="CE62" s="328"/>
      <c r="CF62" s="328"/>
      <c r="CG62" s="328"/>
      <c r="CH62" s="328"/>
      <c r="CI62" s="328"/>
      <c r="CJ62" s="328"/>
      <c r="CK62" s="328"/>
      <c r="CL62" s="328"/>
      <c r="CM62" s="328"/>
      <c r="CN62" s="328"/>
      <c r="CO62" s="328"/>
      <c r="CP62" s="328"/>
      <c r="CQ62" s="328"/>
      <c r="CR62" s="328"/>
      <c r="CS62" s="328"/>
      <c r="CT62" s="328"/>
      <c r="CU62" s="328"/>
      <c r="CV62" s="328"/>
      <c r="CW62" s="328"/>
      <c r="CX62" s="328"/>
      <c r="CY62" s="328"/>
      <c r="CZ62" s="328"/>
      <c r="DA62" s="328"/>
      <c r="DB62" s="328"/>
      <c r="DC62" s="328"/>
      <c r="DD62" s="328"/>
      <c r="DE62" s="328"/>
      <c r="DF62" s="328"/>
      <c r="DG62" s="328"/>
      <c r="DH62" s="328"/>
      <c r="DI62" s="328"/>
      <c r="DJ62" s="328"/>
      <c r="DK62" s="328"/>
      <c r="DL62" s="328"/>
      <c r="DM62" s="328"/>
      <c r="DN62" s="328"/>
      <c r="DO62" s="328"/>
      <c r="DP62" s="328"/>
      <c r="DQ62" s="328"/>
      <c r="DR62" s="328"/>
      <c r="DS62" s="328"/>
      <c r="DT62" s="328"/>
      <c r="DU62" s="328"/>
      <c r="DV62" s="328"/>
      <c r="DW62" s="328"/>
      <c r="DX62" s="328"/>
      <c r="DY62" s="328"/>
      <c r="DZ62" s="328"/>
      <c r="EA62" s="328"/>
      <c r="EB62" s="328"/>
      <c r="EC62" s="328"/>
      <c r="ED62" s="328"/>
      <c r="EE62" s="328"/>
      <c r="EF62" s="328"/>
      <c r="EG62" s="328"/>
      <c r="EH62" s="328"/>
      <c r="EI62" s="328"/>
      <c r="EJ62" s="328"/>
      <c r="EK62" s="328"/>
      <c r="EL62" s="328"/>
      <c r="EM62" s="328"/>
      <c r="EN62" s="328"/>
      <c r="EO62" s="328"/>
      <c r="EP62" s="328"/>
      <c r="EQ62" s="328"/>
      <c r="ER62" s="328"/>
      <c r="ES62" s="328"/>
      <c r="ET62" s="328"/>
      <c r="EU62" s="328"/>
      <c r="EV62" s="328"/>
      <c r="EW62" s="328"/>
      <c r="EX62" s="328"/>
      <c r="EY62" s="328"/>
      <c r="EZ62" s="328"/>
      <c r="FA62" s="328"/>
      <c r="FB62" s="328"/>
      <c r="FC62" s="328"/>
      <c r="FD62" s="328"/>
      <c r="FE62" s="328"/>
      <c r="FF62" s="328"/>
      <c r="FG62" s="328"/>
      <c r="FH62" s="328"/>
      <c r="FI62" s="328"/>
      <c r="FJ62" s="328"/>
      <c r="FK62" s="328"/>
      <c r="FL62" s="328"/>
      <c r="FM62" s="328"/>
      <c r="FN62" s="328"/>
      <c r="FO62" s="328"/>
      <c r="FP62" s="328"/>
    </row>
    <row r="63" spans="1:172" x14ac:dyDescent="0.35">
      <c r="K63" s="6"/>
      <c r="L63" s="91"/>
      <c r="M63" s="91"/>
      <c r="N63" s="12"/>
      <c r="O63" s="12"/>
      <c r="P63" s="12"/>
      <c r="Q63" s="12"/>
      <c r="R63" s="12"/>
      <c r="S63" s="12"/>
      <c r="T63" s="328"/>
    </row>
    <row r="64" spans="1:172" x14ac:dyDescent="0.35">
      <c r="A64" s="1" t="s">
        <v>30</v>
      </c>
      <c r="L64" s="91"/>
      <c r="M64" s="91"/>
      <c r="N64" s="12"/>
      <c r="O64" s="12"/>
      <c r="P64" s="12"/>
      <c r="Q64" s="12"/>
      <c r="R64" s="12"/>
      <c r="S64" s="12"/>
      <c r="T64" s="328"/>
    </row>
    <row r="66" spans="1:172" x14ac:dyDescent="0.35">
      <c r="A66" s="2" t="s">
        <v>31</v>
      </c>
    </row>
    <row r="68" spans="1:172" x14ac:dyDescent="0.35">
      <c r="A68" s="2" t="s">
        <v>32</v>
      </c>
    </row>
    <row r="72" spans="1:172" x14ac:dyDescent="0.35">
      <c r="A72" s="5"/>
      <c r="B72" s="5"/>
      <c r="C72" s="5"/>
    </row>
    <row r="77" spans="1:172" s="6" customFormat="1" x14ac:dyDescent="0.35">
      <c r="B77" s="5"/>
      <c r="C77" s="5"/>
      <c r="D77" s="1"/>
      <c r="E77" s="1"/>
      <c r="F77" s="1"/>
      <c r="G77" s="1"/>
      <c r="H77" s="1"/>
      <c r="I77" s="1"/>
      <c r="J77" s="1"/>
      <c r="L77" s="7"/>
      <c r="M77" s="7"/>
      <c r="T77" s="570"/>
      <c r="U77" s="570"/>
      <c r="V77" s="570"/>
      <c r="W77" s="570"/>
      <c r="X77" s="570"/>
      <c r="Y77" s="570"/>
      <c r="Z77" s="570"/>
      <c r="AA77" s="570"/>
      <c r="AB77" s="570"/>
      <c r="AC77" s="570"/>
      <c r="AD77" s="570"/>
      <c r="AE77" s="570"/>
      <c r="AF77" s="570"/>
      <c r="AG77" s="570"/>
      <c r="AH77" s="570"/>
      <c r="AI77" s="570"/>
      <c r="AJ77" s="570"/>
      <c r="AK77" s="570"/>
      <c r="AL77" s="570"/>
      <c r="AM77" s="570"/>
      <c r="AN77" s="570"/>
      <c r="AO77" s="570"/>
      <c r="AP77" s="570"/>
      <c r="AQ77" s="570"/>
      <c r="AR77" s="570"/>
      <c r="AS77" s="570"/>
      <c r="AT77" s="570"/>
      <c r="AU77" s="570"/>
      <c r="AV77" s="570"/>
      <c r="AW77" s="570"/>
      <c r="AX77" s="570"/>
      <c r="AY77" s="570"/>
      <c r="AZ77" s="570"/>
      <c r="BA77" s="570"/>
      <c r="BB77" s="570"/>
      <c r="BC77" s="570"/>
      <c r="BD77" s="570"/>
      <c r="BE77" s="570"/>
      <c r="BF77" s="570"/>
      <c r="BG77" s="570"/>
      <c r="BH77" s="570"/>
      <c r="BI77" s="570"/>
      <c r="BJ77" s="570"/>
      <c r="BK77" s="570"/>
      <c r="BL77" s="570"/>
      <c r="BM77" s="570"/>
      <c r="BN77" s="570"/>
      <c r="BO77" s="570"/>
      <c r="BP77" s="570"/>
      <c r="BQ77" s="570"/>
      <c r="BR77" s="570"/>
      <c r="BS77" s="570"/>
      <c r="BT77" s="570"/>
      <c r="BU77" s="570"/>
      <c r="BV77" s="570"/>
      <c r="BW77" s="570"/>
      <c r="BX77" s="570"/>
      <c r="BY77" s="570"/>
      <c r="BZ77" s="570"/>
      <c r="CA77" s="570"/>
      <c r="CB77" s="570"/>
      <c r="CC77" s="570"/>
      <c r="CD77" s="570"/>
      <c r="CE77" s="570"/>
      <c r="CF77" s="570"/>
      <c r="CG77" s="570"/>
      <c r="CH77" s="570"/>
      <c r="CI77" s="570"/>
      <c r="CJ77" s="570"/>
      <c r="CK77" s="570"/>
      <c r="CL77" s="570"/>
      <c r="CM77" s="570"/>
      <c r="CN77" s="570"/>
      <c r="CO77" s="570"/>
      <c r="CP77" s="570"/>
      <c r="CQ77" s="570"/>
      <c r="CR77" s="570"/>
      <c r="CS77" s="570"/>
      <c r="CT77" s="570"/>
      <c r="CU77" s="570"/>
      <c r="CV77" s="570"/>
      <c r="CW77" s="570"/>
      <c r="CX77" s="570"/>
      <c r="CY77" s="570"/>
      <c r="CZ77" s="570"/>
      <c r="DA77" s="570"/>
      <c r="DB77" s="570"/>
      <c r="DC77" s="570"/>
      <c r="DD77" s="570"/>
      <c r="DE77" s="570"/>
      <c r="DF77" s="570"/>
      <c r="DG77" s="570"/>
      <c r="DH77" s="570"/>
      <c r="DI77" s="570"/>
      <c r="DJ77" s="570"/>
      <c r="DK77" s="570"/>
      <c r="DL77" s="570"/>
      <c r="DM77" s="570"/>
      <c r="DN77" s="570"/>
      <c r="DO77" s="570"/>
      <c r="DP77" s="570"/>
      <c r="DQ77" s="570"/>
      <c r="DR77" s="570"/>
      <c r="DS77" s="570"/>
      <c r="DT77" s="570"/>
      <c r="DU77" s="570"/>
      <c r="DV77" s="570"/>
      <c r="DW77" s="570"/>
      <c r="DX77" s="570"/>
      <c r="DY77" s="570"/>
      <c r="DZ77" s="570"/>
      <c r="EA77" s="570"/>
      <c r="EB77" s="570"/>
      <c r="EC77" s="570"/>
      <c r="ED77" s="570"/>
      <c r="EE77" s="570"/>
      <c r="EF77" s="570"/>
      <c r="EG77" s="570"/>
      <c r="EH77" s="570"/>
      <c r="EI77" s="570"/>
      <c r="EJ77" s="570"/>
      <c r="EK77" s="570"/>
      <c r="EL77" s="570"/>
      <c r="EM77" s="570"/>
      <c r="EN77" s="570"/>
      <c r="EO77" s="570"/>
      <c r="EP77" s="570"/>
      <c r="EQ77" s="570"/>
      <c r="ER77" s="570"/>
      <c r="ES77" s="570"/>
      <c r="ET77" s="570"/>
      <c r="EU77" s="570"/>
      <c r="EV77" s="570"/>
      <c r="EW77" s="570"/>
      <c r="EX77" s="570"/>
      <c r="EY77" s="570"/>
      <c r="EZ77" s="570"/>
      <c r="FA77" s="570"/>
      <c r="FB77" s="570"/>
      <c r="FC77" s="570"/>
      <c r="FD77" s="570"/>
      <c r="FE77" s="570"/>
      <c r="FF77" s="570"/>
      <c r="FG77" s="570"/>
      <c r="FH77" s="570"/>
      <c r="FI77" s="570"/>
      <c r="FJ77" s="570"/>
      <c r="FK77" s="570"/>
      <c r="FL77" s="570"/>
      <c r="FM77" s="570"/>
      <c r="FN77" s="570"/>
      <c r="FO77" s="570"/>
      <c r="FP77" s="570"/>
    </row>
    <row r="78" spans="1:172" x14ac:dyDescent="0.35">
      <c r="B78" s="5"/>
      <c r="C78" s="5"/>
    </row>
    <row r="79" spans="1:172" x14ac:dyDescent="0.35">
      <c r="B79" s="5"/>
      <c r="C79" s="5"/>
    </row>
    <row r="83" spans="2:10" x14ac:dyDescent="0.35">
      <c r="B83" s="2"/>
      <c r="C83" s="2"/>
      <c r="D83" s="6"/>
      <c r="E83" s="6"/>
      <c r="F83" s="6"/>
      <c r="G83" s="6"/>
      <c r="H83" s="6"/>
      <c r="I83" s="6"/>
      <c r="J83" s="6"/>
    </row>
    <row r="85" spans="2:10" x14ac:dyDescent="0.35">
      <c r="B85" s="2"/>
      <c r="C8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customSheetViews>
    <customSheetView guid="{09C1B0FD-6867-4629-A8C2-639038E71115}" scale="70" fitToPage="1" topLeftCell="A41">
      <selection activeCell="B50" sqref="B50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1"/>
    </customSheetView>
    <customSheetView guid="{3EFE44DA-E405-4624-B451-1A11057A7A32}" scale="70" fitToPage="1">
      <selection activeCell="A22" sqref="A22:XFD22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2"/>
    </customSheetView>
    <customSheetView guid="{900F2BC2-849A-42D6-934F-5DDBC6051825}" scale="61" showPageBreaks="1" fitToPage="1">
      <selection activeCell="T1" sqref="T1:FP1048576"/>
      <pageMargins left="0.25" right="0.25" top="0.75" bottom="0.75" header="0.3" footer="0.3"/>
      <printOptions gridLines="1"/>
      <pageSetup paperSize="8" scale="82" fitToHeight="0" orientation="landscape" r:id="rId3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5" right="0.25" top="0.75" bottom="0.75" header="0.3" footer="0.3"/>
  <pageSetup paperSize="8" scale="82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95"/>
  <sheetViews>
    <sheetView zoomScale="49" zoomScaleNormal="50" workbookViewId="0">
      <selection activeCell="A5" sqref="A5:A278"/>
    </sheetView>
  </sheetViews>
  <sheetFormatPr defaultColWidth="9.36328125" defaultRowHeight="14.5" x14ac:dyDescent="0.35"/>
  <cols>
    <col min="1" max="1" width="6.54296875" style="1" customWidth="1"/>
    <col min="2" max="4" width="9.36328125" style="1"/>
    <col min="5" max="6" width="9.81640625" style="1" bestFit="1" customWidth="1"/>
    <col min="7" max="7" width="16.36328125" style="133" customWidth="1"/>
    <col min="8" max="9" width="14.36328125" style="1" customWidth="1"/>
    <col min="10" max="10" width="14.6328125" style="1" customWidth="1"/>
    <col min="11" max="11" width="39.453125" style="133" customWidth="1"/>
    <col min="12" max="12" width="13.90625" style="4" customWidth="1"/>
    <col min="13" max="13" width="15.453125" style="4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27" customHeight="1" thickBot="1" x14ac:dyDescent="0.4">
      <c r="A1" s="613" t="s">
        <v>33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5"/>
    </row>
    <row r="2" spans="1:26" s="8" customFormat="1" ht="29.25" customHeight="1" thickBot="1" x14ac:dyDescent="0.4">
      <c r="A2" s="616" t="s">
        <v>6</v>
      </c>
      <c r="B2" s="586" t="s">
        <v>7</v>
      </c>
      <c r="C2" s="587"/>
      <c r="D2" s="587"/>
      <c r="E2" s="587"/>
      <c r="F2" s="588"/>
      <c r="G2" s="623" t="s">
        <v>8</v>
      </c>
      <c r="H2" s="605" t="s">
        <v>34</v>
      </c>
      <c r="I2" s="610" t="s">
        <v>65</v>
      </c>
      <c r="J2" s="605" t="s">
        <v>10</v>
      </c>
      <c r="K2" s="633" t="s">
        <v>11</v>
      </c>
      <c r="L2" s="589" t="s">
        <v>35</v>
      </c>
      <c r="M2" s="590"/>
      <c r="N2" s="591" t="s">
        <v>13</v>
      </c>
      <c r="O2" s="592"/>
      <c r="P2" s="586" t="s">
        <v>36</v>
      </c>
      <c r="Q2" s="587"/>
      <c r="R2" s="587"/>
      <c r="S2" s="587"/>
      <c r="T2" s="587"/>
      <c r="U2" s="587"/>
      <c r="V2" s="587"/>
      <c r="W2" s="630"/>
      <c r="X2" s="630"/>
      <c r="Y2" s="593" t="s">
        <v>15</v>
      </c>
      <c r="Z2" s="594"/>
    </row>
    <row r="3" spans="1:26" ht="15" customHeight="1" x14ac:dyDescent="0.35">
      <c r="A3" s="617"/>
      <c r="B3" s="623" t="s">
        <v>16</v>
      </c>
      <c r="C3" s="619" t="s">
        <v>17</v>
      </c>
      <c r="D3" s="619" t="s">
        <v>18</v>
      </c>
      <c r="E3" s="619" t="s">
        <v>19</v>
      </c>
      <c r="F3" s="621" t="s">
        <v>20</v>
      </c>
      <c r="G3" s="624"/>
      <c r="H3" s="606"/>
      <c r="I3" s="611"/>
      <c r="J3" s="606"/>
      <c r="K3" s="634"/>
      <c r="L3" s="599" t="s">
        <v>21</v>
      </c>
      <c r="M3" s="599" t="s">
        <v>80</v>
      </c>
      <c r="N3" s="601" t="s">
        <v>22</v>
      </c>
      <c r="O3" s="603" t="s">
        <v>23</v>
      </c>
      <c r="P3" s="631" t="s">
        <v>37</v>
      </c>
      <c r="Q3" s="632"/>
      <c r="R3" s="632"/>
      <c r="S3" s="633"/>
      <c r="T3" s="608" t="s">
        <v>38</v>
      </c>
      <c r="U3" s="626" t="s">
        <v>77</v>
      </c>
      <c r="V3" s="626" t="s">
        <v>78</v>
      </c>
      <c r="W3" s="608" t="s">
        <v>39</v>
      </c>
      <c r="X3" s="628" t="s">
        <v>67</v>
      </c>
      <c r="Y3" s="595" t="s">
        <v>26</v>
      </c>
      <c r="Z3" s="597" t="s">
        <v>27</v>
      </c>
    </row>
    <row r="4" spans="1:26" ht="80" customHeight="1" thickBot="1" x14ac:dyDescent="0.4">
      <c r="A4" s="618"/>
      <c r="B4" s="625"/>
      <c r="C4" s="620"/>
      <c r="D4" s="620"/>
      <c r="E4" s="620"/>
      <c r="F4" s="622"/>
      <c r="G4" s="625"/>
      <c r="H4" s="607"/>
      <c r="I4" s="612"/>
      <c r="J4" s="607"/>
      <c r="K4" s="635"/>
      <c r="L4" s="600"/>
      <c r="M4" s="600"/>
      <c r="N4" s="602"/>
      <c r="O4" s="604"/>
      <c r="P4" s="182" t="s">
        <v>59</v>
      </c>
      <c r="Q4" s="183" t="s">
        <v>40</v>
      </c>
      <c r="R4" s="183" t="s">
        <v>41</v>
      </c>
      <c r="S4" s="184" t="s">
        <v>42</v>
      </c>
      <c r="T4" s="609"/>
      <c r="U4" s="627"/>
      <c r="V4" s="627"/>
      <c r="W4" s="609"/>
      <c r="X4" s="629"/>
      <c r="Y4" s="596"/>
      <c r="Z4" s="598"/>
    </row>
    <row r="5" spans="1:26" s="302" customFormat="1" ht="76.5" customHeight="1" thickBot="1" x14ac:dyDescent="0.4">
      <c r="A5" s="403">
        <v>1</v>
      </c>
      <c r="B5" s="366" t="s">
        <v>116</v>
      </c>
      <c r="C5" s="367" t="s">
        <v>117</v>
      </c>
      <c r="D5" s="367">
        <v>70982392</v>
      </c>
      <c r="E5" s="367" t="s">
        <v>141</v>
      </c>
      <c r="F5" s="380">
        <v>600086917</v>
      </c>
      <c r="G5" s="318" t="s">
        <v>123</v>
      </c>
      <c r="H5" s="314" t="s">
        <v>119</v>
      </c>
      <c r="I5" s="314" t="s">
        <v>120</v>
      </c>
      <c r="J5" s="314" t="s">
        <v>121</v>
      </c>
      <c r="K5" s="297" t="s">
        <v>123</v>
      </c>
      <c r="L5" s="298">
        <v>500000</v>
      </c>
      <c r="M5" s="299">
        <f t="shared" ref="M5:M44" si="0">L5/100*70</f>
        <v>350000</v>
      </c>
      <c r="N5" s="381">
        <v>2026</v>
      </c>
      <c r="O5" s="382">
        <v>2027</v>
      </c>
      <c r="P5" s="383"/>
      <c r="Q5" s="384" t="s">
        <v>350</v>
      </c>
      <c r="R5" s="385"/>
      <c r="S5" s="386"/>
      <c r="T5" s="387"/>
      <c r="U5" s="387"/>
      <c r="V5" s="384" t="s">
        <v>350</v>
      </c>
      <c r="W5" s="293" t="s">
        <v>350</v>
      </c>
      <c r="X5" s="387"/>
      <c r="Y5" s="383"/>
      <c r="Z5" s="386"/>
    </row>
    <row r="6" spans="1:26" s="302" customFormat="1" ht="87.5" customHeight="1" thickBot="1" x14ac:dyDescent="0.4">
      <c r="A6" s="407">
        <v>2</v>
      </c>
      <c r="B6" s="366" t="s">
        <v>116</v>
      </c>
      <c r="C6" s="367" t="s">
        <v>117</v>
      </c>
      <c r="D6" s="367">
        <v>70982392</v>
      </c>
      <c r="E6" s="367" t="s">
        <v>141</v>
      </c>
      <c r="F6" s="367">
        <v>600086917</v>
      </c>
      <c r="G6" s="306" t="s">
        <v>124</v>
      </c>
      <c r="H6" s="297" t="s">
        <v>119</v>
      </c>
      <c r="I6" s="307" t="s">
        <v>120</v>
      </c>
      <c r="J6" s="297" t="s">
        <v>121</v>
      </c>
      <c r="K6" s="297" t="s">
        <v>124</v>
      </c>
      <c r="L6" s="298">
        <v>300000</v>
      </c>
      <c r="M6" s="299">
        <f t="shared" si="0"/>
        <v>210000</v>
      </c>
      <c r="N6" s="381">
        <v>2026</v>
      </c>
      <c r="O6" s="388">
        <v>2027</v>
      </c>
      <c r="P6" s="389"/>
      <c r="Q6" s="390"/>
      <c r="R6" s="384" t="s">
        <v>350</v>
      </c>
      <c r="S6" s="391"/>
      <c r="T6" s="392"/>
      <c r="U6" s="392"/>
      <c r="V6" s="392"/>
      <c r="W6" s="392"/>
      <c r="X6" s="392"/>
      <c r="Y6" s="393"/>
      <c r="Z6" s="391"/>
    </row>
    <row r="7" spans="1:26" s="302" customFormat="1" ht="87.5" customHeight="1" thickBot="1" x14ac:dyDescent="0.4">
      <c r="A7" s="403">
        <v>3</v>
      </c>
      <c r="B7" s="366" t="s">
        <v>116</v>
      </c>
      <c r="C7" s="367" t="s">
        <v>117</v>
      </c>
      <c r="D7" s="367">
        <v>70982392</v>
      </c>
      <c r="E7" s="367" t="s">
        <v>141</v>
      </c>
      <c r="F7" s="367">
        <v>600086917</v>
      </c>
      <c r="G7" s="394" t="s">
        <v>125</v>
      </c>
      <c r="H7" s="394" t="s">
        <v>119</v>
      </c>
      <c r="I7" s="394" t="s">
        <v>120</v>
      </c>
      <c r="J7" s="394" t="s">
        <v>121</v>
      </c>
      <c r="K7" s="297" t="s">
        <v>125</v>
      </c>
      <c r="L7" s="298">
        <v>50000000</v>
      </c>
      <c r="M7" s="299">
        <f t="shared" si="0"/>
        <v>35000000</v>
      </c>
      <c r="N7" s="381">
        <v>2026</v>
      </c>
      <c r="O7" s="382">
        <v>2027</v>
      </c>
      <c r="P7" s="395" t="s">
        <v>350</v>
      </c>
      <c r="Q7" s="384" t="s">
        <v>350</v>
      </c>
      <c r="R7" s="396" t="s">
        <v>350</v>
      </c>
      <c r="S7" s="397" t="s">
        <v>350</v>
      </c>
      <c r="T7" s="293" t="s">
        <v>350</v>
      </c>
      <c r="U7" s="398"/>
      <c r="V7" s="293" t="s">
        <v>350</v>
      </c>
      <c r="W7" s="293" t="s">
        <v>350</v>
      </c>
      <c r="X7" s="398"/>
      <c r="Y7" s="399"/>
      <c r="Z7" s="400"/>
    </row>
    <row r="8" spans="1:26" s="302" customFormat="1" ht="87.5" customHeight="1" thickBot="1" x14ac:dyDescent="0.4">
      <c r="A8" s="407">
        <v>4</v>
      </c>
      <c r="B8" s="366" t="s">
        <v>116</v>
      </c>
      <c r="C8" s="367" t="s">
        <v>117</v>
      </c>
      <c r="D8" s="367">
        <v>70982392</v>
      </c>
      <c r="E8" s="367" t="s">
        <v>141</v>
      </c>
      <c r="F8" s="367">
        <v>600086917</v>
      </c>
      <c r="G8" s="306" t="s">
        <v>126</v>
      </c>
      <c r="H8" s="297" t="s">
        <v>119</v>
      </c>
      <c r="I8" s="297" t="s">
        <v>120</v>
      </c>
      <c r="J8" s="297" t="s">
        <v>121</v>
      </c>
      <c r="K8" s="401" t="s">
        <v>126</v>
      </c>
      <c r="L8" s="298">
        <v>8000000</v>
      </c>
      <c r="M8" s="299">
        <f t="shared" si="0"/>
        <v>5600000</v>
      </c>
      <c r="N8" s="402">
        <v>2026</v>
      </c>
      <c r="O8" s="307">
        <v>2027</v>
      </c>
      <c r="P8" s="395" t="s">
        <v>350</v>
      </c>
      <c r="Q8" s="384" t="s">
        <v>350</v>
      </c>
      <c r="R8" s="396" t="s">
        <v>350</v>
      </c>
      <c r="S8" s="397" t="s">
        <v>350</v>
      </c>
      <c r="T8" s="398"/>
      <c r="U8" s="398"/>
      <c r="V8" s="293" t="s">
        <v>350</v>
      </c>
      <c r="W8" s="398"/>
      <c r="X8" s="398"/>
      <c r="Y8" s="399"/>
      <c r="Z8" s="400"/>
    </row>
    <row r="9" spans="1:26" s="9" customFormat="1" ht="87.5" customHeight="1" thickBot="1" x14ac:dyDescent="0.4">
      <c r="A9" s="403">
        <v>5</v>
      </c>
      <c r="B9" s="408" t="s">
        <v>128</v>
      </c>
      <c r="C9" s="374" t="s">
        <v>129</v>
      </c>
      <c r="D9" s="374" t="s">
        <v>130</v>
      </c>
      <c r="E9" s="374" t="s">
        <v>131</v>
      </c>
      <c r="F9" s="374">
        <v>600086798</v>
      </c>
      <c r="G9" s="192" t="s">
        <v>132</v>
      </c>
      <c r="H9" s="344" t="s">
        <v>119</v>
      </c>
      <c r="I9" s="344" t="s">
        <v>120</v>
      </c>
      <c r="J9" s="344" t="s">
        <v>120</v>
      </c>
      <c r="K9" s="192" t="s">
        <v>132</v>
      </c>
      <c r="L9" s="343">
        <v>600000</v>
      </c>
      <c r="M9" s="343">
        <f t="shared" si="0"/>
        <v>420000</v>
      </c>
      <c r="N9" s="344">
        <v>2022</v>
      </c>
      <c r="O9" s="352">
        <v>2027</v>
      </c>
      <c r="P9" s="409" t="s">
        <v>350</v>
      </c>
      <c r="Q9" s="410" t="s">
        <v>350</v>
      </c>
      <c r="R9" s="409" t="s">
        <v>350</v>
      </c>
      <c r="S9" s="409" t="s">
        <v>350</v>
      </c>
      <c r="T9" s="345"/>
      <c r="U9" s="345"/>
      <c r="V9" s="345"/>
      <c r="W9" s="345"/>
      <c r="X9" s="345"/>
      <c r="Y9" s="345"/>
      <c r="Z9" s="345"/>
    </row>
    <row r="10" spans="1:26" s="9" customFormat="1" ht="87.5" customHeight="1" thickBot="1" x14ac:dyDescent="0.4">
      <c r="A10" s="407">
        <v>6</v>
      </c>
      <c r="B10" s="408" t="s">
        <v>128</v>
      </c>
      <c r="C10" s="374" t="s">
        <v>129</v>
      </c>
      <c r="D10" s="374" t="s">
        <v>130</v>
      </c>
      <c r="E10" s="374" t="s">
        <v>131</v>
      </c>
      <c r="F10" s="374">
        <v>600086798</v>
      </c>
      <c r="G10" s="192" t="s">
        <v>189</v>
      </c>
      <c r="H10" s="344" t="s">
        <v>119</v>
      </c>
      <c r="I10" s="344" t="s">
        <v>120</v>
      </c>
      <c r="J10" s="344" t="s">
        <v>120</v>
      </c>
      <c r="K10" s="192" t="s">
        <v>189</v>
      </c>
      <c r="L10" s="343">
        <v>250000</v>
      </c>
      <c r="M10" s="343">
        <f t="shared" si="0"/>
        <v>175000</v>
      </c>
      <c r="N10" s="344">
        <v>2022</v>
      </c>
      <c r="O10" s="352">
        <v>2027</v>
      </c>
      <c r="P10" s="411"/>
      <c r="Q10" s="410" t="s">
        <v>350</v>
      </c>
      <c r="R10" s="410" t="s">
        <v>350</v>
      </c>
      <c r="S10" s="409"/>
      <c r="T10" s="345"/>
      <c r="U10" s="345"/>
      <c r="V10" s="345"/>
      <c r="W10" s="345"/>
      <c r="X10" s="345"/>
      <c r="Y10" s="345"/>
      <c r="Z10" s="345"/>
    </row>
    <row r="11" spans="1:26" s="9" customFormat="1" ht="87.5" customHeight="1" thickBot="1" x14ac:dyDescent="0.4">
      <c r="A11" s="403">
        <v>7</v>
      </c>
      <c r="B11" s="408" t="s">
        <v>128</v>
      </c>
      <c r="C11" s="374" t="s">
        <v>129</v>
      </c>
      <c r="D11" s="374" t="s">
        <v>130</v>
      </c>
      <c r="E11" s="374" t="s">
        <v>131</v>
      </c>
      <c r="F11" s="374">
        <v>600086798</v>
      </c>
      <c r="G11" s="192" t="s">
        <v>381</v>
      </c>
      <c r="H11" s="344" t="s">
        <v>119</v>
      </c>
      <c r="I11" s="344" t="s">
        <v>120</v>
      </c>
      <c r="J11" s="344" t="s">
        <v>120</v>
      </c>
      <c r="K11" s="192" t="s">
        <v>381</v>
      </c>
      <c r="L11" s="343">
        <v>200000</v>
      </c>
      <c r="M11" s="343">
        <f t="shared" si="0"/>
        <v>140000</v>
      </c>
      <c r="N11" s="344">
        <v>2022</v>
      </c>
      <c r="O11" s="352">
        <v>2027</v>
      </c>
      <c r="P11" s="410" t="s">
        <v>350</v>
      </c>
      <c r="Q11" s="410" t="s">
        <v>350</v>
      </c>
      <c r="R11" s="412"/>
      <c r="S11" s="410" t="s">
        <v>350</v>
      </c>
      <c r="T11" s="345"/>
      <c r="U11" s="345"/>
      <c r="V11" s="345"/>
      <c r="W11" s="345"/>
      <c r="X11" s="345"/>
      <c r="Y11" s="345"/>
      <c r="Z11" s="345"/>
    </row>
    <row r="12" spans="1:26" s="9" customFormat="1" ht="87.5" customHeight="1" thickBot="1" x14ac:dyDescent="0.4">
      <c r="A12" s="407">
        <v>8</v>
      </c>
      <c r="B12" s="408" t="s">
        <v>128</v>
      </c>
      <c r="C12" s="374" t="s">
        <v>129</v>
      </c>
      <c r="D12" s="374" t="s">
        <v>130</v>
      </c>
      <c r="E12" s="374" t="s">
        <v>131</v>
      </c>
      <c r="F12" s="374">
        <v>600086798</v>
      </c>
      <c r="G12" s="192" t="s">
        <v>382</v>
      </c>
      <c r="H12" s="344" t="s">
        <v>119</v>
      </c>
      <c r="I12" s="344" t="s">
        <v>120</v>
      </c>
      <c r="J12" s="344" t="s">
        <v>120</v>
      </c>
      <c r="K12" s="192" t="s">
        <v>382</v>
      </c>
      <c r="L12" s="343">
        <v>150000</v>
      </c>
      <c r="M12" s="343">
        <f t="shared" si="0"/>
        <v>105000</v>
      </c>
      <c r="N12" s="344">
        <v>2022</v>
      </c>
      <c r="O12" s="352">
        <v>2027</v>
      </c>
      <c r="P12" s="411"/>
      <c r="Q12" s="410" t="s">
        <v>350</v>
      </c>
      <c r="R12" s="412"/>
      <c r="S12" s="410" t="s">
        <v>350</v>
      </c>
      <c r="T12" s="345"/>
      <c r="U12" s="345"/>
      <c r="V12" s="345"/>
      <c r="W12" s="345"/>
      <c r="X12" s="345"/>
      <c r="Y12" s="345"/>
      <c r="Z12" s="345"/>
    </row>
    <row r="13" spans="1:26" s="9" customFormat="1" ht="87.5" customHeight="1" thickBot="1" x14ac:dyDescent="0.4">
      <c r="A13" s="403">
        <v>9</v>
      </c>
      <c r="B13" s="408" t="s">
        <v>128</v>
      </c>
      <c r="C13" s="374" t="s">
        <v>129</v>
      </c>
      <c r="D13" s="374" t="s">
        <v>130</v>
      </c>
      <c r="E13" s="374" t="s">
        <v>131</v>
      </c>
      <c r="F13" s="374">
        <v>600086798</v>
      </c>
      <c r="G13" s="192" t="s">
        <v>383</v>
      </c>
      <c r="H13" s="344" t="s">
        <v>119</v>
      </c>
      <c r="I13" s="344" t="s">
        <v>120</v>
      </c>
      <c r="J13" s="344" t="s">
        <v>120</v>
      </c>
      <c r="K13" s="192" t="s">
        <v>383</v>
      </c>
      <c r="L13" s="343">
        <v>250000</v>
      </c>
      <c r="M13" s="343">
        <f t="shared" si="0"/>
        <v>175000</v>
      </c>
      <c r="N13" s="344">
        <v>2022</v>
      </c>
      <c r="O13" s="352">
        <v>2027</v>
      </c>
      <c r="P13" s="411"/>
      <c r="Q13" s="410"/>
      <c r="R13" s="412"/>
      <c r="S13" s="409"/>
      <c r="T13" s="345"/>
      <c r="U13" s="345"/>
      <c r="V13" s="345"/>
      <c r="W13" s="345"/>
      <c r="X13" s="345"/>
      <c r="Y13" s="345"/>
      <c r="Z13" s="345"/>
    </row>
    <row r="14" spans="1:26" s="9" customFormat="1" ht="87.5" customHeight="1" thickBot="1" x14ac:dyDescent="0.4">
      <c r="A14" s="407">
        <v>10</v>
      </c>
      <c r="B14" s="408" t="s">
        <v>128</v>
      </c>
      <c r="C14" s="374" t="s">
        <v>129</v>
      </c>
      <c r="D14" s="374" t="s">
        <v>130</v>
      </c>
      <c r="E14" s="374" t="s">
        <v>131</v>
      </c>
      <c r="F14" s="374">
        <v>600086798</v>
      </c>
      <c r="G14" s="192" t="s">
        <v>133</v>
      </c>
      <c r="H14" s="344" t="s">
        <v>119</v>
      </c>
      <c r="I14" s="344" t="s">
        <v>120</v>
      </c>
      <c r="J14" s="344" t="s">
        <v>120</v>
      </c>
      <c r="K14" s="192" t="s">
        <v>133</v>
      </c>
      <c r="L14" s="343">
        <v>500000</v>
      </c>
      <c r="M14" s="343">
        <f t="shared" si="0"/>
        <v>350000</v>
      </c>
      <c r="N14" s="344">
        <v>2022</v>
      </c>
      <c r="O14" s="352">
        <v>2027</v>
      </c>
      <c r="P14" s="411"/>
      <c r="Q14" s="413"/>
      <c r="R14" s="337" t="s">
        <v>350</v>
      </c>
      <c r="S14" s="414"/>
      <c r="T14" s="345"/>
      <c r="U14" s="345"/>
      <c r="V14" s="345"/>
      <c r="W14" s="337" t="s">
        <v>350</v>
      </c>
      <c r="X14" s="345"/>
      <c r="Y14" s="345"/>
      <c r="Z14" s="345"/>
    </row>
    <row r="15" spans="1:26" s="9" customFormat="1" ht="87.5" customHeight="1" thickBot="1" x14ac:dyDescent="0.4">
      <c r="A15" s="403">
        <v>11</v>
      </c>
      <c r="B15" s="408" t="s">
        <v>128</v>
      </c>
      <c r="C15" s="374" t="s">
        <v>129</v>
      </c>
      <c r="D15" s="374" t="s">
        <v>130</v>
      </c>
      <c r="E15" s="374" t="s">
        <v>131</v>
      </c>
      <c r="F15" s="374">
        <v>600086798</v>
      </c>
      <c r="G15" s="192" t="s">
        <v>134</v>
      </c>
      <c r="H15" s="344" t="s">
        <v>119</v>
      </c>
      <c r="I15" s="344" t="s">
        <v>120</v>
      </c>
      <c r="J15" s="344" t="s">
        <v>120</v>
      </c>
      <c r="K15" s="192" t="s">
        <v>134</v>
      </c>
      <c r="L15" s="343">
        <v>600000</v>
      </c>
      <c r="M15" s="343">
        <f t="shared" si="0"/>
        <v>420000</v>
      </c>
      <c r="N15" s="344">
        <v>2022</v>
      </c>
      <c r="O15" s="352">
        <v>2027</v>
      </c>
      <c r="P15" s="411"/>
      <c r="Q15" s="413"/>
      <c r="R15" s="415"/>
      <c r="S15" s="414"/>
      <c r="T15" s="345"/>
      <c r="U15" s="345"/>
      <c r="V15" s="345"/>
      <c r="W15" s="345"/>
      <c r="X15" s="345"/>
      <c r="Y15" s="345"/>
      <c r="Z15" s="345"/>
    </row>
    <row r="16" spans="1:26" s="9" customFormat="1" ht="87.5" customHeight="1" thickBot="1" x14ac:dyDescent="0.4">
      <c r="A16" s="407">
        <v>12</v>
      </c>
      <c r="B16" s="408" t="s">
        <v>128</v>
      </c>
      <c r="C16" s="374" t="s">
        <v>129</v>
      </c>
      <c r="D16" s="374" t="s">
        <v>130</v>
      </c>
      <c r="E16" s="374" t="s">
        <v>131</v>
      </c>
      <c r="F16" s="374">
        <v>600086798</v>
      </c>
      <c r="G16" s="192" t="s">
        <v>135</v>
      </c>
      <c r="H16" s="344" t="s">
        <v>119</v>
      </c>
      <c r="I16" s="344" t="s">
        <v>120</v>
      </c>
      <c r="J16" s="344" t="s">
        <v>120</v>
      </c>
      <c r="K16" s="192" t="s">
        <v>135</v>
      </c>
      <c r="L16" s="343">
        <v>2000000</v>
      </c>
      <c r="M16" s="343">
        <f t="shared" si="0"/>
        <v>1400000</v>
      </c>
      <c r="N16" s="344">
        <v>2022</v>
      </c>
      <c r="O16" s="352">
        <v>2027</v>
      </c>
      <c r="P16" s="411"/>
      <c r="Q16" s="413"/>
      <c r="R16" s="415"/>
      <c r="S16" s="414"/>
      <c r="T16" s="345"/>
      <c r="U16" s="345"/>
      <c r="V16" s="337" t="s">
        <v>350</v>
      </c>
      <c r="W16" s="345"/>
      <c r="X16" s="345"/>
      <c r="Y16" s="345"/>
      <c r="Z16" s="345"/>
    </row>
    <row r="17" spans="1:26" s="9" customFormat="1" ht="87.5" customHeight="1" thickBot="1" x14ac:dyDescent="0.4">
      <c r="A17" s="403">
        <v>13</v>
      </c>
      <c r="B17" s="408" t="s">
        <v>128</v>
      </c>
      <c r="C17" s="374" t="s">
        <v>129</v>
      </c>
      <c r="D17" s="374" t="s">
        <v>130</v>
      </c>
      <c r="E17" s="374" t="s">
        <v>131</v>
      </c>
      <c r="F17" s="374">
        <v>600086798</v>
      </c>
      <c r="G17" s="192" t="s">
        <v>384</v>
      </c>
      <c r="H17" s="344" t="s">
        <v>119</v>
      </c>
      <c r="I17" s="344" t="s">
        <v>120</v>
      </c>
      <c r="J17" s="344" t="s">
        <v>120</v>
      </c>
      <c r="K17" s="192" t="s">
        <v>384</v>
      </c>
      <c r="L17" s="343">
        <v>130000000</v>
      </c>
      <c r="M17" s="343">
        <f t="shared" si="0"/>
        <v>91000000</v>
      </c>
      <c r="N17" s="344">
        <v>2022</v>
      </c>
      <c r="O17" s="352">
        <v>2027</v>
      </c>
      <c r="P17" s="337" t="s">
        <v>350</v>
      </c>
      <c r="Q17" s="337" t="s">
        <v>350</v>
      </c>
      <c r="R17" s="337" t="s">
        <v>350</v>
      </c>
      <c r="S17" s="337" t="s">
        <v>350</v>
      </c>
      <c r="T17" s="345"/>
      <c r="U17" s="337" t="s">
        <v>350</v>
      </c>
      <c r="V17" s="337" t="s">
        <v>350</v>
      </c>
      <c r="W17" s="337" t="s">
        <v>350</v>
      </c>
      <c r="X17" s="337" t="s">
        <v>350</v>
      </c>
      <c r="Y17" s="416" t="s">
        <v>454</v>
      </c>
      <c r="Z17" s="345"/>
    </row>
    <row r="18" spans="1:26" s="9" customFormat="1" ht="87.5" customHeight="1" thickBot="1" x14ac:dyDescent="0.4">
      <c r="A18" s="407">
        <v>14</v>
      </c>
      <c r="B18" s="408" t="s">
        <v>128</v>
      </c>
      <c r="C18" s="374" t="s">
        <v>129</v>
      </c>
      <c r="D18" s="374" t="s">
        <v>130</v>
      </c>
      <c r="E18" s="374" t="s">
        <v>131</v>
      </c>
      <c r="F18" s="374">
        <v>600086798</v>
      </c>
      <c r="G18" s="192" t="s">
        <v>397</v>
      </c>
      <c r="H18" s="344" t="s">
        <v>119</v>
      </c>
      <c r="I18" s="344" t="s">
        <v>120</v>
      </c>
      <c r="J18" s="344" t="s">
        <v>120</v>
      </c>
      <c r="K18" s="192" t="s">
        <v>467</v>
      </c>
      <c r="L18" s="343">
        <v>600000</v>
      </c>
      <c r="M18" s="343">
        <f t="shared" si="0"/>
        <v>420000</v>
      </c>
      <c r="N18" s="417" t="s">
        <v>468</v>
      </c>
      <c r="O18" s="418" t="s">
        <v>469</v>
      </c>
      <c r="P18" s="337" t="s">
        <v>350</v>
      </c>
      <c r="Q18" s="337" t="s">
        <v>350</v>
      </c>
      <c r="R18" s="337" t="s">
        <v>350</v>
      </c>
      <c r="S18" s="337" t="s">
        <v>350</v>
      </c>
      <c r="T18" s="345"/>
      <c r="U18" s="337"/>
      <c r="V18" s="337"/>
      <c r="W18" s="337"/>
      <c r="X18" s="337"/>
      <c r="Y18" s="416"/>
      <c r="Z18" s="345"/>
    </row>
    <row r="19" spans="1:26" s="9" customFormat="1" ht="87.5" customHeight="1" thickBot="1" x14ac:dyDescent="0.4">
      <c r="A19" s="403">
        <v>15</v>
      </c>
      <c r="B19" s="408" t="s">
        <v>128</v>
      </c>
      <c r="C19" s="374" t="s">
        <v>129</v>
      </c>
      <c r="D19" s="374" t="s">
        <v>130</v>
      </c>
      <c r="E19" s="374" t="s">
        <v>131</v>
      </c>
      <c r="F19" s="374">
        <v>600086798</v>
      </c>
      <c r="G19" s="192" t="s">
        <v>394</v>
      </c>
      <c r="H19" s="344" t="s">
        <v>119</v>
      </c>
      <c r="I19" s="344" t="s">
        <v>120</v>
      </c>
      <c r="J19" s="344" t="s">
        <v>120</v>
      </c>
      <c r="K19" s="192" t="s">
        <v>470</v>
      </c>
      <c r="L19" s="343">
        <v>500000</v>
      </c>
      <c r="M19" s="343">
        <f t="shared" si="0"/>
        <v>350000</v>
      </c>
      <c r="N19" s="417" t="s">
        <v>468</v>
      </c>
      <c r="O19" s="418" t="s">
        <v>471</v>
      </c>
      <c r="P19" s="337"/>
      <c r="Q19" s="337" t="s">
        <v>350</v>
      </c>
      <c r="R19" s="337" t="s">
        <v>350</v>
      </c>
      <c r="S19" s="337" t="s">
        <v>350</v>
      </c>
      <c r="T19" s="345"/>
      <c r="U19" s="337"/>
      <c r="V19" s="337"/>
      <c r="W19" s="337"/>
      <c r="X19" s="337"/>
      <c r="Y19" s="416"/>
      <c r="Z19" s="345"/>
    </row>
    <row r="20" spans="1:26" s="9" customFormat="1" ht="87.5" customHeight="1" thickBot="1" x14ac:dyDescent="0.4">
      <c r="A20" s="407">
        <v>16</v>
      </c>
      <c r="B20" s="408" t="s">
        <v>128</v>
      </c>
      <c r="C20" s="374" t="s">
        <v>129</v>
      </c>
      <c r="D20" s="374" t="s">
        <v>130</v>
      </c>
      <c r="E20" s="374" t="s">
        <v>131</v>
      </c>
      <c r="F20" s="374">
        <v>600086798</v>
      </c>
      <c r="G20" s="192" t="s">
        <v>618</v>
      </c>
      <c r="H20" s="344" t="s">
        <v>119</v>
      </c>
      <c r="I20" s="344" t="s">
        <v>120</v>
      </c>
      <c r="J20" s="344" t="s">
        <v>120</v>
      </c>
      <c r="K20" s="192" t="s">
        <v>682</v>
      </c>
      <c r="L20" s="343">
        <v>3000000</v>
      </c>
      <c r="M20" s="343">
        <f t="shared" ref="M20" si="1">L20/100*70</f>
        <v>2100000</v>
      </c>
      <c r="N20" s="417" t="s">
        <v>600</v>
      </c>
      <c r="O20" s="418" t="s">
        <v>602</v>
      </c>
      <c r="P20" s="337" t="s">
        <v>350</v>
      </c>
      <c r="Q20" s="337" t="s">
        <v>350</v>
      </c>
      <c r="R20" s="337" t="s">
        <v>350</v>
      </c>
      <c r="S20" s="337" t="s">
        <v>350</v>
      </c>
      <c r="T20" s="345"/>
      <c r="U20" s="337" t="s">
        <v>350</v>
      </c>
      <c r="V20" s="337" t="s">
        <v>350</v>
      </c>
      <c r="W20" s="337" t="s">
        <v>350</v>
      </c>
      <c r="X20" s="337" t="s">
        <v>350</v>
      </c>
      <c r="Y20" s="416"/>
      <c r="Z20" s="345"/>
    </row>
    <row r="21" spans="1:26" s="9" customFormat="1" ht="87.5" customHeight="1" thickBot="1" x14ac:dyDescent="0.4">
      <c r="A21" s="403">
        <v>17</v>
      </c>
      <c r="B21" s="408" t="s">
        <v>128</v>
      </c>
      <c r="C21" s="374" t="s">
        <v>129</v>
      </c>
      <c r="D21" s="374" t="s">
        <v>130</v>
      </c>
      <c r="E21" s="374" t="s">
        <v>131</v>
      </c>
      <c r="F21" s="374">
        <v>600086798</v>
      </c>
      <c r="G21" s="192" t="s">
        <v>619</v>
      </c>
      <c r="H21" s="344" t="s">
        <v>119</v>
      </c>
      <c r="I21" s="344" t="s">
        <v>120</v>
      </c>
      <c r="J21" s="344" t="s">
        <v>120</v>
      </c>
      <c r="K21" s="192" t="s">
        <v>683</v>
      </c>
      <c r="L21" s="343">
        <v>4000000</v>
      </c>
      <c r="M21" s="343">
        <f t="shared" ref="M21" si="2">L21/100*70</f>
        <v>2800000</v>
      </c>
      <c r="N21" s="417" t="s">
        <v>600</v>
      </c>
      <c r="O21" s="418" t="s">
        <v>602</v>
      </c>
      <c r="P21" s="337" t="s">
        <v>350</v>
      </c>
      <c r="Q21" s="337" t="s">
        <v>350</v>
      </c>
      <c r="R21" s="337" t="s">
        <v>350</v>
      </c>
      <c r="S21" s="337" t="s">
        <v>350</v>
      </c>
      <c r="T21" s="345"/>
      <c r="U21" s="337" t="s">
        <v>350</v>
      </c>
      <c r="V21" s="337" t="s">
        <v>350</v>
      </c>
      <c r="W21" s="337" t="s">
        <v>350</v>
      </c>
      <c r="X21" s="337" t="s">
        <v>350</v>
      </c>
      <c r="Y21" s="416"/>
      <c r="Z21" s="345"/>
    </row>
    <row r="22" spans="1:26" s="9" customFormat="1" ht="87.5" customHeight="1" thickBot="1" x14ac:dyDescent="0.4">
      <c r="A22" s="407">
        <v>18</v>
      </c>
      <c r="B22" s="408" t="s">
        <v>128</v>
      </c>
      <c r="C22" s="374" t="s">
        <v>129</v>
      </c>
      <c r="D22" s="374" t="s">
        <v>130</v>
      </c>
      <c r="E22" s="374" t="s">
        <v>131</v>
      </c>
      <c r="F22" s="374">
        <v>600086798</v>
      </c>
      <c r="G22" s="192" t="s">
        <v>621</v>
      </c>
      <c r="H22" s="344" t="s">
        <v>119</v>
      </c>
      <c r="I22" s="344" t="s">
        <v>120</v>
      </c>
      <c r="J22" s="344" t="s">
        <v>120</v>
      </c>
      <c r="K22" s="192" t="s">
        <v>684</v>
      </c>
      <c r="L22" s="343">
        <v>10000000</v>
      </c>
      <c r="M22" s="343">
        <f t="shared" ref="M22" si="3">L22/100*70</f>
        <v>7000000</v>
      </c>
      <c r="N22" s="417" t="s">
        <v>600</v>
      </c>
      <c r="O22" s="418" t="s">
        <v>601</v>
      </c>
      <c r="P22" s="337"/>
      <c r="Q22" s="337"/>
      <c r="R22" s="337"/>
      <c r="S22" s="337"/>
      <c r="T22" s="345"/>
      <c r="U22" s="337"/>
      <c r="V22" s="337"/>
      <c r="W22" s="337"/>
      <c r="X22" s="337"/>
      <c r="Y22" s="416"/>
      <c r="Z22" s="345"/>
    </row>
    <row r="23" spans="1:26" s="302" customFormat="1" ht="87.5" customHeight="1" thickBot="1" x14ac:dyDescent="0.4">
      <c r="A23" s="403">
        <v>19</v>
      </c>
      <c r="B23" s="366" t="s">
        <v>137</v>
      </c>
      <c r="C23" s="367" t="s">
        <v>136</v>
      </c>
      <c r="D23" s="367">
        <v>70990964</v>
      </c>
      <c r="E23" s="367" t="s">
        <v>138</v>
      </c>
      <c r="F23" s="367">
        <v>600086640</v>
      </c>
      <c r="G23" s="306" t="s">
        <v>148</v>
      </c>
      <c r="H23" s="297" t="s">
        <v>119</v>
      </c>
      <c r="I23" s="297" t="s">
        <v>120</v>
      </c>
      <c r="J23" s="297" t="s">
        <v>139</v>
      </c>
      <c r="K23" s="306" t="s">
        <v>385</v>
      </c>
      <c r="L23" s="298">
        <v>100000000</v>
      </c>
      <c r="M23" s="299">
        <f t="shared" si="0"/>
        <v>70000000</v>
      </c>
      <c r="N23" s="307">
        <v>2026</v>
      </c>
      <c r="O23" s="307">
        <v>2027</v>
      </c>
      <c r="P23" s="293" t="s">
        <v>350</v>
      </c>
      <c r="Q23" s="293" t="s">
        <v>350</v>
      </c>
      <c r="R23" s="293" t="s">
        <v>350</v>
      </c>
      <c r="S23" s="293" t="s">
        <v>350</v>
      </c>
      <c r="T23" s="293" t="s">
        <v>350</v>
      </c>
      <c r="U23" s="293" t="s">
        <v>350</v>
      </c>
      <c r="V23" s="293" t="s">
        <v>350</v>
      </c>
      <c r="W23" s="293" t="s">
        <v>350</v>
      </c>
      <c r="X23" s="293" t="s">
        <v>350</v>
      </c>
      <c r="Y23" s="419"/>
      <c r="Z23" s="419"/>
    </row>
    <row r="24" spans="1:26" s="302" customFormat="1" ht="87.5" customHeight="1" thickBot="1" x14ac:dyDescent="0.4">
      <c r="A24" s="407">
        <v>20</v>
      </c>
      <c r="B24" s="366" t="s">
        <v>137</v>
      </c>
      <c r="C24" s="367" t="s">
        <v>136</v>
      </c>
      <c r="D24" s="367">
        <v>70990964</v>
      </c>
      <c r="E24" s="367" t="s">
        <v>138</v>
      </c>
      <c r="F24" s="367">
        <v>600086640</v>
      </c>
      <c r="G24" s="318" t="s">
        <v>146</v>
      </c>
      <c r="H24" s="314" t="s">
        <v>119</v>
      </c>
      <c r="I24" s="314" t="s">
        <v>120</v>
      </c>
      <c r="J24" s="314" t="s">
        <v>139</v>
      </c>
      <c r="K24" s="318" t="s">
        <v>146</v>
      </c>
      <c r="L24" s="298">
        <v>10000000</v>
      </c>
      <c r="M24" s="299">
        <f t="shared" si="0"/>
        <v>7000000</v>
      </c>
      <c r="N24" s="420">
        <v>2026</v>
      </c>
      <c r="O24" s="314">
        <v>2027</v>
      </c>
      <c r="P24" s="421"/>
      <c r="Q24" s="422"/>
      <c r="R24" s="423"/>
      <c r="S24" s="424"/>
      <c r="T24" s="425"/>
      <c r="U24" s="425"/>
      <c r="V24" s="293"/>
      <c r="W24" s="425"/>
      <c r="X24" s="425"/>
      <c r="Y24" s="426" t="s">
        <v>454</v>
      </c>
      <c r="Z24" s="427" t="s">
        <v>145</v>
      </c>
    </row>
    <row r="25" spans="1:26" s="302" customFormat="1" ht="87.5" customHeight="1" thickBot="1" x14ac:dyDescent="0.4">
      <c r="A25" s="403">
        <v>21</v>
      </c>
      <c r="B25" s="366" t="s">
        <v>137</v>
      </c>
      <c r="C25" s="367" t="s">
        <v>136</v>
      </c>
      <c r="D25" s="367">
        <v>70990964</v>
      </c>
      <c r="E25" s="367" t="s">
        <v>138</v>
      </c>
      <c r="F25" s="367">
        <v>600086640</v>
      </c>
      <c r="G25" s="318" t="s">
        <v>147</v>
      </c>
      <c r="H25" s="314" t="s">
        <v>119</v>
      </c>
      <c r="I25" s="314" t="s">
        <v>120</v>
      </c>
      <c r="J25" s="314" t="s">
        <v>139</v>
      </c>
      <c r="K25" s="318" t="s">
        <v>147</v>
      </c>
      <c r="L25" s="298">
        <v>3000000</v>
      </c>
      <c r="M25" s="299">
        <f t="shared" si="0"/>
        <v>2100000</v>
      </c>
      <c r="N25" s="420">
        <v>2026</v>
      </c>
      <c r="O25" s="428">
        <v>2027</v>
      </c>
      <c r="P25" s="429" t="s">
        <v>350</v>
      </c>
      <c r="Q25" s="429" t="s">
        <v>350</v>
      </c>
      <c r="R25" s="429" t="s">
        <v>350</v>
      </c>
      <c r="S25" s="429" t="s">
        <v>350</v>
      </c>
      <c r="T25" s="430" t="s">
        <v>350</v>
      </c>
      <c r="U25" s="430" t="s">
        <v>350</v>
      </c>
      <c r="V25" s="430" t="s">
        <v>350</v>
      </c>
      <c r="W25" s="430" t="s">
        <v>350</v>
      </c>
      <c r="X25" s="430" t="s">
        <v>350</v>
      </c>
      <c r="Y25" s="431"/>
      <c r="Z25" s="424"/>
    </row>
    <row r="26" spans="1:26" s="302" customFormat="1" ht="87.5" customHeight="1" thickBot="1" x14ac:dyDescent="0.4">
      <c r="A26" s="407">
        <v>22</v>
      </c>
      <c r="B26" s="366" t="s">
        <v>137</v>
      </c>
      <c r="C26" s="367" t="s">
        <v>136</v>
      </c>
      <c r="D26" s="367">
        <v>70990965</v>
      </c>
      <c r="E26" s="367" t="s">
        <v>150</v>
      </c>
      <c r="F26" s="367">
        <v>600086641</v>
      </c>
      <c r="G26" s="306" t="s">
        <v>149</v>
      </c>
      <c r="H26" s="297" t="s">
        <v>119</v>
      </c>
      <c r="I26" s="297" t="s">
        <v>120</v>
      </c>
      <c r="J26" s="297" t="s">
        <v>139</v>
      </c>
      <c r="K26" s="306" t="s">
        <v>149</v>
      </c>
      <c r="L26" s="298">
        <v>250000000</v>
      </c>
      <c r="M26" s="299">
        <f t="shared" si="0"/>
        <v>175000000</v>
      </c>
      <c r="N26" s="307">
        <v>2026</v>
      </c>
      <c r="O26" s="432">
        <v>2027</v>
      </c>
      <c r="P26" s="384" t="s">
        <v>350</v>
      </c>
      <c r="Q26" s="384" t="s">
        <v>350</v>
      </c>
      <c r="R26" s="384" t="s">
        <v>350</v>
      </c>
      <c r="S26" s="429" t="s">
        <v>350</v>
      </c>
      <c r="T26" s="384" t="s">
        <v>350</v>
      </c>
      <c r="U26" s="384" t="s">
        <v>350</v>
      </c>
      <c r="V26" s="384" t="s">
        <v>350</v>
      </c>
      <c r="W26" s="429" t="s">
        <v>350</v>
      </c>
      <c r="X26" s="429" t="s">
        <v>350</v>
      </c>
      <c r="Y26" s="426" t="s">
        <v>454</v>
      </c>
      <c r="Z26" s="427" t="s">
        <v>145</v>
      </c>
    </row>
    <row r="27" spans="1:26" s="302" customFormat="1" ht="87.5" customHeight="1" thickBot="1" x14ac:dyDescent="0.4">
      <c r="A27" s="403">
        <v>23</v>
      </c>
      <c r="B27" s="366" t="s">
        <v>137</v>
      </c>
      <c r="C27" s="367" t="s">
        <v>136</v>
      </c>
      <c r="D27" s="367">
        <v>70990966</v>
      </c>
      <c r="E27" s="367" t="s">
        <v>151</v>
      </c>
      <c r="F27" s="367">
        <v>600086642</v>
      </c>
      <c r="G27" s="433" t="s">
        <v>152</v>
      </c>
      <c r="H27" s="394" t="s">
        <v>119</v>
      </c>
      <c r="I27" s="394" t="s">
        <v>120</v>
      </c>
      <c r="J27" s="394" t="s">
        <v>139</v>
      </c>
      <c r="K27" s="433" t="s">
        <v>655</v>
      </c>
      <c r="L27" s="298">
        <v>5000000</v>
      </c>
      <c r="M27" s="299">
        <f t="shared" si="0"/>
        <v>3500000</v>
      </c>
      <c r="N27" s="394">
        <v>2023</v>
      </c>
      <c r="O27" s="428">
        <v>2027</v>
      </c>
      <c r="P27" s="384" t="s">
        <v>350</v>
      </c>
      <c r="Q27" s="384" t="s">
        <v>350</v>
      </c>
      <c r="R27" s="384" t="s">
        <v>350</v>
      </c>
      <c r="S27" s="429" t="s">
        <v>350</v>
      </c>
      <c r="T27" s="384" t="s">
        <v>350</v>
      </c>
      <c r="U27" s="384" t="s">
        <v>350</v>
      </c>
      <c r="V27" s="384" t="s">
        <v>350</v>
      </c>
      <c r="W27" s="429" t="s">
        <v>350</v>
      </c>
      <c r="X27" s="429" t="s">
        <v>350</v>
      </c>
      <c r="Y27" s="425"/>
      <c r="Z27" s="434"/>
    </row>
    <row r="28" spans="1:26" s="210" customFormat="1" ht="87.5" customHeight="1" thickBot="1" x14ac:dyDescent="0.4">
      <c r="A28" s="407">
        <v>24</v>
      </c>
      <c r="B28" s="197" t="s">
        <v>137</v>
      </c>
      <c r="C28" s="198" t="s">
        <v>136</v>
      </c>
      <c r="D28" s="198">
        <v>70990966</v>
      </c>
      <c r="E28" s="198" t="s">
        <v>151</v>
      </c>
      <c r="F28" s="198">
        <v>600086642</v>
      </c>
      <c r="G28" s="199" t="s">
        <v>656</v>
      </c>
      <c r="H28" s="200" t="s">
        <v>119</v>
      </c>
      <c r="I28" s="200" t="s">
        <v>120</v>
      </c>
      <c r="J28" s="200" t="s">
        <v>139</v>
      </c>
      <c r="K28" s="201" t="s">
        <v>657</v>
      </c>
      <c r="L28" s="202">
        <v>5000000</v>
      </c>
      <c r="M28" s="203">
        <f t="shared" si="0"/>
        <v>3500000</v>
      </c>
      <c r="N28" s="204">
        <v>2026</v>
      </c>
      <c r="O28" s="205">
        <v>2027</v>
      </c>
      <c r="P28" s="206" t="s">
        <v>350</v>
      </c>
      <c r="Q28" s="206" t="s">
        <v>350</v>
      </c>
      <c r="R28" s="206" t="s">
        <v>350</v>
      </c>
      <c r="S28" s="207" t="s">
        <v>350</v>
      </c>
      <c r="T28" s="206" t="s">
        <v>350</v>
      </c>
      <c r="U28" s="206" t="s">
        <v>350</v>
      </c>
      <c r="V28" s="206" t="s">
        <v>350</v>
      </c>
      <c r="W28" s="207" t="s">
        <v>350</v>
      </c>
      <c r="X28" s="207" t="s">
        <v>350</v>
      </c>
      <c r="Y28" s="208"/>
      <c r="Z28" s="209"/>
    </row>
    <row r="29" spans="1:26" s="302" customFormat="1" ht="87.5" customHeight="1" thickBot="1" x14ac:dyDescent="0.4">
      <c r="A29" s="403">
        <v>25</v>
      </c>
      <c r="B29" s="366" t="s">
        <v>137</v>
      </c>
      <c r="C29" s="367" t="s">
        <v>136</v>
      </c>
      <c r="D29" s="367">
        <v>70990966</v>
      </c>
      <c r="E29" s="367" t="s">
        <v>151</v>
      </c>
      <c r="F29" s="367">
        <v>600086642</v>
      </c>
      <c r="G29" s="435" t="s">
        <v>153</v>
      </c>
      <c r="H29" s="297" t="s">
        <v>119</v>
      </c>
      <c r="I29" s="297" t="s">
        <v>120</v>
      </c>
      <c r="J29" s="297" t="s">
        <v>139</v>
      </c>
      <c r="K29" s="306" t="s">
        <v>153</v>
      </c>
      <c r="L29" s="298">
        <v>20000000</v>
      </c>
      <c r="M29" s="299">
        <f t="shared" si="0"/>
        <v>14000000</v>
      </c>
      <c r="N29" s="317">
        <v>2026</v>
      </c>
      <c r="O29" s="300">
        <v>2027</v>
      </c>
      <c r="P29" s="421"/>
      <c r="Q29" s="436"/>
      <c r="R29" s="437"/>
      <c r="S29" s="438"/>
      <c r="T29" s="439"/>
      <c r="U29" s="439"/>
      <c r="V29" s="439"/>
      <c r="W29" s="439"/>
      <c r="X29" s="439"/>
      <c r="Y29" s="439"/>
      <c r="Z29" s="440"/>
    </row>
    <row r="30" spans="1:26" s="302" customFormat="1" ht="87.5" customHeight="1" thickBot="1" x14ac:dyDescent="0.4">
      <c r="A30" s="407">
        <v>26</v>
      </c>
      <c r="B30" s="366" t="s">
        <v>137</v>
      </c>
      <c r="C30" s="367" t="s">
        <v>136</v>
      </c>
      <c r="D30" s="367">
        <v>70990964</v>
      </c>
      <c r="E30" s="367" t="s">
        <v>140</v>
      </c>
      <c r="F30" s="367">
        <v>600086640</v>
      </c>
      <c r="G30" s="297" t="s">
        <v>154</v>
      </c>
      <c r="H30" s="297" t="s">
        <v>119</v>
      </c>
      <c r="I30" s="297" t="s">
        <v>120</v>
      </c>
      <c r="J30" s="317" t="s">
        <v>139</v>
      </c>
      <c r="K30" s="297" t="s">
        <v>154</v>
      </c>
      <c r="L30" s="298">
        <v>2000000</v>
      </c>
      <c r="M30" s="299">
        <f t="shared" si="0"/>
        <v>1400000</v>
      </c>
      <c r="N30" s="441">
        <v>2023</v>
      </c>
      <c r="O30" s="442">
        <v>2027</v>
      </c>
      <c r="P30" s="443" t="s">
        <v>350</v>
      </c>
      <c r="Q30" s="444"/>
      <c r="R30" s="445"/>
      <c r="S30" s="443" t="s">
        <v>350</v>
      </c>
      <c r="T30" s="439"/>
      <c r="U30" s="439"/>
      <c r="V30" s="439"/>
      <c r="W30" s="439"/>
      <c r="X30" s="443" t="s">
        <v>350</v>
      </c>
      <c r="Y30" s="439"/>
      <c r="Z30" s="440"/>
    </row>
    <row r="31" spans="1:26" s="302" customFormat="1" ht="87.5" customHeight="1" thickBot="1" x14ac:dyDescent="0.4">
      <c r="A31" s="403">
        <v>27</v>
      </c>
      <c r="B31" s="366" t="s">
        <v>137</v>
      </c>
      <c r="C31" s="367" t="s">
        <v>136</v>
      </c>
      <c r="D31" s="367">
        <v>70990964</v>
      </c>
      <c r="E31" s="367" t="s">
        <v>140</v>
      </c>
      <c r="F31" s="367">
        <v>600086640</v>
      </c>
      <c r="G31" s="314" t="s">
        <v>155</v>
      </c>
      <c r="H31" s="314" t="s">
        <v>119</v>
      </c>
      <c r="I31" s="314" t="s">
        <v>120</v>
      </c>
      <c r="J31" s="315" t="s">
        <v>139</v>
      </c>
      <c r="K31" s="314" t="s">
        <v>155</v>
      </c>
      <c r="L31" s="298">
        <v>2000000</v>
      </c>
      <c r="M31" s="299">
        <f t="shared" si="0"/>
        <v>1400000</v>
      </c>
      <c r="N31" s="446">
        <v>2023</v>
      </c>
      <c r="O31" s="447">
        <v>2027</v>
      </c>
      <c r="P31" s="395"/>
      <c r="Q31" s="396" t="s">
        <v>350</v>
      </c>
      <c r="R31" s="396" t="s">
        <v>350</v>
      </c>
      <c r="S31" s="396" t="s">
        <v>350</v>
      </c>
      <c r="T31" s="448"/>
      <c r="U31" s="448"/>
      <c r="V31" s="443" t="s">
        <v>350</v>
      </c>
      <c r="W31" s="448"/>
      <c r="X31" s="443" t="s">
        <v>350</v>
      </c>
      <c r="Y31" s="448"/>
      <c r="Z31" s="449"/>
    </row>
    <row r="32" spans="1:26" s="302" customFormat="1" ht="87.5" customHeight="1" thickBot="1" x14ac:dyDescent="0.4">
      <c r="A32" s="407">
        <v>28</v>
      </c>
      <c r="B32" s="366" t="s">
        <v>137</v>
      </c>
      <c r="C32" s="367" t="s">
        <v>136</v>
      </c>
      <c r="D32" s="367">
        <v>70990964</v>
      </c>
      <c r="E32" s="367" t="s">
        <v>140</v>
      </c>
      <c r="F32" s="367">
        <v>600086640</v>
      </c>
      <c r="G32" s="314" t="s">
        <v>460</v>
      </c>
      <c r="H32" s="314" t="s">
        <v>119</v>
      </c>
      <c r="I32" s="314" t="s">
        <v>120</v>
      </c>
      <c r="J32" s="315" t="s">
        <v>139</v>
      </c>
      <c r="K32" s="314" t="s">
        <v>460</v>
      </c>
      <c r="L32" s="298">
        <v>3000000</v>
      </c>
      <c r="M32" s="298">
        <f t="shared" si="0"/>
        <v>2100000</v>
      </c>
      <c r="N32" s="450">
        <v>2026</v>
      </c>
      <c r="O32" s="451">
        <v>2027</v>
      </c>
      <c r="P32" s="395"/>
      <c r="Q32" s="384" t="s">
        <v>350</v>
      </c>
      <c r="R32" s="396" t="s">
        <v>350</v>
      </c>
      <c r="S32" s="397" t="s">
        <v>350</v>
      </c>
      <c r="T32" s="384" t="s">
        <v>350</v>
      </c>
      <c r="U32" s="384" t="s">
        <v>350</v>
      </c>
      <c r="V32" s="384" t="s">
        <v>350</v>
      </c>
      <c r="W32" s="384" t="s">
        <v>350</v>
      </c>
      <c r="X32" s="384" t="s">
        <v>350</v>
      </c>
      <c r="Y32" s="448"/>
      <c r="Z32" s="449"/>
    </row>
    <row r="33" spans="1:26" s="8" customFormat="1" ht="87.5" customHeight="1" thickBot="1" x14ac:dyDescent="0.4">
      <c r="A33" s="403">
        <v>29</v>
      </c>
      <c r="B33" s="404" t="s">
        <v>639</v>
      </c>
      <c r="C33" s="405" t="s">
        <v>156</v>
      </c>
      <c r="D33" s="405">
        <v>70981329</v>
      </c>
      <c r="E33" s="405">
        <v>102006652</v>
      </c>
      <c r="F33" s="405">
        <v>600086780</v>
      </c>
      <c r="G33" s="87" t="s">
        <v>610</v>
      </c>
      <c r="H33" s="157" t="s">
        <v>119</v>
      </c>
      <c r="I33" s="130" t="s">
        <v>120</v>
      </c>
      <c r="J33" s="158" t="s">
        <v>157</v>
      </c>
      <c r="K33" s="130" t="s">
        <v>452</v>
      </c>
      <c r="L33" s="153">
        <v>50000000</v>
      </c>
      <c r="M33" s="153">
        <f t="shared" si="0"/>
        <v>35000000</v>
      </c>
      <c r="N33" s="452">
        <v>2022</v>
      </c>
      <c r="O33" s="453">
        <v>2024</v>
      </c>
      <c r="P33" s="136" t="s">
        <v>350</v>
      </c>
      <c r="Q33" s="137" t="s">
        <v>350</v>
      </c>
      <c r="R33" s="170" t="s">
        <v>350</v>
      </c>
      <c r="S33" s="138" t="s">
        <v>350</v>
      </c>
      <c r="T33" s="454"/>
      <c r="U33" s="454"/>
      <c r="V33" s="454"/>
      <c r="W33" s="454"/>
      <c r="X33" s="171" t="s">
        <v>350</v>
      </c>
      <c r="Y33" s="87" t="s">
        <v>158</v>
      </c>
      <c r="Z33" s="455" t="s">
        <v>159</v>
      </c>
    </row>
    <row r="34" spans="1:26" s="8" customFormat="1" ht="87.5" customHeight="1" thickBot="1" x14ac:dyDescent="0.4">
      <c r="A34" s="407">
        <v>30</v>
      </c>
      <c r="B34" s="404" t="s">
        <v>639</v>
      </c>
      <c r="C34" s="405" t="s">
        <v>156</v>
      </c>
      <c r="D34" s="405">
        <v>70981329</v>
      </c>
      <c r="E34" s="405">
        <v>102006652</v>
      </c>
      <c r="F34" s="405">
        <v>600086780</v>
      </c>
      <c r="G34" s="87" t="s">
        <v>386</v>
      </c>
      <c r="H34" s="157" t="s">
        <v>119</v>
      </c>
      <c r="I34" s="130" t="s">
        <v>120</v>
      </c>
      <c r="J34" s="158" t="s">
        <v>157</v>
      </c>
      <c r="K34" s="87" t="s">
        <v>386</v>
      </c>
      <c r="L34" s="153">
        <v>170000</v>
      </c>
      <c r="M34" s="153">
        <f t="shared" si="0"/>
        <v>119000</v>
      </c>
      <c r="N34" s="452">
        <v>2022</v>
      </c>
      <c r="O34" s="453">
        <v>2027</v>
      </c>
      <c r="P34" s="124"/>
      <c r="Q34" s="456"/>
      <c r="R34" s="170" t="s">
        <v>350</v>
      </c>
      <c r="S34" s="140"/>
      <c r="T34" s="454"/>
      <c r="U34" s="454"/>
      <c r="V34" s="454"/>
      <c r="W34" s="454"/>
      <c r="X34" s="454"/>
      <c r="Y34" s="457"/>
      <c r="Z34" s="455"/>
    </row>
    <row r="35" spans="1:26" s="8" customFormat="1" ht="87.5" customHeight="1" thickBot="1" x14ac:dyDescent="0.4">
      <c r="A35" s="403">
        <v>31</v>
      </c>
      <c r="B35" s="404" t="s">
        <v>639</v>
      </c>
      <c r="C35" s="405" t="s">
        <v>156</v>
      </c>
      <c r="D35" s="405">
        <v>70981329</v>
      </c>
      <c r="E35" s="405">
        <v>102006652</v>
      </c>
      <c r="F35" s="405">
        <v>600086780</v>
      </c>
      <c r="G35" s="87" t="s">
        <v>387</v>
      </c>
      <c r="H35" s="157" t="s">
        <v>119</v>
      </c>
      <c r="I35" s="130" t="s">
        <v>120</v>
      </c>
      <c r="J35" s="158" t="s">
        <v>157</v>
      </c>
      <c r="K35" s="87" t="s">
        <v>387</v>
      </c>
      <c r="L35" s="153">
        <v>300000</v>
      </c>
      <c r="M35" s="153">
        <f t="shared" si="0"/>
        <v>210000</v>
      </c>
      <c r="N35" s="452">
        <v>2022</v>
      </c>
      <c r="O35" s="453">
        <v>2027</v>
      </c>
      <c r="P35" s="124"/>
      <c r="Q35" s="171" t="s">
        <v>350</v>
      </c>
      <c r="R35" s="171" t="s">
        <v>350</v>
      </c>
      <c r="S35" s="140"/>
      <c r="T35" s="454"/>
      <c r="U35" s="454"/>
      <c r="V35" s="454"/>
      <c r="W35" s="454"/>
      <c r="X35" s="454"/>
      <c r="Y35" s="457"/>
      <c r="Z35" s="455"/>
    </row>
    <row r="36" spans="1:26" s="8" customFormat="1" ht="87.5" customHeight="1" thickBot="1" x14ac:dyDescent="0.4">
      <c r="A36" s="407">
        <v>32</v>
      </c>
      <c r="B36" s="404" t="s">
        <v>639</v>
      </c>
      <c r="C36" s="405" t="s">
        <v>156</v>
      </c>
      <c r="D36" s="405">
        <v>70981329</v>
      </c>
      <c r="E36" s="405">
        <v>102006652</v>
      </c>
      <c r="F36" s="405">
        <v>600086780</v>
      </c>
      <c r="G36" s="87" t="s">
        <v>263</v>
      </c>
      <c r="H36" s="157" t="s">
        <v>119</v>
      </c>
      <c r="I36" s="130" t="s">
        <v>120</v>
      </c>
      <c r="J36" s="158" t="s">
        <v>157</v>
      </c>
      <c r="K36" s="130" t="s">
        <v>263</v>
      </c>
      <c r="L36" s="153">
        <v>150000</v>
      </c>
      <c r="M36" s="153">
        <f t="shared" si="0"/>
        <v>105000</v>
      </c>
      <c r="N36" s="452">
        <v>2022</v>
      </c>
      <c r="O36" s="453">
        <v>2027</v>
      </c>
      <c r="P36" s="124"/>
      <c r="Q36" s="171" t="s">
        <v>350</v>
      </c>
      <c r="R36" s="171" t="s">
        <v>350</v>
      </c>
      <c r="S36" s="140"/>
      <c r="T36" s="454"/>
      <c r="U36" s="454"/>
      <c r="V36" s="454"/>
      <c r="W36" s="454"/>
      <c r="X36" s="454"/>
      <c r="Y36" s="457"/>
      <c r="Z36" s="455"/>
    </row>
    <row r="37" spans="1:26" s="8" customFormat="1" ht="87.5" customHeight="1" thickBot="1" x14ac:dyDescent="0.4">
      <c r="A37" s="403">
        <v>33</v>
      </c>
      <c r="B37" s="404" t="s">
        <v>639</v>
      </c>
      <c r="C37" s="405" t="s">
        <v>156</v>
      </c>
      <c r="D37" s="405">
        <v>70981329</v>
      </c>
      <c r="E37" s="405">
        <v>102006652</v>
      </c>
      <c r="F37" s="405">
        <v>600086780</v>
      </c>
      <c r="G37" s="458" t="s">
        <v>611</v>
      </c>
      <c r="H37" s="157" t="s">
        <v>119</v>
      </c>
      <c r="I37" s="130" t="s">
        <v>120</v>
      </c>
      <c r="J37" s="158" t="s">
        <v>157</v>
      </c>
      <c r="K37" s="86" t="s">
        <v>611</v>
      </c>
      <c r="L37" s="153">
        <v>3500000</v>
      </c>
      <c r="M37" s="153">
        <f t="shared" si="0"/>
        <v>2450000</v>
      </c>
      <c r="N37" s="452">
        <v>2023</v>
      </c>
      <c r="O37" s="453">
        <v>2027</v>
      </c>
      <c r="P37" s="124"/>
      <c r="Q37" s="171"/>
      <c r="R37" s="171"/>
      <c r="S37" s="140"/>
      <c r="T37" s="454"/>
      <c r="U37" s="454"/>
      <c r="V37" s="454"/>
      <c r="W37" s="454"/>
      <c r="X37" s="454"/>
      <c r="Y37" s="457"/>
      <c r="Z37" s="455"/>
    </row>
    <row r="38" spans="1:26" s="8" customFormat="1" ht="87.5" customHeight="1" thickBot="1" x14ac:dyDescent="0.4">
      <c r="A38" s="407">
        <v>34</v>
      </c>
      <c r="B38" s="404" t="s">
        <v>639</v>
      </c>
      <c r="C38" s="405" t="s">
        <v>156</v>
      </c>
      <c r="D38" s="405">
        <v>70981329</v>
      </c>
      <c r="E38" s="405">
        <v>102006652</v>
      </c>
      <c r="F38" s="405">
        <v>600086780</v>
      </c>
      <c r="G38" s="458" t="s">
        <v>612</v>
      </c>
      <c r="H38" s="157" t="s">
        <v>119</v>
      </c>
      <c r="I38" s="130" t="s">
        <v>120</v>
      </c>
      <c r="J38" s="158" t="s">
        <v>157</v>
      </c>
      <c r="K38" s="86" t="s">
        <v>612</v>
      </c>
      <c r="L38" s="153">
        <v>2500000</v>
      </c>
      <c r="M38" s="153">
        <f t="shared" ref="M38" si="4">L38/100*70</f>
        <v>1750000</v>
      </c>
      <c r="N38" s="452">
        <v>2023</v>
      </c>
      <c r="O38" s="453">
        <v>2027</v>
      </c>
      <c r="P38" s="124"/>
      <c r="Q38" s="171"/>
      <c r="R38" s="171"/>
      <c r="S38" s="140"/>
      <c r="T38" s="454"/>
      <c r="U38" s="454"/>
      <c r="V38" s="454"/>
      <c r="W38" s="454"/>
      <c r="X38" s="454"/>
      <c r="Y38" s="457"/>
      <c r="Z38" s="455"/>
    </row>
    <row r="39" spans="1:26" ht="87.5" customHeight="1" thickBot="1" x14ac:dyDescent="0.4">
      <c r="A39" s="403">
        <v>35</v>
      </c>
      <c r="B39" s="47" t="s">
        <v>161</v>
      </c>
      <c r="C39" s="53" t="s">
        <v>129</v>
      </c>
      <c r="D39" s="53">
        <v>70910961</v>
      </c>
      <c r="E39" s="53" t="s">
        <v>162</v>
      </c>
      <c r="F39" s="53">
        <v>600086844</v>
      </c>
      <c r="G39" s="86" t="s">
        <v>160</v>
      </c>
      <c r="H39" s="50" t="s">
        <v>119</v>
      </c>
      <c r="I39" s="51" t="s">
        <v>120</v>
      </c>
      <c r="J39" s="51" t="s">
        <v>120</v>
      </c>
      <c r="K39" s="51" t="s">
        <v>160</v>
      </c>
      <c r="L39" s="264">
        <v>1500000</v>
      </c>
      <c r="M39" s="65">
        <f t="shared" si="0"/>
        <v>1050000</v>
      </c>
      <c r="N39" s="292">
        <v>2025</v>
      </c>
      <c r="O39" s="62">
        <v>2027</v>
      </c>
      <c r="P39" s="59"/>
      <c r="Q39" s="111"/>
      <c r="R39" s="116"/>
      <c r="S39" s="120"/>
      <c r="T39" s="54"/>
      <c r="U39" s="54"/>
      <c r="V39" s="76"/>
      <c r="W39" s="54"/>
      <c r="X39" s="54"/>
      <c r="Y39" s="63" t="s">
        <v>159</v>
      </c>
      <c r="Z39" s="63" t="s">
        <v>159</v>
      </c>
    </row>
    <row r="40" spans="1:26" ht="87.5" customHeight="1" thickBot="1" x14ac:dyDescent="0.4">
      <c r="A40" s="407">
        <v>36</v>
      </c>
      <c r="B40" s="47" t="s">
        <v>161</v>
      </c>
      <c r="C40" s="53" t="s">
        <v>129</v>
      </c>
      <c r="D40" s="53">
        <v>70910961</v>
      </c>
      <c r="E40" s="53" t="s">
        <v>162</v>
      </c>
      <c r="F40" s="53">
        <v>600086844</v>
      </c>
      <c r="G40" s="87" t="s">
        <v>163</v>
      </c>
      <c r="H40" s="50" t="s">
        <v>119</v>
      </c>
      <c r="I40" s="51" t="s">
        <v>120</v>
      </c>
      <c r="J40" s="51" t="s">
        <v>120</v>
      </c>
      <c r="K40" s="353" t="s">
        <v>685</v>
      </c>
      <c r="L40" s="264">
        <v>100000000</v>
      </c>
      <c r="M40" s="65">
        <f t="shared" si="0"/>
        <v>70000000</v>
      </c>
      <c r="N40" s="62">
        <v>2024</v>
      </c>
      <c r="O40" s="61">
        <v>2027</v>
      </c>
      <c r="P40" s="59"/>
      <c r="Q40" s="112"/>
      <c r="R40" s="117"/>
      <c r="S40" s="122"/>
      <c r="T40" s="60"/>
      <c r="U40" s="60"/>
      <c r="V40" s="60"/>
      <c r="W40" s="69"/>
      <c r="X40" s="60"/>
      <c r="Y40" s="50" t="s">
        <v>516</v>
      </c>
      <c r="Z40" s="60"/>
    </row>
    <row r="41" spans="1:26" s="302" customFormat="1" ht="87.5" customHeight="1" thickBot="1" x14ac:dyDescent="0.4">
      <c r="A41" s="403">
        <v>37</v>
      </c>
      <c r="B41" s="366" t="s">
        <v>161</v>
      </c>
      <c r="C41" s="367" t="s">
        <v>129</v>
      </c>
      <c r="D41" s="367">
        <v>70910961</v>
      </c>
      <c r="E41" s="367" t="s">
        <v>162</v>
      </c>
      <c r="F41" s="367">
        <v>600086844</v>
      </c>
      <c r="G41" s="306" t="s">
        <v>146</v>
      </c>
      <c r="H41" s="314" t="s">
        <v>119</v>
      </c>
      <c r="I41" s="297" t="s">
        <v>120</v>
      </c>
      <c r="J41" s="297" t="s">
        <v>120</v>
      </c>
      <c r="K41" s="306" t="s">
        <v>146</v>
      </c>
      <c r="L41" s="459">
        <v>1500000</v>
      </c>
      <c r="M41" s="299">
        <f t="shared" si="0"/>
        <v>1050000</v>
      </c>
      <c r="N41" s="460">
        <v>2025</v>
      </c>
      <c r="O41" s="461">
        <v>2026</v>
      </c>
      <c r="P41" s="421"/>
      <c r="Q41" s="436"/>
      <c r="R41" s="437"/>
      <c r="S41" s="438"/>
      <c r="T41" s="439"/>
      <c r="U41" s="439"/>
      <c r="V41" s="439"/>
      <c r="W41" s="462"/>
      <c r="X41" s="439"/>
      <c r="Y41" s="439"/>
      <c r="Z41" s="439"/>
    </row>
    <row r="42" spans="1:26" s="302" customFormat="1" ht="87.5" customHeight="1" thickBot="1" x14ac:dyDescent="0.4">
      <c r="A42" s="407">
        <v>38</v>
      </c>
      <c r="B42" s="366" t="s">
        <v>161</v>
      </c>
      <c r="C42" s="367" t="s">
        <v>129</v>
      </c>
      <c r="D42" s="367">
        <v>70910961</v>
      </c>
      <c r="E42" s="367" t="s">
        <v>162</v>
      </c>
      <c r="F42" s="367">
        <v>600086844</v>
      </c>
      <c r="G42" s="306" t="s">
        <v>164</v>
      </c>
      <c r="H42" s="314" t="s">
        <v>119</v>
      </c>
      <c r="I42" s="314" t="s">
        <v>120</v>
      </c>
      <c r="J42" s="297" t="s">
        <v>120</v>
      </c>
      <c r="K42" s="306" t="s">
        <v>164</v>
      </c>
      <c r="L42" s="459">
        <v>1750000</v>
      </c>
      <c r="M42" s="299">
        <f t="shared" si="0"/>
        <v>1225000</v>
      </c>
      <c r="N42" s="460">
        <v>2026</v>
      </c>
      <c r="O42" s="315">
        <v>2027</v>
      </c>
      <c r="P42" s="443" t="s">
        <v>350</v>
      </c>
      <c r="Q42" s="436"/>
      <c r="R42" s="396"/>
      <c r="S42" s="463" t="s">
        <v>350</v>
      </c>
      <c r="T42" s="439"/>
      <c r="U42" s="439"/>
      <c r="V42" s="439"/>
      <c r="W42" s="462"/>
      <c r="X42" s="439"/>
      <c r="Y42" s="439"/>
      <c r="Z42" s="439"/>
    </row>
    <row r="43" spans="1:26" s="302" customFormat="1" ht="87.5" customHeight="1" thickBot="1" x14ac:dyDescent="0.4">
      <c r="A43" s="403">
        <v>39</v>
      </c>
      <c r="B43" s="366" t="s">
        <v>161</v>
      </c>
      <c r="C43" s="367" t="s">
        <v>129</v>
      </c>
      <c r="D43" s="367">
        <v>70910961</v>
      </c>
      <c r="E43" s="367" t="s">
        <v>162</v>
      </c>
      <c r="F43" s="367">
        <v>600086844</v>
      </c>
      <c r="G43" s="306" t="s">
        <v>165</v>
      </c>
      <c r="H43" s="314" t="s">
        <v>119</v>
      </c>
      <c r="I43" s="297" t="s">
        <v>120</v>
      </c>
      <c r="J43" s="297" t="s">
        <v>120</v>
      </c>
      <c r="K43" s="306" t="s">
        <v>165</v>
      </c>
      <c r="L43" s="459">
        <v>500000</v>
      </c>
      <c r="M43" s="299">
        <f t="shared" si="0"/>
        <v>350000</v>
      </c>
      <c r="N43" s="460">
        <v>2026</v>
      </c>
      <c r="O43" s="315">
        <v>2027</v>
      </c>
      <c r="P43" s="421"/>
      <c r="Q43" s="436"/>
      <c r="R43" s="437"/>
      <c r="S43" s="438"/>
      <c r="T43" s="439"/>
      <c r="U43" s="439"/>
      <c r="V43" s="439"/>
      <c r="W43" s="462"/>
      <c r="X43" s="439"/>
      <c r="Y43" s="439"/>
      <c r="Z43" s="439"/>
    </row>
    <row r="44" spans="1:26" s="302" customFormat="1" ht="87.5" customHeight="1" thickBot="1" x14ac:dyDescent="0.4">
      <c r="A44" s="407">
        <v>40</v>
      </c>
      <c r="B44" s="366" t="s">
        <v>161</v>
      </c>
      <c r="C44" s="367" t="s">
        <v>129</v>
      </c>
      <c r="D44" s="367">
        <v>70910961</v>
      </c>
      <c r="E44" s="367" t="s">
        <v>162</v>
      </c>
      <c r="F44" s="367">
        <v>600086844</v>
      </c>
      <c r="G44" s="306" t="s">
        <v>388</v>
      </c>
      <c r="H44" s="314" t="s">
        <v>119</v>
      </c>
      <c r="I44" s="297" t="s">
        <v>120</v>
      </c>
      <c r="J44" s="297" t="s">
        <v>120</v>
      </c>
      <c r="K44" s="464" t="s">
        <v>389</v>
      </c>
      <c r="L44" s="459">
        <v>6000000</v>
      </c>
      <c r="M44" s="299">
        <f t="shared" si="0"/>
        <v>4200000</v>
      </c>
      <c r="N44" s="460">
        <v>2026</v>
      </c>
      <c r="O44" s="315">
        <v>2027</v>
      </c>
      <c r="P44" s="421"/>
      <c r="Q44" s="436"/>
      <c r="R44" s="437"/>
      <c r="S44" s="438"/>
      <c r="T44" s="439"/>
      <c r="U44" s="439"/>
      <c r="V44" s="439"/>
      <c r="W44" s="462"/>
      <c r="X44" s="439"/>
      <c r="Y44" s="439"/>
      <c r="Z44" s="439"/>
    </row>
    <row r="45" spans="1:26" s="302" customFormat="1" ht="87.5" customHeight="1" thickBot="1" x14ac:dyDescent="0.4">
      <c r="A45" s="403">
        <v>41</v>
      </c>
      <c r="B45" s="366" t="s">
        <v>161</v>
      </c>
      <c r="C45" s="367" t="s">
        <v>129</v>
      </c>
      <c r="D45" s="367">
        <v>70910961</v>
      </c>
      <c r="E45" s="367" t="s">
        <v>162</v>
      </c>
      <c r="F45" s="367">
        <v>600086844</v>
      </c>
      <c r="G45" s="465" t="s">
        <v>166</v>
      </c>
      <c r="H45" s="314" t="s">
        <v>119</v>
      </c>
      <c r="I45" s="401" t="s">
        <v>120</v>
      </c>
      <c r="J45" s="297" t="s">
        <v>120</v>
      </c>
      <c r="K45" s="297" t="s">
        <v>166</v>
      </c>
      <c r="L45" s="299">
        <v>500000</v>
      </c>
      <c r="M45" s="299">
        <f t="shared" ref="M45:M67" si="5">L45/100*70</f>
        <v>350000</v>
      </c>
      <c r="N45" s="460">
        <v>2026</v>
      </c>
      <c r="O45" s="297">
        <v>2025</v>
      </c>
      <c r="P45" s="421"/>
      <c r="Q45" s="436"/>
      <c r="R45" s="437"/>
      <c r="S45" s="438"/>
      <c r="T45" s="439"/>
      <c r="U45" s="439"/>
      <c r="V45" s="439"/>
      <c r="W45" s="462"/>
      <c r="X45" s="439"/>
      <c r="Y45" s="439"/>
      <c r="Z45" s="439"/>
    </row>
    <row r="46" spans="1:26" s="302" customFormat="1" ht="87.5" customHeight="1" thickBot="1" x14ac:dyDescent="0.4">
      <c r="A46" s="407">
        <v>42</v>
      </c>
      <c r="B46" s="366" t="s">
        <v>161</v>
      </c>
      <c r="C46" s="367" t="s">
        <v>129</v>
      </c>
      <c r="D46" s="367">
        <v>70910961</v>
      </c>
      <c r="E46" s="367" t="s">
        <v>162</v>
      </c>
      <c r="F46" s="367">
        <v>600086844</v>
      </c>
      <c r="G46" s="306" t="s">
        <v>168</v>
      </c>
      <c r="H46" s="314" t="s">
        <v>119</v>
      </c>
      <c r="I46" s="297" t="s">
        <v>120</v>
      </c>
      <c r="J46" s="297" t="s">
        <v>120</v>
      </c>
      <c r="K46" s="306" t="s">
        <v>167</v>
      </c>
      <c r="L46" s="459">
        <v>3000000</v>
      </c>
      <c r="M46" s="299">
        <f t="shared" si="5"/>
        <v>2100000</v>
      </c>
      <c r="N46" s="460">
        <v>2026</v>
      </c>
      <c r="O46" s="315">
        <v>2027</v>
      </c>
      <c r="P46" s="421"/>
      <c r="Q46" s="436"/>
      <c r="R46" s="437"/>
      <c r="S46" s="438"/>
      <c r="T46" s="439"/>
      <c r="U46" s="439"/>
      <c r="V46" s="439"/>
      <c r="W46" s="462"/>
      <c r="X46" s="439"/>
      <c r="Y46" s="439"/>
      <c r="Z46" s="439"/>
    </row>
    <row r="47" spans="1:26" s="302" customFormat="1" ht="87.5" customHeight="1" thickBot="1" x14ac:dyDescent="0.4">
      <c r="A47" s="403">
        <v>43</v>
      </c>
      <c r="B47" s="366" t="s">
        <v>169</v>
      </c>
      <c r="C47" s="367" t="s">
        <v>129</v>
      </c>
      <c r="D47" s="367">
        <v>70910962</v>
      </c>
      <c r="E47" s="367" t="s">
        <v>170</v>
      </c>
      <c r="F47" s="367">
        <v>600086845</v>
      </c>
      <c r="G47" s="306" t="s">
        <v>183</v>
      </c>
      <c r="H47" s="314" t="s">
        <v>119</v>
      </c>
      <c r="I47" s="297" t="s">
        <v>120</v>
      </c>
      <c r="J47" s="297" t="s">
        <v>120</v>
      </c>
      <c r="K47" s="297" t="s">
        <v>183</v>
      </c>
      <c r="L47" s="299">
        <v>1000000</v>
      </c>
      <c r="M47" s="299">
        <f t="shared" si="5"/>
        <v>700000</v>
      </c>
      <c r="N47" s="460">
        <v>2026</v>
      </c>
      <c r="O47" s="297">
        <v>2025</v>
      </c>
      <c r="P47" s="421"/>
      <c r="Q47" s="436"/>
      <c r="R47" s="437"/>
      <c r="S47" s="438"/>
      <c r="T47" s="439"/>
      <c r="U47" s="439"/>
      <c r="V47" s="439"/>
      <c r="W47" s="462"/>
      <c r="X47" s="439"/>
      <c r="Y47" s="439"/>
      <c r="Z47" s="439"/>
    </row>
    <row r="48" spans="1:26" s="302" customFormat="1" ht="87.5" customHeight="1" thickBot="1" x14ac:dyDescent="0.4">
      <c r="A48" s="407">
        <v>44</v>
      </c>
      <c r="B48" s="366" t="s">
        <v>171</v>
      </c>
      <c r="C48" s="367" t="s">
        <v>129</v>
      </c>
      <c r="D48" s="367">
        <v>70910963</v>
      </c>
      <c r="E48" s="367" t="s">
        <v>172</v>
      </c>
      <c r="F48" s="367">
        <v>600086846</v>
      </c>
      <c r="G48" s="306" t="s">
        <v>184</v>
      </c>
      <c r="H48" s="314" t="s">
        <v>119</v>
      </c>
      <c r="I48" s="297" t="s">
        <v>120</v>
      </c>
      <c r="J48" s="297" t="s">
        <v>120</v>
      </c>
      <c r="K48" s="297" t="s">
        <v>185</v>
      </c>
      <c r="L48" s="299">
        <v>3500000</v>
      </c>
      <c r="M48" s="299">
        <f t="shared" si="5"/>
        <v>2450000</v>
      </c>
      <c r="N48" s="460">
        <v>2026</v>
      </c>
      <c r="O48" s="297">
        <v>2025</v>
      </c>
      <c r="P48" s="421"/>
      <c r="Q48" s="436"/>
      <c r="R48" s="437"/>
      <c r="S48" s="438"/>
      <c r="T48" s="439"/>
      <c r="U48" s="439"/>
      <c r="V48" s="439"/>
      <c r="W48" s="462"/>
      <c r="X48" s="439"/>
      <c r="Y48" s="439"/>
      <c r="Z48" s="439"/>
    </row>
    <row r="49" spans="1:26" s="302" customFormat="1" ht="87.5" customHeight="1" thickBot="1" x14ac:dyDescent="0.4">
      <c r="A49" s="403">
        <v>45</v>
      </c>
      <c r="B49" s="366" t="s">
        <v>171</v>
      </c>
      <c r="C49" s="367" t="s">
        <v>129</v>
      </c>
      <c r="D49" s="367">
        <v>70910963</v>
      </c>
      <c r="E49" s="367" t="s">
        <v>172</v>
      </c>
      <c r="F49" s="367">
        <v>600086846</v>
      </c>
      <c r="G49" s="306" t="s">
        <v>381</v>
      </c>
      <c r="H49" s="314" t="s">
        <v>119</v>
      </c>
      <c r="I49" s="297" t="s">
        <v>120</v>
      </c>
      <c r="J49" s="297" t="s">
        <v>120</v>
      </c>
      <c r="K49" s="297" t="s">
        <v>381</v>
      </c>
      <c r="L49" s="299">
        <v>200000</v>
      </c>
      <c r="M49" s="299">
        <f t="shared" si="5"/>
        <v>140000</v>
      </c>
      <c r="N49" s="460">
        <v>2026</v>
      </c>
      <c r="O49" s="401">
        <v>2025</v>
      </c>
      <c r="P49" s="421"/>
      <c r="Q49" s="466"/>
      <c r="R49" s="467"/>
      <c r="S49" s="468"/>
      <c r="T49" s="469"/>
      <c r="U49" s="469"/>
      <c r="V49" s="469"/>
      <c r="W49" s="470"/>
      <c r="X49" s="469"/>
      <c r="Y49" s="469"/>
      <c r="Z49" s="469"/>
    </row>
    <row r="50" spans="1:26" s="302" customFormat="1" ht="87.5" customHeight="1" thickBot="1" x14ac:dyDescent="0.4">
      <c r="A50" s="407">
        <v>46</v>
      </c>
      <c r="B50" s="366" t="s">
        <v>171</v>
      </c>
      <c r="C50" s="367" t="s">
        <v>129</v>
      </c>
      <c r="D50" s="367">
        <v>70910963</v>
      </c>
      <c r="E50" s="367" t="s">
        <v>172</v>
      </c>
      <c r="F50" s="367">
        <v>600086846</v>
      </c>
      <c r="G50" s="306" t="s">
        <v>382</v>
      </c>
      <c r="H50" s="314" t="s">
        <v>119</v>
      </c>
      <c r="I50" s="297" t="s">
        <v>120</v>
      </c>
      <c r="J50" s="297" t="s">
        <v>120</v>
      </c>
      <c r="K50" s="297" t="s">
        <v>382</v>
      </c>
      <c r="L50" s="299">
        <v>100000</v>
      </c>
      <c r="M50" s="299">
        <f t="shared" si="5"/>
        <v>70000</v>
      </c>
      <c r="N50" s="460">
        <v>2026</v>
      </c>
      <c r="O50" s="401">
        <v>2025</v>
      </c>
      <c r="P50" s="421"/>
      <c r="Q50" s="466"/>
      <c r="R50" s="467"/>
      <c r="S50" s="463" t="s">
        <v>350</v>
      </c>
      <c r="T50" s="469"/>
      <c r="U50" s="469"/>
      <c r="V50" s="469"/>
      <c r="W50" s="470"/>
      <c r="X50" s="469"/>
      <c r="Y50" s="469"/>
      <c r="Z50" s="469"/>
    </row>
    <row r="51" spans="1:26" s="302" customFormat="1" ht="87.5" customHeight="1" thickBot="1" x14ac:dyDescent="0.4">
      <c r="A51" s="403">
        <v>47</v>
      </c>
      <c r="B51" s="366" t="s">
        <v>171</v>
      </c>
      <c r="C51" s="367" t="s">
        <v>129</v>
      </c>
      <c r="D51" s="367">
        <v>70910963</v>
      </c>
      <c r="E51" s="367" t="s">
        <v>172</v>
      </c>
      <c r="F51" s="367">
        <v>600086846</v>
      </c>
      <c r="G51" s="306" t="s">
        <v>390</v>
      </c>
      <c r="H51" s="314" t="s">
        <v>119</v>
      </c>
      <c r="I51" s="297" t="s">
        <v>120</v>
      </c>
      <c r="J51" s="297" t="s">
        <v>120</v>
      </c>
      <c r="K51" s="297" t="s">
        <v>390</v>
      </c>
      <c r="L51" s="299">
        <v>150000</v>
      </c>
      <c r="M51" s="299">
        <f t="shared" si="5"/>
        <v>105000</v>
      </c>
      <c r="N51" s="460">
        <v>2026</v>
      </c>
      <c r="O51" s="401">
        <v>2025</v>
      </c>
      <c r="P51" s="395" t="s">
        <v>350</v>
      </c>
      <c r="Q51" s="384"/>
      <c r="R51" s="396"/>
      <c r="S51" s="397" t="s">
        <v>350</v>
      </c>
      <c r="T51" s="469"/>
      <c r="U51" s="469"/>
      <c r="V51" s="469"/>
      <c r="W51" s="470"/>
      <c r="X51" s="469"/>
      <c r="Y51" s="469"/>
      <c r="Z51" s="469"/>
    </row>
    <row r="52" spans="1:26" s="302" customFormat="1" ht="87.5" customHeight="1" thickBot="1" x14ac:dyDescent="0.4">
      <c r="A52" s="407">
        <v>48</v>
      </c>
      <c r="B52" s="366" t="s">
        <v>173</v>
      </c>
      <c r="C52" s="367" t="s">
        <v>129</v>
      </c>
      <c r="D52" s="367">
        <v>70910965</v>
      </c>
      <c r="E52" s="367" t="s">
        <v>174</v>
      </c>
      <c r="F52" s="367">
        <v>600086848</v>
      </c>
      <c r="G52" s="306" t="s">
        <v>186</v>
      </c>
      <c r="H52" s="314" t="s">
        <v>119</v>
      </c>
      <c r="I52" s="297" t="s">
        <v>120</v>
      </c>
      <c r="J52" s="297" t="s">
        <v>120</v>
      </c>
      <c r="K52" s="297" t="s">
        <v>186</v>
      </c>
      <c r="L52" s="459">
        <v>3000000</v>
      </c>
      <c r="M52" s="299">
        <f t="shared" si="5"/>
        <v>2100000</v>
      </c>
      <c r="N52" s="460">
        <v>2026</v>
      </c>
      <c r="O52" s="297">
        <v>2027</v>
      </c>
      <c r="P52" s="471" t="s">
        <v>350</v>
      </c>
      <c r="Q52" s="472" t="s">
        <v>350</v>
      </c>
      <c r="R52" s="384" t="s">
        <v>350</v>
      </c>
      <c r="S52" s="473" t="s">
        <v>350</v>
      </c>
      <c r="T52" s="439"/>
      <c r="U52" s="439"/>
      <c r="V52" s="439"/>
      <c r="W52" s="462"/>
      <c r="X52" s="439"/>
      <c r="Y52" s="439"/>
      <c r="Z52" s="439"/>
    </row>
    <row r="53" spans="1:26" s="302" customFormat="1" ht="87.5" customHeight="1" thickBot="1" x14ac:dyDescent="0.4">
      <c r="A53" s="403">
        <v>49</v>
      </c>
      <c r="B53" s="366" t="s">
        <v>175</v>
      </c>
      <c r="C53" s="367" t="s">
        <v>129</v>
      </c>
      <c r="D53" s="367">
        <v>70910966</v>
      </c>
      <c r="E53" s="367" t="s">
        <v>176</v>
      </c>
      <c r="F53" s="367">
        <v>600086849</v>
      </c>
      <c r="G53" s="306" t="s">
        <v>187</v>
      </c>
      <c r="H53" s="314" t="s">
        <v>119</v>
      </c>
      <c r="I53" s="297" t="s">
        <v>120</v>
      </c>
      <c r="J53" s="297" t="s">
        <v>120</v>
      </c>
      <c r="K53" s="297" t="s">
        <v>187</v>
      </c>
      <c r="L53" s="299">
        <v>500000</v>
      </c>
      <c r="M53" s="299">
        <f t="shared" si="5"/>
        <v>350000</v>
      </c>
      <c r="N53" s="460">
        <v>2026</v>
      </c>
      <c r="O53" s="297">
        <v>2025</v>
      </c>
      <c r="P53" s="421"/>
      <c r="Q53" s="436"/>
      <c r="R53" s="293" t="s">
        <v>350</v>
      </c>
      <c r="S53" s="438"/>
      <c r="T53" s="439"/>
      <c r="U53" s="439"/>
      <c r="V53" s="439"/>
      <c r="W53" s="293" t="s">
        <v>350</v>
      </c>
      <c r="X53" s="439"/>
      <c r="Y53" s="439"/>
      <c r="Z53" s="439"/>
    </row>
    <row r="54" spans="1:26" s="302" customFormat="1" ht="87.5" customHeight="1" thickBot="1" x14ac:dyDescent="0.4">
      <c r="A54" s="407">
        <v>50</v>
      </c>
      <c r="B54" s="366" t="s">
        <v>177</v>
      </c>
      <c r="C54" s="367" t="s">
        <v>129</v>
      </c>
      <c r="D54" s="367">
        <v>70910967</v>
      </c>
      <c r="E54" s="367" t="s">
        <v>178</v>
      </c>
      <c r="F54" s="367">
        <v>600086850</v>
      </c>
      <c r="G54" s="306" t="s">
        <v>188</v>
      </c>
      <c r="H54" s="314" t="s">
        <v>119</v>
      </c>
      <c r="I54" s="297" t="s">
        <v>120</v>
      </c>
      <c r="J54" s="297" t="s">
        <v>120</v>
      </c>
      <c r="K54" s="297" t="s">
        <v>188</v>
      </c>
      <c r="L54" s="299">
        <v>2000000</v>
      </c>
      <c r="M54" s="299">
        <f t="shared" si="5"/>
        <v>1400000</v>
      </c>
      <c r="N54" s="460">
        <v>2026</v>
      </c>
      <c r="O54" s="297">
        <v>2025</v>
      </c>
      <c r="P54" s="421"/>
      <c r="Q54" s="436"/>
      <c r="R54" s="437"/>
      <c r="S54" s="438"/>
      <c r="T54" s="439"/>
      <c r="U54" s="439"/>
      <c r="V54" s="439"/>
      <c r="W54" s="462"/>
      <c r="X54" s="439"/>
      <c r="Y54" s="439"/>
      <c r="Z54" s="439"/>
    </row>
    <row r="55" spans="1:26" s="302" customFormat="1" ht="87.5" customHeight="1" thickBot="1" x14ac:dyDescent="0.4">
      <c r="A55" s="403">
        <v>51</v>
      </c>
      <c r="B55" s="366" t="s">
        <v>179</v>
      </c>
      <c r="C55" s="367" t="s">
        <v>129</v>
      </c>
      <c r="D55" s="367">
        <v>70910968</v>
      </c>
      <c r="E55" s="367" t="s">
        <v>180</v>
      </c>
      <c r="F55" s="367">
        <v>600086851</v>
      </c>
      <c r="G55" s="306" t="s">
        <v>189</v>
      </c>
      <c r="H55" s="314" t="s">
        <v>119</v>
      </c>
      <c r="I55" s="297" t="s">
        <v>120</v>
      </c>
      <c r="J55" s="297" t="s">
        <v>120</v>
      </c>
      <c r="K55" s="297" t="s">
        <v>189</v>
      </c>
      <c r="L55" s="299">
        <v>200000</v>
      </c>
      <c r="M55" s="299">
        <f t="shared" si="5"/>
        <v>140000</v>
      </c>
      <c r="N55" s="460">
        <v>2026</v>
      </c>
      <c r="O55" s="401">
        <v>2025</v>
      </c>
      <c r="P55" s="421"/>
      <c r="Q55" s="466"/>
      <c r="R55" s="384" t="s">
        <v>350</v>
      </c>
      <c r="S55" s="468"/>
      <c r="T55" s="469"/>
      <c r="U55" s="469"/>
      <c r="V55" s="469"/>
      <c r="W55" s="470"/>
      <c r="X55" s="469"/>
      <c r="Y55" s="469"/>
      <c r="Z55" s="469"/>
    </row>
    <row r="56" spans="1:26" s="302" customFormat="1" ht="87.5" customHeight="1" thickBot="1" x14ac:dyDescent="0.4">
      <c r="A56" s="407">
        <v>52</v>
      </c>
      <c r="B56" s="366" t="s">
        <v>181</v>
      </c>
      <c r="C56" s="367" t="s">
        <v>129</v>
      </c>
      <c r="D56" s="367">
        <v>70910969</v>
      </c>
      <c r="E56" s="367" t="s">
        <v>182</v>
      </c>
      <c r="F56" s="367">
        <v>600086852</v>
      </c>
      <c r="G56" s="306" t="s">
        <v>616</v>
      </c>
      <c r="H56" s="314" t="s">
        <v>119</v>
      </c>
      <c r="I56" s="314" t="s">
        <v>120</v>
      </c>
      <c r="J56" s="297" t="s">
        <v>120</v>
      </c>
      <c r="K56" s="297" t="s">
        <v>616</v>
      </c>
      <c r="L56" s="459">
        <v>3000000</v>
      </c>
      <c r="M56" s="299">
        <f t="shared" si="5"/>
        <v>2100000</v>
      </c>
      <c r="N56" s="460">
        <v>2026</v>
      </c>
      <c r="O56" s="297">
        <v>2027</v>
      </c>
      <c r="P56" s="421"/>
      <c r="Q56" s="436"/>
      <c r="R56" s="437"/>
      <c r="S56" s="438"/>
      <c r="T56" s="439"/>
      <c r="U56" s="439"/>
      <c r="V56" s="439"/>
      <c r="W56" s="462"/>
      <c r="X56" s="439"/>
      <c r="Y56" s="439"/>
      <c r="Z56" s="439"/>
    </row>
    <row r="57" spans="1:26" s="302" customFormat="1" ht="87.5" customHeight="1" thickBot="1" x14ac:dyDescent="0.4">
      <c r="A57" s="403">
        <v>53</v>
      </c>
      <c r="B57" s="366" t="s">
        <v>181</v>
      </c>
      <c r="C57" s="367" t="s">
        <v>129</v>
      </c>
      <c r="D57" s="367">
        <v>70910969</v>
      </c>
      <c r="E57" s="367" t="s">
        <v>182</v>
      </c>
      <c r="F57" s="367">
        <v>600086852</v>
      </c>
      <c r="G57" s="474" t="s">
        <v>190</v>
      </c>
      <c r="H57" s="314" t="s">
        <v>119</v>
      </c>
      <c r="I57" s="297" t="s">
        <v>120</v>
      </c>
      <c r="J57" s="297" t="s">
        <v>120</v>
      </c>
      <c r="K57" s="306" t="s">
        <v>191</v>
      </c>
      <c r="L57" s="299">
        <v>5000000</v>
      </c>
      <c r="M57" s="299">
        <f t="shared" si="5"/>
        <v>3500000</v>
      </c>
      <c r="N57" s="460">
        <v>2026</v>
      </c>
      <c r="O57" s="297">
        <v>2027</v>
      </c>
      <c r="P57" s="421"/>
      <c r="Q57" s="436"/>
      <c r="R57" s="437"/>
      <c r="S57" s="438"/>
      <c r="T57" s="439"/>
      <c r="U57" s="439"/>
      <c r="V57" s="439"/>
      <c r="W57" s="462"/>
      <c r="X57" s="439"/>
      <c r="Y57" s="439"/>
      <c r="Z57" s="439"/>
    </row>
    <row r="58" spans="1:26" s="302" customFormat="1" ht="87.5" customHeight="1" thickBot="1" x14ac:dyDescent="0.4">
      <c r="A58" s="407">
        <v>54</v>
      </c>
      <c r="B58" s="366" t="s">
        <v>181</v>
      </c>
      <c r="C58" s="367" t="s">
        <v>129</v>
      </c>
      <c r="D58" s="367">
        <v>70910969</v>
      </c>
      <c r="E58" s="367" t="s">
        <v>182</v>
      </c>
      <c r="F58" s="367">
        <v>600086852</v>
      </c>
      <c r="G58" s="318" t="s">
        <v>192</v>
      </c>
      <c r="H58" s="314" t="s">
        <v>119</v>
      </c>
      <c r="I58" s="394" t="s">
        <v>120</v>
      </c>
      <c r="J58" s="314" t="s">
        <v>120</v>
      </c>
      <c r="K58" s="306" t="s">
        <v>192</v>
      </c>
      <c r="L58" s="299">
        <v>60000000</v>
      </c>
      <c r="M58" s="299">
        <f t="shared" si="5"/>
        <v>42000000</v>
      </c>
      <c r="N58" s="460">
        <v>2026</v>
      </c>
      <c r="O58" s="314">
        <v>2027</v>
      </c>
      <c r="P58" s="421"/>
      <c r="Q58" s="475"/>
      <c r="R58" s="476"/>
      <c r="S58" s="477"/>
      <c r="T58" s="448"/>
      <c r="U58" s="448"/>
      <c r="V58" s="448"/>
      <c r="W58" s="478"/>
      <c r="X58" s="448"/>
      <c r="Y58" s="448"/>
      <c r="Z58" s="448"/>
    </row>
    <row r="59" spans="1:26" s="302" customFormat="1" ht="87.5" customHeight="1" thickBot="1" x14ac:dyDescent="0.4">
      <c r="A59" s="403">
        <v>55</v>
      </c>
      <c r="B59" s="366" t="s">
        <v>181</v>
      </c>
      <c r="C59" s="367" t="s">
        <v>129</v>
      </c>
      <c r="D59" s="367">
        <v>70910969</v>
      </c>
      <c r="E59" s="367" t="s">
        <v>182</v>
      </c>
      <c r="F59" s="367">
        <v>600086852</v>
      </c>
      <c r="G59" s="479" t="s">
        <v>133</v>
      </c>
      <c r="H59" s="314" t="s">
        <v>119</v>
      </c>
      <c r="I59" s="314" t="s">
        <v>120</v>
      </c>
      <c r="J59" s="314" t="s">
        <v>120</v>
      </c>
      <c r="K59" s="318" t="s">
        <v>133</v>
      </c>
      <c r="L59" s="459">
        <v>800000</v>
      </c>
      <c r="M59" s="299">
        <f t="shared" ref="M59" si="6">L59/100*70</f>
        <v>560000</v>
      </c>
      <c r="N59" s="460">
        <v>2026</v>
      </c>
      <c r="O59" s="314">
        <v>2027</v>
      </c>
      <c r="P59" s="421"/>
      <c r="Q59" s="475"/>
      <c r="R59" s="476"/>
      <c r="S59" s="477"/>
      <c r="T59" s="448"/>
      <c r="U59" s="448"/>
      <c r="V59" s="448"/>
      <c r="W59" s="463" t="s">
        <v>350</v>
      </c>
      <c r="X59" s="448"/>
      <c r="Y59" s="318" t="s">
        <v>464</v>
      </c>
      <c r="Z59" s="448"/>
    </row>
    <row r="60" spans="1:26" s="302" customFormat="1" ht="87.5" customHeight="1" thickBot="1" x14ac:dyDescent="0.4">
      <c r="A60" s="407">
        <v>56</v>
      </c>
      <c r="B60" s="366" t="s">
        <v>181</v>
      </c>
      <c r="C60" s="367" t="s">
        <v>129</v>
      </c>
      <c r="D60" s="367">
        <v>70910969</v>
      </c>
      <c r="E60" s="367" t="s">
        <v>182</v>
      </c>
      <c r="F60" s="367">
        <v>600086852</v>
      </c>
      <c r="G60" s="479" t="s">
        <v>617</v>
      </c>
      <c r="H60" s="314" t="s">
        <v>119</v>
      </c>
      <c r="I60" s="314" t="s">
        <v>120</v>
      </c>
      <c r="J60" s="314" t="s">
        <v>120</v>
      </c>
      <c r="K60" s="479" t="s">
        <v>617</v>
      </c>
      <c r="L60" s="459">
        <v>1000000</v>
      </c>
      <c r="M60" s="299">
        <f t="shared" ref="M60" si="7">L60/100*70</f>
        <v>700000</v>
      </c>
      <c r="N60" s="460">
        <v>2026</v>
      </c>
      <c r="O60" s="314">
        <v>2027</v>
      </c>
      <c r="P60" s="443" t="s">
        <v>350</v>
      </c>
      <c r="Q60" s="443" t="s">
        <v>350</v>
      </c>
      <c r="R60" s="443" t="s">
        <v>350</v>
      </c>
      <c r="S60" s="443"/>
      <c r="T60" s="448"/>
      <c r="U60" s="448"/>
      <c r="V60" s="463" t="s">
        <v>350</v>
      </c>
      <c r="W60" s="463" t="s">
        <v>350</v>
      </c>
      <c r="X60" s="448"/>
      <c r="Y60" s="318" t="s">
        <v>464</v>
      </c>
      <c r="Z60" s="448"/>
    </row>
    <row r="61" spans="1:26" s="302" customFormat="1" ht="87.5" customHeight="1" thickBot="1" x14ac:dyDescent="0.4">
      <c r="A61" s="403">
        <v>57</v>
      </c>
      <c r="B61" s="366" t="s">
        <v>181</v>
      </c>
      <c r="C61" s="367" t="s">
        <v>129</v>
      </c>
      <c r="D61" s="367">
        <v>70910969</v>
      </c>
      <c r="E61" s="367" t="s">
        <v>182</v>
      </c>
      <c r="F61" s="367">
        <v>600086852</v>
      </c>
      <c r="G61" s="479" t="s">
        <v>636</v>
      </c>
      <c r="H61" s="314" t="s">
        <v>119</v>
      </c>
      <c r="I61" s="314" t="s">
        <v>120</v>
      </c>
      <c r="J61" s="314" t="s">
        <v>120</v>
      </c>
      <c r="K61" s="479" t="s">
        <v>637</v>
      </c>
      <c r="L61" s="459">
        <v>35000000</v>
      </c>
      <c r="M61" s="299">
        <f t="shared" ref="M61" si="8">L61/100*70</f>
        <v>24500000</v>
      </c>
      <c r="N61" s="460">
        <v>2026</v>
      </c>
      <c r="O61" s="314">
        <v>2027</v>
      </c>
      <c r="P61" s="443"/>
      <c r="Q61" s="443"/>
      <c r="R61" s="443"/>
      <c r="S61" s="443"/>
      <c r="T61" s="448"/>
      <c r="U61" s="448"/>
      <c r="V61" s="463"/>
      <c r="W61" s="463"/>
      <c r="X61" s="448"/>
      <c r="Y61" s="318"/>
      <c r="Z61" s="448"/>
    </row>
    <row r="62" spans="1:26" ht="87.5" customHeight="1" thickBot="1" x14ac:dyDescent="0.4">
      <c r="A62" s="407">
        <v>58</v>
      </c>
      <c r="B62" s="47" t="s">
        <v>193</v>
      </c>
      <c r="C62" s="53" t="s">
        <v>194</v>
      </c>
      <c r="D62" s="53" t="s">
        <v>195</v>
      </c>
      <c r="E62" s="53" t="s">
        <v>196</v>
      </c>
      <c r="F62" s="53" t="s">
        <v>197</v>
      </c>
      <c r="G62" s="75" t="s">
        <v>198</v>
      </c>
      <c r="H62" s="51" t="s">
        <v>119</v>
      </c>
      <c r="I62" s="51" t="s">
        <v>120</v>
      </c>
      <c r="J62" s="75" t="s">
        <v>199</v>
      </c>
      <c r="K62" s="131" t="s">
        <v>200</v>
      </c>
      <c r="L62" s="65">
        <v>10000000</v>
      </c>
      <c r="M62" s="65">
        <f t="shared" si="5"/>
        <v>7000000</v>
      </c>
      <c r="N62" s="51">
        <v>2023</v>
      </c>
      <c r="O62" s="52">
        <v>2025</v>
      </c>
      <c r="P62" s="124" t="s">
        <v>350</v>
      </c>
      <c r="Q62" s="84" t="s">
        <v>350</v>
      </c>
      <c r="R62" s="115" t="s">
        <v>350</v>
      </c>
      <c r="S62" s="119" t="s">
        <v>350</v>
      </c>
      <c r="T62" s="79"/>
      <c r="U62" s="76"/>
      <c r="V62" s="76"/>
      <c r="W62" s="76"/>
      <c r="X62" s="76"/>
      <c r="Y62" s="77"/>
      <c r="Z62" s="76" t="s">
        <v>159</v>
      </c>
    </row>
    <row r="63" spans="1:26" ht="87.5" customHeight="1" thickBot="1" x14ac:dyDescent="0.4">
      <c r="A63" s="403">
        <v>59</v>
      </c>
      <c r="B63" s="47" t="s">
        <v>193</v>
      </c>
      <c r="C63" s="53" t="s">
        <v>194</v>
      </c>
      <c r="D63" s="53" t="s">
        <v>195</v>
      </c>
      <c r="E63" s="53" t="s">
        <v>196</v>
      </c>
      <c r="F63" s="53" t="s">
        <v>197</v>
      </c>
      <c r="G63" s="75" t="s">
        <v>391</v>
      </c>
      <c r="H63" s="51" t="s">
        <v>119</v>
      </c>
      <c r="I63" s="51" t="s">
        <v>120</v>
      </c>
      <c r="J63" s="75" t="s">
        <v>199</v>
      </c>
      <c r="K63" s="75" t="s">
        <v>391</v>
      </c>
      <c r="L63" s="65">
        <v>40000000</v>
      </c>
      <c r="M63" s="65">
        <f t="shared" si="5"/>
        <v>28000000</v>
      </c>
      <c r="N63" s="51">
        <v>2022</v>
      </c>
      <c r="O63" s="52">
        <v>2027</v>
      </c>
      <c r="P63" s="136" t="s">
        <v>350</v>
      </c>
      <c r="Q63" s="137" t="s">
        <v>350</v>
      </c>
      <c r="R63" s="84" t="s">
        <v>350</v>
      </c>
      <c r="S63" s="138" t="s">
        <v>350</v>
      </c>
      <c r="T63" s="79"/>
      <c r="U63" s="76"/>
      <c r="V63" s="76"/>
      <c r="W63" s="76"/>
      <c r="X63" s="76"/>
      <c r="Y63" s="77"/>
      <c r="Z63" s="76"/>
    </row>
    <row r="64" spans="1:26" ht="87.5" customHeight="1" thickBot="1" x14ac:dyDescent="0.4">
      <c r="A64" s="407">
        <v>60</v>
      </c>
      <c r="B64" s="47" t="s">
        <v>193</v>
      </c>
      <c r="C64" s="53" t="s">
        <v>194</v>
      </c>
      <c r="D64" s="53" t="s">
        <v>195</v>
      </c>
      <c r="E64" s="53" t="s">
        <v>196</v>
      </c>
      <c r="F64" s="53" t="s">
        <v>197</v>
      </c>
      <c r="G64" s="75" t="s">
        <v>201</v>
      </c>
      <c r="H64" s="51" t="s">
        <v>119</v>
      </c>
      <c r="I64" s="51" t="s">
        <v>120</v>
      </c>
      <c r="J64" s="75" t="s">
        <v>199</v>
      </c>
      <c r="K64" s="132" t="s">
        <v>202</v>
      </c>
      <c r="L64" s="65">
        <v>20000000</v>
      </c>
      <c r="M64" s="65">
        <f t="shared" si="5"/>
        <v>14000000</v>
      </c>
      <c r="N64" s="51">
        <v>2023</v>
      </c>
      <c r="O64" s="52">
        <v>2025</v>
      </c>
      <c r="P64" s="124" t="s">
        <v>350</v>
      </c>
      <c r="Q64" s="84" t="s">
        <v>350</v>
      </c>
      <c r="R64" s="115" t="s">
        <v>350</v>
      </c>
      <c r="S64" s="119" t="s">
        <v>350</v>
      </c>
      <c r="T64" s="79"/>
      <c r="U64" s="76"/>
      <c r="V64" s="76"/>
      <c r="W64" s="76"/>
      <c r="X64" s="76"/>
      <c r="Y64" s="77"/>
      <c r="Z64" s="76"/>
    </row>
    <row r="65" spans="1:26" ht="87.5" customHeight="1" thickBot="1" x14ac:dyDescent="0.4">
      <c r="A65" s="403">
        <v>61</v>
      </c>
      <c r="B65" s="47" t="s">
        <v>193</v>
      </c>
      <c r="C65" s="53" t="s">
        <v>194</v>
      </c>
      <c r="D65" s="53" t="s">
        <v>195</v>
      </c>
      <c r="E65" s="53" t="s">
        <v>196</v>
      </c>
      <c r="F65" s="53" t="s">
        <v>197</v>
      </c>
      <c r="G65" s="75" t="s">
        <v>203</v>
      </c>
      <c r="H65" s="51" t="s">
        <v>119</v>
      </c>
      <c r="I65" s="51" t="s">
        <v>120</v>
      </c>
      <c r="J65" s="75" t="s">
        <v>199</v>
      </c>
      <c r="K65" s="132" t="s">
        <v>203</v>
      </c>
      <c r="L65" s="65">
        <v>4000000</v>
      </c>
      <c r="M65" s="65">
        <f t="shared" si="5"/>
        <v>2800000</v>
      </c>
      <c r="N65" s="51">
        <v>2022</v>
      </c>
      <c r="O65" s="52">
        <v>2025</v>
      </c>
      <c r="P65" s="124" t="s">
        <v>350</v>
      </c>
      <c r="Q65" s="84" t="s">
        <v>350</v>
      </c>
      <c r="R65" s="115" t="s">
        <v>350</v>
      </c>
      <c r="S65" s="119" t="s">
        <v>350</v>
      </c>
      <c r="T65" s="79"/>
      <c r="U65" s="76"/>
      <c r="V65" s="76"/>
      <c r="W65" s="76"/>
      <c r="X65" s="76"/>
      <c r="Y65" s="77"/>
      <c r="Z65" s="76"/>
    </row>
    <row r="66" spans="1:26" ht="87.5" customHeight="1" thickBot="1" x14ac:dyDescent="0.4">
      <c r="A66" s="407">
        <v>62</v>
      </c>
      <c r="B66" s="47" t="s">
        <v>193</v>
      </c>
      <c r="C66" s="53" t="s">
        <v>194</v>
      </c>
      <c r="D66" s="53" t="s">
        <v>195</v>
      </c>
      <c r="E66" s="53" t="s">
        <v>196</v>
      </c>
      <c r="F66" s="53" t="s">
        <v>197</v>
      </c>
      <c r="G66" s="75" t="s">
        <v>392</v>
      </c>
      <c r="H66" s="51" t="s">
        <v>119</v>
      </c>
      <c r="I66" s="51" t="s">
        <v>120</v>
      </c>
      <c r="J66" s="75" t="s">
        <v>199</v>
      </c>
      <c r="K66" s="75" t="s">
        <v>392</v>
      </c>
      <c r="L66" s="65">
        <v>200000</v>
      </c>
      <c r="M66" s="65">
        <f t="shared" si="5"/>
        <v>140000</v>
      </c>
      <c r="N66" s="51">
        <v>2022</v>
      </c>
      <c r="O66" s="52">
        <v>2025</v>
      </c>
      <c r="P66" s="124"/>
      <c r="Q66" s="124" t="s">
        <v>350</v>
      </c>
      <c r="R66" s="115"/>
      <c r="S66" s="124" t="s">
        <v>350</v>
      </c>
      <c r="T66" s="79"/>
      <c r="U66" s="76"/>
      <c r="V66" s="76"/>
      <c r="W66" s="76"/>
      <c r="X66" s="76"/>
      <c r="Y66" s="77"/>
      <c r="Z66" s="76"/>
    </row>
    <row r="67" spans="1:26" ht="93" customHeight="1" thickBot="1" x14ac:dyDescent="0.4">
      <c r="A67" s="403">
        <v>63</v>
      </c>
      <c r="B67" s="47" t="s">
        <v>193</v>
      </c>
      <c r="C67" s="53" t="s">
        <v>194</v>
      </c>
      <c r="D67" s="53">
        <v>75016362</v>
      </c>
      <c r="E67" s="53" t="s">
        <v>196</v>
      </c>
      <c r="F67" s="53" t="s">
        <v>197</v>
      </c>
      <c r="G67" s="75" t="s">
        <v>393</v>
      </c>
      <c r="H67" s="51" t="s">
        <v>119</v>
      </c>
      <c r="I67" s="51" t="s">
        <v>120</v>
      </c>
      <c r="J67" s="75" t="s">
        <v>199</v>
      </c>
      <c r="K67" s="75" t="s">
        <v>393</v>
      </c>
      <c r="L67" s="65">
        <v>200000</v>
      </c>
      <c r="M67" s="65">
        <f t="shared" si="5"/>
        <v>140000</v>
      </c>
      <c r="N67" s="51">
        <v>2022</v>
      </c>
      <c r="O67" s="52">
        <v>2025</v>
      </c>
      <c r="P67" s="136" t="s">
        <v>350</v>
      </c>
      <c r="Q67" s="191"/>
      <c r="R67" s="84"/>
      <c r="S67" s="109"/>
      <c r="T67" s="79"/>
      <c r="U67" s="76"/>
      <c r="V67" s="76"/>
      <c r="W67" s="76"/>
      <c r="X67" s="76"/>
      <c r="Y67" s="77"/>
      <c r="Z67" s="76"/>
    </row>
    <row r="68" spans="1:26" s="8" customFormat="1" ht="82.5" customHeight="1" thickBot="1" x14ac:dyDescent="0.4">
      <c r="A68" s="407">
        <v>64</v>
      </c>
      <c r="B68" s="47" t="s">
        <v>193</v>
      </c>
      <c r="C68" s="53" t="s">
        <v>194</v>
      </c>
      <c r="D68" s="53" t="s">
        <v>195</v>
      </c>
      <c r="E68" s="53" t="s">
        <v>196</v>
      </c>
      <c r="F68" s="53" t="s">
        <v>197</v>
      </c>
      <c r="G68" s="75" t="s">
        <v>393</v>
      </c>
      <c r="H68" s="51" t="s">
        <v>119</v>
      </c>
      <c r="I68" s="51" t="s">
        <v>120</v>
      </c>
      <c r="J68" s="75" t="s">
        <v>199</v>
      </c>
      <c r="K68" s="75" t="s">
        <v>643</v>
      </c>
      <c r="L68" s="65">
        <v>100000000</v>
      </c>
      <c r="M68" s="65">
        <f t="shared" ref="M68" si="9">L68/100*70</f>
        <v>70000000</v>
      </c>
      <c r="N68" s="51">
        <v>2023</v>
      </c>
      <c r="O68" s="52">
        <v>2025</v>
      </c>
      <c r="P68" s="136"/>
      <c r="Q68" s="108"/>
      <c r="R68" s="136" t="s">
        <v>350</v>
      </c>
      <c r="S68" s="109"/>
      <c r="T68" s="79"/>
      <c r="U68" s="76"/>
      <c r="V68" s="76"/>
      <c r="W68" s="76"/>
      <c r="X68" s="76"/>
      <c r="Y68" s="77"/>
      <c r="Z68" s="76"/>
    </row>
    <row r="69" spans="1:26" ht="105.5" customHeight="1" thickBot="1" x14ac:dyDescent="0.4">
      <c r="A69" s="403">
        <v>65</v>
      </c>
      <c r="B69" s="47" t="s">
        <v>208</v>
      </c>
      <c r="C69" s="53" t="s">
        <v>129</v>
      </c>
      <c r="D69" s="53">
        <v>70911029</v>
      </c>
      <c r="E69" s="53" t="s">
        <v>209</v>
      </c>
      <c r="F69" s="53">
        <v>600086674</v>
      </c>
      <c r="G69" s="75" t="s">
        <v>210</v>
      </c>
      <c r="H69" s="51" t="s">
        <v>119</v>
      </c>
      <c r="I69" s="51" t="s">
        <v>120</v>
      </c>
      <c r="J69" s="75" t="s">
        <v>120</v>
      </c>
      <c r="K69" s="192" t="s">
        <v>644</v>
      </c>
      <c r="L69" s="65">
        <v>90000000</v>
      </c>
      <c r="M69" s="65">
        <f>L69/100*70</f>
        <v>63000000</v>
      </c>
      <c r="N69" s="51">
        <v>2022</v>
      </c>
      <c r="O69" s="52">
        <v>2023</v>
      </c>
      <c r="P69" s="124" t="s">
        <v>350</v>
      </c>
      <c r="Q69" s="84" t="s">
        <v>350</v>
      </c>
      <c r="R69" s="115" t="s">
        <v>350</v>
      </c>
      <c r="S69" s="119" t="s">
        <v>350</v>
      </c>
      <c r="T69" s="79"/>
      <c r="U69" s="76" t="s">
        <v>350</v>
      </c>
      <c r="V69" s="76" t="s">
        <v>350</v>
      </c>
      <c r="W69" s="76" t="s">
        <v>350</v>
      </c>
      <c r="X69" s="76" t="s">
        <v>350</v>
      </c>
      <c r="Y69" s="78" t="s">
        <v>211</v>
      </c>
      <c r="Z69" s="76" t="s">
        <v>212</v>
      </c>
    </row>
    <row r="70" spans="1:26" ht="70.5" customHeight="1" x14ac:dyDescent="0.35">
      <c r="A70" s="407">
        <v>66</v>
      </c>
      <c r="B70" s="47" t="s">
        <v>208</v>
      </c>
      <c r="C70" s="53" t="s">
        <v>129</v>
      </c>
      <c r="D70" s="53">
        <v>70911029</v>
      </c>
      <c r="E70" s="53" t="s">
        <v>209</v>
      </c>
      <c r="F70" s="53">
        <v>600086674</v>
      </c>
      <c r="G70" s="194" t="s">
        <v>622</v>
      </c>
      <c r="H70" s="142" t="s">
        <v>119</v>
      </c>
      <c r="I70" s="142" t="s">
        <v>120</v>
      </c>
      <c r="J70" s="141" t="s">
        <v>120</v>
      </c>
      <c r="K70" s="195" t="s">
        <v>645</v>
      </c>
      <c r="L70" s="143">
        <v>5000000</v>
      </c>
      <c r="M70" s="143">
        <f>L70/100*70</f>
        <v>3500000</v>
      </c>
      <c r="N70" s="142">
        <v>2022</v>
      </c>
      <c r="O70" s="144">
        <v>2025</v>
      </c>
      <c r="P70" s="124" t="s">
        <v>350</v>
      </c>
      <c r="Q70" s="145" t="s">
        <v>350</v>
      </c>
      <c r="R70" s="146" t="s">
        <v>350</v>
      </c>
      <c r="S70" s="147" t="s">
        <v>350</v>
      </c>
      <c r="T70" s="148"/>
      <c r="U70" s="46"/>
      <c r="V70" s="46" t="s">
        <v>350</v>
      </c>
      <c r="W70" s="46"/>
      <c r="X70" s="46"/>
      <c r="Y70" s="149"/>
      <c r="Z70" s="46"/>
    </row>
    <row r="71" spans="1:26" ht="87.5" hidden="1" customHeight="1" x14ac:dyDescent="0.35">
      <c r="A71" s="403">
        <v>67</v>
      </c>
    </row>
    <row r="72" spans="1:26" ht="1" customHeight="1" thickBot="1" x14ac:dyDescent="0.4">
      <c r="A72" s="407">
        <v>68</v>
      </c>
    </row>
    <row r="73" spans="1:26" s="302" customFormat="1" ht="87.5" customHeight="1" thickBot="1" x14ac:dyDescent="0.4">
      <c r="A73" s="403">
        <v>69</v>
      </c>
      <c r="B73" s="366" t="s">
        <v>208</v>
      </c>
      <c r="C73" s="367" t="s">
        <v>129</v>
      </c>
      <c r="D73" s="367">
        <v>70911029</v>
      </c>
      <c r="E73" s="367" t="s">
        <v>209</v>
      </c>
      <c r="F73" s="367">
        <v>600086674</v>
      </c>
      <c r="G73" s="365" t="s">
        <v>189</v>
      </c>
      <c r="H73" s="297" t="s">
        <v>119</v>
      </c>
      <c r="I73" s="297" t="s">
        <v>120</v>
      </c>
      <c r="J73" s="365" t="s">
        <v>120</v>
      </c>
      <c r="K73" s="480" t="s">
        <v>189</v>
      </c>
      <c r="L73" s="299">
        <v>1000000</v>
      </c>
      <c r="M73" s="299">
        <f t="shared" ref="M73:M107" si="10">L73/100*70</f>
        <v>700000</v>
      </c>
      <c r="N73" s="307">
        <v>2025</v>
      </c>
      <c r="O73" s="402">
        <v>2027</v>
      </c>
      <c r="P73" s="421"/>
      <c r="Q73" s="481"/>
      <c r="R73" s="384" t="s">
        <v>350</v>
      </c>
      <c r="S73" s="482"/>
      <c r="T73" s="483"/>
      <c r="U73" s="293"/>
      <c r="V73" s="293"/>
      <c r="W73" s="293"/>
      <c r="X73" s="293"/>
      <c r="Y73" s="484"/>
      <c r="Z73" s="293"/>
    </row>
    <row r="74" spans="1:26" s="302" customFormat="1" ht="87.5" customHeight="1" thickBot="1" x14ac:dyDescent="0.4">
      <c r="A74" s="407">
        <v>70</v>
      </c>
      <c r="B74" s="366" t="s">
        <v>208</v>
      </c>
      <c r="C74" s="367" t="s">
        <v>129</v>
      </c>
      <c r="D74" s="367" t="s">
        <v>213</v>
      </c>
      <c r="E74" s="367" t="s">
        <v>214</v>
      </c>
      <c r="F74" s="367" t="s">
        <v>215</v>
      </c>
      <c r="G74" s="365" t="s">
        <v>216</v>
      </c>
      <c r="H74" s="297" t="s">
        <v>119</v>
      </c>
      <c r="I74" s="297" t="s">
        <v>120</v>
      </c>
      <c r="J74" s="365" t="s">
        <v>120</v>
      </c>
      <c r="K74" s="480" t="s">
        <v>216</v>
      </c>
      <c r="L74" s="299">
        <v>2000000</v>
      </c>
      <c r="M74" s="299">
        <f t="shared" si="10"/>
        <v>1400000</v>
      </c>
      <c r="N74" s="307">
        <v>2025</v>
      </c>
      <c r="O74" s="402">
        <v>2027</v>
      </c>
      <c r="P74" s="443" t="s">
        <v>350</v>
      </c>
      <c r="Q74" s="384" t="s">
        <v>350</v>
      </c>
      <c r="R74" s="463" t="s">
        <v>350</v>
      </c>
      <c r="S74" s="463" t="s">
        <v>350</v>
      </c>
      <c r="T74" s="483"/>
      <c r="U74" s="293"/>
      <c r="V74" s="293"/>
      <c r="W74" s="293"/>
      <c r="X74" s="293"/>
      <c r="Y74" s="484"/>
      <c r="Z74" s="293"/>
    </row>
    <row r="75" spans="1:26" s="302" customFormat="1" ht="87.5" customHeight="1" thickBot="1" x14ac:dyDescent="0.4">
      <c r="A75" s="403">
        <v>71</v>
      </c>
      <c r="B75" s="366" t="s">
        <v>208</v>
      </c>
      <c r="C75" s="367" t="s">
        <v>129</v>
      </c>
      <c r="D75" s="367" t="s">
        <v>213</v>
      </c>
      <c r="E75" s="367" t="s">
        <v>214</v>
      </c>
      <c r="F75" s="367" t="s">
        <v>215</v>
      </c>
      <c r="G75" s="365" t="s">
        <v>217</v>
      </c>
      <c r="H75" s="297" t="s">
        <v>119</v>
      </c>
      <c r="I75" s="297" t="s">
        <v>120</v>
      </c>
      <c r="J75" s="365" t="s">
        <v>120</v>
      </c>
      <c r="K75" s="480" t="s">
        <v>218</v>
      </c>
      <c r="L75" s="299">
        <v>300000</v>
      </c>
      <c r="M75" s="299">
        <f t="shared" si="10"/>
        <v>210000</v>
      </c>
      <c r="N75" s="307">
        <v>2025</v>
      </c>
      <c r="O75" s="402">
        <v>2027</v>
      </c>
      <c r="P75" s="421"/>
      <c r="Q75" s="481"/>
      <c r="R75" s="485"/>
      <c r="S75" s="482"/>
      <c r="T75" s="483"/>
      <c r="U75" s="293"/>
      <c r="V75" s="293"/>
      <c r="W75" s="293"/>
      <c r="X75" s="293"/>
      <c r="Y75" s="484"/>
      <c r="Z75" s="293"/>
    </row>
    <row r="76" spans="1:26" s="302" customFormat="1" ht="87.5" customHeight="1" thickBot="1" x14ac:dyDescent="0.4">
      <c r="A76" s="407">
        <v>72</v>
      </c>
      <c r="B76" s="366" t="s">
        <v>208</v>
      </c>
      <c r="C76" s="367" t="s">
        <v>129</v>
      </c>
      <c r="D76" s="367" t="s">
        <v>213</v>
      </c>
      <c r="E76" s="367" t="s">
        <v>214</v>
      </c>
      <c r="F76" s="367" t="s">
        <v>215</v>
      </c>
      <c r="G76" s="365" t="s">
        <v>219</v>
      </c>
      <c r="H76" s="297" t="s">
        <v>119</v>
      </c>
      <c r="I76" s="297" t="s">
        <v>120</v>
      </c>
      <c r="J76" s="365" t="s">
        <v>120</v>
      </c>
      <c r="K76" s="365" t="s">
        <v>219</v>
      </c>
      <c r="L76" s="299">
        <v>1000000</v>
      </c>
      <c r="M76" s="299">
        <f t="shared" si="10"/>
        <v>700000</v>
      </c>
      <c r="N76" s="307">
        <v>2025</v>
      </c>
      <c r="O76" s="402">
        <v>2027</v>
      </c>
      <c r="P76" s="443" t="s">
        <v>350</v>
      </c>
      <c r="Q76" s="384" t="s">
        <v>350</v>
      </c>
      <c r="R76" s="429" t="s">
        <v>350</v>
      </c>
      <c r="S76" s="463" t="s">
        <v>350</v>
      </c>
      <c r="T76" s="483"/>
      <c r="U76" s="293"/>
      <c r="V76" s="293"/>
      <c r="W76" s="463" t="s">
        <v>350</v>
      </c>
      <c r="X76" s="293"/>
      <c r="Y76" s="484"/>
      <c r="Z76" s="293"/>
    </row>
    <row r="77" spans="1:26" s="302" customFormat="1" ht="87.5" customHeight="1" thickBot="1" x14ac:dyDescent="0.4">
      <c r="A77" s="403">
        <v>73</v>
      </c>
      <c r="B77" s="366" t="s">
        <v>208</v>
      </c>
      <c r="C77" s="367" t="s">
        <v>129</v>
      </c>
      <c r="D77" s="367" t="s">
        <v>213</v>
      </c>
      <c r="E77" s="367" t="s">
        <v>214</v>
      </c>
      <c r="F77" s="367" t="s">
        <v>215</v>
      </c>
      <c r="G77" s="318" t="s">
        <v>220</v>
      </c>
      <c r="H77" s="314" t="s">
        <v>119</v>
      </c>
      <c r="I77" s="314" t="s">
        <v>120</v>
      </c>
      <c r="J77" s="486" t="s">
        <v>120</v>
      </c>
      <c r="K77" s="318" t="s">
        <v>220</v>
      </c>
      <c r="L77" s="299">
        <v>2000000</v>
      </c>
      <c r="M77" s="299">
        <f t="shared" si="10"/>
        <v>1400000</v>
      </c>
      <c r="N77" s="420">
        <v>2025</v>
      </c>
      <c r="O77" s="487">
        <v>2027</v>
      </c>
      <c r="P77" s="421"/>
      <c r="Q77" s="384" t="s">
        <v>350</v>
      </c>
      <c r="R77" s="384" t="s">
        <v>350</v>
      </c>
      <c r="S77" s="488"/>
      <c r="T77" s="489"/>
      <c r="U77" s="430"/>
      <c r="V77" s="430"/>
      <c r="W77" s="430"/>
      <c r="X77" s="430"/>
      <c r="Y77" s="490"/>
      <c r="Z77" s="430"/>
    </row>
    <row r="78" spans="1:26" s="302" customFormat="1" ht="87.5" customHeight="1" thickBot="1" x14ac:dyDescent="0.4">
      <c r="A78" s="407">
        <v>74</v>
      </c>
      <c r="B78" s="366" t="s">
        <v>208</v>
      </c>
      <c r="C78" s="367" t="s">
        <v>129</v>
      </c>
      <c r="D78" s="367" t="s">
        <v>213</v>
      </c>
      <c r="E78" s="367" t="s">
        <v>214</v>
      </c>
      <c r="F78" s="367" t="s">
        <v>215</v>
      </c>
      <c r="G78" s="306" t="s">
        <v>221</v>
      </c>
      <c r="H78" s="297" t="s">
        <v>119</v>
      </c>
      <c r="I78" s="297" t="s">
        <v>120</v>
      </c>
      <c r="J78" s="365" t="s">
        <v>120</v>
      </c>
      <c r="K78" s="306" t="s">
        <v>221</v>
      </c>
      <c r="L78" s="299">
        <v>1000000</v>
      </c>
      <c r="M78" s="299">
        <f t="shared" si="10"/>
        <v>700000</v>
      </c>
      <c r="N78" s="307">
        <v>2025</v>
      </c>
      <c r="O78" s="402">
        <v>2027</v>
      </c>
      <c r="P78" s="421"/>
      <c r="Q78" s="444"/>
      <c r="R78" s="485"/>
      <c r="S78" s="482"/>
      <c r="T78" s="483"/>
      <c r="U78" s="293"/>
      <c r="V78" s="293"/>
      <c r="W78" s="293"/>
      <c r="X78" s="293"/>
      <c r="Y78" s="484"/>
      <c r="Z78" s="293"/>
    </row>
    <row r="79" spans="1:26" s="302" customFormat="1" ht="87.5" customHeight="1" thickBot="1" x14ac:dyDescent="0.4">
      <c r="A79" s="403">
        <v>75</v>
      </c>
      <c r="B79" s="366" t="s">
        <v>208</v>
      </c>
      <c r="C79" s="367" t="s">
        <v>129</v>
      </c>
      <c r="D79" s="367" t="s">
        <v>213</v>
      </c>
      <c r="E79" s="367" t="s">
        <v>214</v>
      </c>
      <c r="F79" s="367" t="s">
        <v>215</v>
      </c>
      <c r="G79" s="306" t="s">
        <v>222</v>
      </c>
      <c r="H79" s="297" t="s">
        <v>119</v>
      </c>
      <c r="I79" s="297" t="s">
        <v>120</v>
      </c>
      <c r="J79" s="365" t="s">
        <v>120</v>
      </c>
      <c r="K79" s="306" t="s">
        <v>222</v>
      </c>
      <c r="L79" s="299">
        <v>800000</v>
      </c>
      <c r="M79" s="299">
        <f t="shared" si="10"/>
        <v>560000</v>
      </c>
      <c r="N79" s="307">
        <v>2025</v>
      </c>
      <c r="O79" s="402">
        <v>2027</v>
      </c>
      <c r="P79" s="421"/>
      <c r="Q79" s="481"/>
      <c r="R79" s="485"/>
      <c r="S79" s="482"/>
      <c r="T79" s="483"/>
      <c r="U79" s="293"/>
      <c r="V79" s="293"/>
      <c r="W79" s="293"/>
      <c r="X79" s="293"/>
      <c r="Y79" s="484"/>
      <c r="Z79" s="293"/>
    </row>
    <row r="80" spans="1:26" ht="87.5" customHeight="1" thickBot="1" x14ac:dyDescent="0.4">
      <c r="A80" s="407">
        <v>76</v>
      </c>
      <c r="B80" s="47" t="s">
        <v>208</v>
      </c>
      <c r="C80" s="53" t="s">
        <v>129</v>
      </c>
      <c r="D80" s="53" t="s">
        <v>213</v>
      </c>
      <c r="E80" s="53" t="s">
        <v>214</v>
      </c>
      <c r="F80" s="53" t="s">
        <v>215</v>
      </c>
      <c r="G80" s="80" t="s">
        <v>653</v>
      </c>
      <c r="H80" s="51" t="s">
        <v>119</v>
      </c>
      <c r="I80" s="51" t="s">
        <v>120</v>
      </c>
      <c r="J80" s="75" t="s">
        <v>120</v>
      </c>
      <c r="K80" s="80" t="s">
        <v>652</v>
      </c>
      <c r="L80" s="65">
        <v>2500000</v>
      </c>
      <c r="M80" s="65">
        <v>1750000</v>
      </c>
      <c r="N80" s="51">
        <v>2022</v>
      </c>
      <c r="O80" s="52">
        <v>2024</v>
      </c>
      <c r="P80" s="59"/>
      <c r="Q80" s="113"/>
      <c r="R80" s="118"/>
      <c r="S80" s="123"/>
      <c r="T80" s="79"/>
      <c r="U80" s="76"/>
      <c r="V80" s="76" t="s">
        <v>350</v>
      </c>
      <c r="W80" s="76"/>
      <c r="X80" s="76" t="s">
        <v>350</v>
      </c>
      <c r="Y80" s="128" t="s">
        <v>464</v>
      </c>
      <c r="Z80" s="76" t="s">
        <v>401</v>
      </c>
    </row>
    <row r="81" spans="1:26" s="210" customFormat="1" ht="87.5" customHeight="1" thickBot="1" x14ac:dyDescent="0.4">
      <c r="A81" s="403">
        <v>77</v>
      </c>
      <c r="B81" s="197" t="s">
        <v>208</v>
      </c>
      <c r="C81" s="198" t="s">
        <v>129</v>
      </c>
      <c r="D81" s="198" t="s">
        <v>213</v>
      </c>
      <c r="E81" s="198" t="s">
        <v>214</v>
      </c>
      <c r="F81" s="198" t="s">
        <v>215</v>
      </c>
      <c r="G81" s="217" t="s">
        <v>659</v>
      </c>
      <c r="H81" s="218" t="s">
        <v>119</v>
      </c>
      <c r="I81" s="218" t="s">
        <v>120</v>
      </c>
      <c r="J81" s="212" t="s">
        <v>120</v>
      </c>
      <c r="K81" s="217" t="s">
        <v>660</v>
      </c>
      <c r="L81" s="203">
        <v>2500000</v>
      </c>
      <c r="M81" s="203">
        <v>1750000</v>
      </c>
      <c r="N81" s="219">
        <v>2025</v>
      </c>
      <c r="O81" s="220">
        <v>2027</v>
      </c>
      <c r="P81" s="221"/>
      <c r="Q81" s="222"/>
      <c r="R81" s="223"/>
      <c r="S81" s="224"/>
      <c r="T81" s="225"/>
      <c r="U81" s="215"/>
      <c r="V81" s="215" t="s">
        <v>350</v>
      </c>
      <c r="W81" s="215"/>
      <c r="X81" s="215" t="s">
        <v>350</v>
      </c>
      <c r="Y81" s="226" t="s">
        <v>464</v>
      </c>
      <c r="Z81" s="215" t="s">
        <v>401</v>
      </c>
    </row>
    <row r="82" spans="1:26" s="302" customFormat="1" ht="87.5" customHeight="1" thickBot="1" x14ac:dyDescent="0.4">
      <c r="A82" s="407">
        <v>78</v>
      </c>
      <c r="B82" s="366" t="s">
        <v>208</v>
      </c>
      <c r="C82" s="367" t="s">
        <v>129</v>
      </c>
      <c r="D82" s="367" t="s">
        <v>213</v>
      </c>
      <c r="E82" s="367" t="s">
        <v>214</v>
      </c>
      <c r="F82" s="367" t="s">
        <v>215</v>
      </c>
      <c r="G82" s="306" t="s">
        <v>223</v>
      </c>
      <c r="H82" s="297" t="s">
        <v>119</v>
      </c>
      <c r="I82" s="297" t="s">
        <v>120</v>
      </c>
      <c r="J82" s="365" t="s">
        <v>120</v>
      </c>
      <c r="K82" s="306" t="s">
        <v>224</v>
      </c>
      <c r="L82" s="299">
        <v>2500000</v>
      </c>
      <c r="M82" s="299">
        <f t="shared" si="10"/>
        <v>1750000</v>
      </c>
      <c r="N82" s="307">
        <v>2025</v>
      </c>
      <c r="O82" s="402">
        <v>2027</v>
      </c>
      <c r="P82" s="421"/>
      <c r="Q82" s="481"/>
      <c r="R82" s="485"/>
      <c r="S82" s="482"/>
      <c r="T82" s="483"/>
      <c r="U82" s="293"/>
      <c r="V82" s="293"/>
      <c r="W82" s="293"/>
      <c r="X82" s="293"/>
      <c r="Y82" s="484"/>
      <c r="Z82" s="293"/>
    </row>
    <row r="83" spans="1:26" s="302" customFormat="1" ht="87.5" customHeight="1" thickBot="1" x14ac:dyDescent="0.4">
      <c r="A83" s="403">
        <v>79</v>
      </c>
      <c r="B83" s="366" t="s">
        <v>208</v>
      </c>
      <c r="C83" s="367" t="s">
        <v>129</v>
      </c>
      <c r="D83" s="367" t="s">
        <v>213</v>
      </c>
      <c r="E83" s="367" t="s">
        <v>214</v>
      </c>
      <c r="F83" s="367" t="s">
        <v>215</v>
      </c>
      <c r="G83" s="306" t="s">
        <v>225</v>
      </c>
      <c r="H83" s="297" t="s">
        <v>119</v>
      </c>
      <c r="I83" s="297" t="s">
        <v>120</v>
      </c>
      <c r="J83" s="365" t="s">
        <v>120</v>
      </c>
      <c r="K83" s="306" t="s">
        <v>225</v>
      </c>
      <c r="L83" s="299">
        <v>2500000</v>
      </c>
      <c r="M83" s="299">
        <f t="shared" si="10"/>
        <v>1750000</v>
      </c>
      <c r="N83" s="307">
        <v>2025</v>
      </c>
      <c r="O83" s="402">
        <v>2027</v>
      </c>
      <c r="P83" s="421"/>
      <c r="Q83" s="481"/>
      <c r="R83" s="485"/>
      <c r="S83" s="482"/>
      <c r="T83" s="483"/>
      <c r="U83" s="293"/>
      <c r="V83" s="293"/>
      <c r="W83" s="293"/>
      <c r="X83" s="293"/>
      <c r="Y83" s="484"/>
      <c r="Z83" s="293"/>
    </row>
    <row r="84" spans="1:26" ht="82" customHeight="1" thickBot="1" x14ac:dyDescent="0.4">
      <c r="A84" s="407">
        <v>80</v>
      </c>
      <c r="B84" s="47" t="s">
        <v>208</v>
      </c>
      <c r="C84" s="53" t="s">
        <v>129</v>
      </c>
      <c r="D84" s="53" t="s">
        <v>213</v>
      </c>
      <c r="E84" s="53" t="s">
        <v>214</v>
      </c>
      <c r="F84" s="53" t="s">
        <v>215</v>
      </c>
      <c r="G84" s="75" t="s">
        <v>226</v>
      </c>
      <c r="H84" s="51" t="s">
        <v>119</v>
      </c>
      <c r="I84" s="51" t="s">
        <v>120</v>
      </c>
      <c r="J84" s="75" t="s">
        <v>120</v>
      </c>
      <c r="K84" s="51" t="s">
        <v>646</v>
      </c>
      <c r="L84" s="65">
        <v>400000</v>
      </c>
      <c r="M84" s="65">
        <f t="shared" si="10"/>
        <v>280000</v>
      </c>
      <c r="N84" s="51">
        <v>2022</v>
      </c>
      <c r="O84" s="52">
        <v>2025</v>
      </c>
      <c r="P84" s="124" t="s">
        <v>350</v>
      </c>
      <c r="Q84" s="84" t="s">
        <v>350</v>
      </c>
      <c r="R84" s="115" t="s">
        <v>350</v>
      </c>
      <c r="S84" s="119" t="s">
        <v>350</v>
      </c>
      <c r="T84" s="71"/>
      <c r="U84" s="54"/>
      <c r="V84" s="54"/>
      <c r="W84" s="54"/>
      <c r="X84" s="119" t="s">
        <v>350</v>
      </c>
      <c r="Y84" s="70"/>
      <c r="Z84" s="54"/>
    </row>
    <row r="85" spans="1:26" s="302" customFormat="1" ht="61" customHeight="1" thickBot="1" x14ac:dyDescent="0.4">
      <c r="A85" s="403">
        <v>81</v>
      </c>
      <c r="B85" s="366" t="s">
        <v>208</v>
      </c>
      <c r="C85" s="367" t="s">
        <v>129</v>
      </c>
      <c r="D85" s="367" t="s">
        <v>213</v>
      </c>
      <c r="E85" s="367" t="s">
        <v>214</v>
      </c>
      <c r="F85" s="367" t="s">
        <v>215</v>
      </c>
      <c r="G85" s="365" t="s">
        <v>465</v>
      </c>
      <c r="H85" s="297" t="s">
        <v>119</v>
      </c>
      <c r="I85" s="297" t="s">
        <v>120</v>
      </c>
      <c r="J85" s="365" t="s">
        <v>120</v>
      </c>
      <c r="K85" s="365" t="s">
        <v>465</v>
      </c>
      <c r="L85" s="299">
        <v>2000000</v>
      </c>
      <c r="M85" s="299">
        <f t="shared" si="10"/>
        <v>1400000</v>
      </c>
      <c r="N85" s="307">
        <v>2025</v>
      </c>
      <c r="O85" s="402">
        <v>2027</v>
      </c>
      <c r="P85" s="443"/>
      <c r="Q85" s="384"/>
      <c r="R85" s="429"/>
      <c r="S85" s="463"/>
      <c r="T85" s="491"/>
      <c r="U85" s="355"/>
      <c r="V85" s="293" t="s">
        <v>350</v>
      </c>
      <c r="W85" s="463"/>
      <c r="X85" s="293"/>
      <c r="Y85" s="492" t="s">
        <v>466</v>
      </c>
      <c r="Z85" s="293" t="s">
        <v>401</v>
      </c>
    </row>
    <row r="86" spans="1:26" s="9" customFormat="1" ht="87.5" customHeight="1" thickBot="1" x14ac:dyDescent="0.4">
      <c r="A86" s="407">
        <v>82</v>
      </c>
      <c r="B86" s="408" t="s">
        <v>227</v>
      </c>
      <c r="C86" s="374" t="s">
        <v>129</v>
      </c>
      <c r="D86" s="374" t="s">
        <v>228</v>
      </c>
      <c r="E86" s="495" t="s">
        <v>229</v>
      </c>
      <c r="F86" s="374" t="s">
        <v>230</v>
      </c>
      <c r="G86" s="376" t="s">
        <v>231</v>
      </c>
      <c r="H86" s="344" t="s">
        <v>119</v>
      </c>
      <c r="I86" s="344" t="s">
        <v>120</v>
      </c>
      <c r="J86" s="376" t="s">
        <v>120</v>
      </c>
      <c r="K86" s="376" t="s">
        <v>231</v>
      </c>
      <c r="L86" s="343">
        <v>5000000</v>
      </c>
      <c r="M86" s="343">
        <f t="shared" si="10"/>
        <v>3500000</v>
      </c>
      <c r="N86" s="344">
        <v>2022</v>
      </c>
      <c r="O86" s="496">
        <v>2025</v>
      </c>
      <c r="P86" s="411"/>
      <c r="Q86" s="410"/>
      <c r="R86" s="412"/>
      <c r="S86" s="409"/>
      <c r="T86" s="497"/>
      <c r="U86" s="345"/>
      <c r="V86" s="345"/>
      <c r="W86" s="337" t="s">
        <v>350</v>
      </c>
      <c r="X86" s="345"/>
      <c r="Y86" s="498"/>
      <c r="Z86" s="345"/>
    </row>
    <row r="87" spans="1:26" s="9" customFormat="1" ht="87.5" customHeight="1" thickBot="1" x14ac:dyDescent="0.4">
      <c r="A87" s="403">
        <v>83</v>
      </c>
      <c r="B87" s="408" t="s">
        <v>227</v>
      </c>
      <c r="C87" s="374" t="s">
        <v>129</v>
      </c>
      <c r="D87" s="374" t="s">
        <v>228</v>
      </c>
      <c r="E87" s="374" t="s">
        <v>229</v>
      </c>
      <c r="F87" s="374" t="s">
        <v>230</v>
      </c>
      <c r="G87" s="376" t="s">
        <v>232</v>
      </c>
      <c r="H87" s="344" t="s">
        <v>119</v>
      </c>
      <c r="I87" s="344" t="s">
        <v>120</v>
      </c>
      <c r="J87" s="376" t="s">
        <v>120</v>
      </c>
      <c r="K87" s="376" t="s">
        <v>232</v>
      </c>
      <c r="L87" s="343">
        <v>10000000</v>
      </c>
      <c r="M87" s="343">
        <f t="shared" si="10"/>
        <v>7000000</v>
      </c>
      <c r="N87" s="344">
        <v>2022</v>
      </c>
      <c r="O87" s="496">
        <v>2025</v>
      </c>
      <c r="P87" s="410" t="s">
        <v>350</v>
      </c>
      <c r="Q87" s="410" t="s">
        <v>350</v>
      </c>
      <c r="R87" s="410" t="s">
        <v>350</v>
      </c>
      <c r="S87" s="410" t="s">
        <v>350</v>
      </c>
      <c r="T87" s="413"/>
      <c r="U87" s="497"/>
      <c r="V87" s="345"/>
      <c r="W87" s="337"/>
      <c r="X87" s="345"/>
      <c r="Y87" s="498"/>
      <c r="Z87" s="345"/>
    </row>
    <row r="88" spans="1:26" s="9" customFormat="1" ht="87.5" customHeight="1" thickBot="1" x14ac:dyDescent="0.4">
      <c r="A88" s="407">
        <v>84</v>
      </c>
      <c r="B88" s="408" t="s">
        <v>227</v>
      </c>
      <c r="C88" s="374" t="s">
        <v>129</v>
      </c>
      <c r="D88" s="374" t="s">
        <v>228</v>
      </c>
      <c r="E88" s="374" t="s">
        <v>229</v>
      </c>
      <c r="F88" s="374" t="s">
        <v>230</v>
      </c>
      <c r="G88" s="376" t="s">
        <v>233</v>
      </c>
      <c r="H88" s="344" t="s">
        <v>119</v>
      </c>
      <c r="I88" s="344" t="s">
        <v>120</v>
      </c>
      <c r="J88" s="376" t="s">
        <v>120</v>
      </c>
      <c r="K88" s="376" t="s">
        <v>233</v>
      </c>
      <c r="L88" s="343">
        <v>5000000</v>
      </c>
      <c r="M88" s="343">
        <f t="shared" si="10"/>
        <v>3500000</v>
      </c>
      <c r="N88" s="344">
        <v>2022</v>
      </c>
      <c r="O88" s="496">
        <v>2025</v>
      </c>
      <c r="P88" s="410" t="s">
        <v>350</v>
      </c>
      <c r="Q88" s="410" t="s">
        <v>350</v>
      </c>
      <c r="R88" s="410" t="s">
        <v>350</v>
      </c>
      <c r="S88" s="410" t="s">
        <v>350</v>
      </c>
      <c r="T88" s="497"/>
      <c r="U88" s="345"/>
      <c r="V88" s="345"/>
      <c r="W88" s="337" t="s">
        <v>350</v>
      </c>
      <c r="X88" s="345"/>
      <c r="Y88" s="498"/>
      <c r="Z88" s="345"/>
    </row>
    <row r="89" spans="1:26" s="9" customFormat="1" ht="87.5" customHeight="1" thickBot="1" x14ac:dyDescent="0.4">
      <c r="A89" s="403">
        <v>85</v>
      </c>
      <c r="B89" s="408" t="s">
        <v>227</v>
      </c>
      <c r="C89" s="374" t="s">
        <v>129</v>
      </c>
      <c r="D89" s="374" t="s">
        <v>228</v>
      </c>
      <c r="E89" s="374" t="s">
        <v>229</v>
      </c>
      <c r="F89" s="374" t="s">
        <v>230</v>
      </c>
      <c r="G89" s="376" t="s">
        <v>234</v>
      </c>
      <c r="H89" s="344" t="s">
        <v>119</v>
      </c>
      <c r="I89" s="344" t="s">
        <v>120</v>
      </c>
      <c r="J89" s="376" t="s">
        <v>120</v>
      </c>
      <c r="K89" s="376" t="s">
        <v>234</v>
      </c>
      <c r="L89" s="343">
        <v>4000000</v>
      </c>
      <c r="M89" s="343">
        <f t="shared" si="10"/>
        <v>2800000</v>
      </c>
      <c r="N89" s="344">
        <v>2022</v>
      </c>
      <c r="O89" s="496">
        <v>2025</v>
      </c>
      <c r="P89" s="411"/>
      <c r="Q89" s="410" t="s">
        <v>350</v>
      </c>
      <c r="R89" s="412" t="s">
        <v>350</v>
      </c>
      <c r="S89" s="409"/>
      <c r="T89" s="497"/>
      <c r="U89" s="345"/>
      <c r="V89" s="345"/>
      <c r="W89" s="345"/>
      <c r="X89" s="345"/>
      <c r="Y89" s="498"/>
      <c r="Z89" s="345"/>
    </row>
    <row r="90" spans="1:26" s="9" customFormat="1" ht="87.5" customHeight="1" thickBot="1" x14ac:dyDescent="0.4">
      <c r="A90" s="407">
        <v>86</v>
      </c>
      <c r="B90" s="408" t="s">
        <v>227</v>
      </c>
      <c r="C90" s="374" t="s">
        <v>129</v>
      </c>
      <c r="D90" s="374" t="s">
        <v>228</v>
      </c>
      <c r="E90" s="374" t="s">
        <v>229</v>
      </c>
      <c r="F90" s="374" t="s">
        <v>230</v>
      </c>
      <c r="G90" s="376" t="s">
        <v>394</v>
      </c>
      <c r="H90" s="344" t="s">
        <v>119</v>
      </c>
      <c r="I90" s="344" t="s">
        <v>120</v>
      </c>
      <c r="J90" s="376" t="s">
        <v>120</v>
      </c>
      <c r="K90" s="376" t="s">
        <v>395</v>
      </c>
      <c r="L90" s="343">
        <v>500000</v>
      </c>
      <c r="M90" s="343">
        <f t="shared" si="10"/>
        <v>350000</v>
      </c>
      <c r="N90" s="344">
        <v>2022</v>
      </c>
      <c r="O90" s="496">
        <v>2025</v>
      </c>
      <c r="P90" s="411"/>
      <c r="Q90" s="410" t="s">
        <v>350</v>
      </c>
      <c r="R90" s="410" t="s">
        <v>350</v>
      </c>
      <c r="S90" s="410" t="s">
        <v>350</v>
      </c>
      <c r="T90" s="497"/>
      <c r="U90" s="345"/>
      <c r="V90" s="345"/>
      <c r="W90" s="345"/>
      <c r="X90" s="345"/>
      <c r="Y90" s="498"/>
      <c r="Z90" s="345"/>
    </row>
    <row r="91" spans="1:26" s="9" customFormat="1" ht="87.5" customHeight="1" thickBot="1" x14ac:dyDescent="0.4">
      <c r="A91" s="403">
        <v>87</v>
      </c>
      <c r="B91" s="408" t="s">
        <v>227</v>
      </c>
      <c r="C91" s="374" t="s">
        <v>129</v>
      </c>
      <c r="D91" s="374" t="s">
        <v>228</v>
      </c>
      <c r="E91" s="374" t="s">
        <v>229</v>
      </c>
      <c r="F91" s="374" t="s">
        <v>230</v>
      </c>
      <c r="G91" s="376" t="s">
        <v>396</v>
      </c>
      <c r="H91" s="344" t="s">
        <v>119</v>
      </c>
      <c r="I91" s="344" t="s">
        <v>120</v>
      </c>
      <c r="J91" s="376" t="s">
        <v>120</v>
      </c>
      <c r="K91" s="376" t="s">
        <v>396</v>
      </c>
      <c r="L91" s="343">
        <v>500000</v>
      </c>
      <c r="M91" s="343">
        <f t="shared" si="10"/>
        <v>350000</v>
      </c>
      <c r="N91" s="344">
        <v>2022</v>
      </c>
      <c r="O91" s="496">
        <v>2025</v>
      </c>
      <c r="P91" s="410" t="s">
        <v>350</v>
      </c>
      <c r="Q91" s="410" t="s">
        <v>350</v>
      </c>
      <c r="R91" s="412"/>
      <c r="S91" s="410" t="s">
        <v>350</v>
      </c>
      <c r="T91" s="497"/>
      <c r="U91" s="345"/>
      <c r="V91" s="345"/>
      <c r="W91" s="345"/>
      <c r="X91" s="345"/>
      <c r="Y91" s="498"/>
      <c r="Z91" s="345"/>
    </row>
    <row r="92" spans="1:26" s="9" customFormat="1" ht="87.5" customHeight="1" thickBot="1" x14ac:dyDescent="0.4">
      <c r="A92" s="407">
        <v>88</v>
      </c>
      <c r="B92" s="408" t="s">
        <v>227</v>
      </c>
      <c r="C92" s="374" t="s">
        <v>129</v>
      </c>
      <c r="D92" s="374" t="s">
        <v>228</v>
      </c>
      <c r="E92" s="374" t="s">
        <v>229</v>
      </c>
      <c r="F92" s="374" t="s">
        <v>230</v>
      </c>
      <c r="G92" s="376" t="s">
        <v>216</v>
      </c>
      <c r="H92" s="344" t="s">
        <v>119</v>
      </c>
      <c r="I92" s="344" t="s">
        <v>120</v>
      </c>
      <c r="J92" s="376" t="s">
        <v>120</v>
      </c>
      <c r="K92" s="376" t="s">
        <v>397</v>
      </c>
      <c r="L92" s="343">
        <v>500000</v>
      </c>
      <c r="M92" s="343">
        <f t="shared" si="10"/>
        <v>350000</v>
      </c>
      <c r="N92" s="344">
        <v>2022</v>
      </c>
      <c r="O92" s="496">
        <v>2025</v>
      </c>
      <c r="P92" s="410" t="s">
        <v>350</v>
      </c>
      <c r="Q92" s="410" t="s">
        <v>350</v>
      </c>
      <c r="R92" s="410" t="s">
        <v>350</v>
      </c>
      <c r="S92" s="410" t="s">
        <v>350</v>
      </c>
      <c r="T92" s="497"/>
      <c r="U92" s="345"/>
      <c r="V92" s="345"/>
      <c r="W92" s="345"/>
      <c r="X92" s="345"/>
      <c r="Y92" s="498"/>
      <c r="Z92" s="345"/>
    </row>
    <row r="93" spans="1:26" s="9" customFormat="1" ht="87.5" customHeight="1" thickBot="1" x14ac:dyDescent="0.4">
      <c r="A93" s="403">
        <v>89</v>
      </c>
      <c r="B93" s="408" t="s">
        <v>227</v>
      </c>
      <c r="C93" s="374" t="s">
        <v>129</v>
      </c>
      <c r="D93" s="374" t="s">
        <v>228</v>
      </c>
      <c r="E93" s="374" t="s">
        <v>229</v>
      </c>
      <c r="F93" s="374" t="s">
        <v>230</v>
      </c>
      <c r="G93" s="376" t="s">
        <v>398</v>
      </c>
      <c r="H93" s="344" t="s">
        <v>119</v>
      </c>
      <c r="I93" s="344" t="s">
        <v>120</v>
      </c>
      <c r="J93" s="376" t="s">
        <v>120</v>
      </c>
      <c r="K93" s="376" t="s">
        <v>399</v>
      </c>
      <c r="L93" s="343">
        <v>500000</v>
      </c>
      <c r="M93" s="343">
        <f t="shared" si="10"/>
        <v>350000</v>
      </c>
      <c r="N93" s="344">
        <v>2022</v>
      </c>
      <c r="O93" s="496">
        <v>2025</v>
      </c>
      <c r="P93" s="410" t="s">
        <v>350</v>
      </c>
      <c r="Q93" s="410"/>
      <c r="R93" s="412"/>
      <c r="S93" s="410" t="s">
        <v>350</v>
      </c>
      <c r="T93" s="497"/>
      <c r="U93" s="345"/>
      <c r="V93" s="345"/>
      <c r="W93" s="345"/>
      <c r="X93" s="345"/>
      <c r="Y93" s="498"/>
      <c r="Z93" s="345"/>
    </row>
    <row r="94" spans="1:26" s="9" customFormat="1" ht="87.5" customHeight="1" thickBot="1" x14ac:dyDescent="0.4">
      <c r="A94" s="407">
        <v>90</v>
      </c>
      <c r="B94" s="408" t="s">
        <v>227</v>
      </c>
      <c r="C94" s="374" t="s">
        <v>129</v>
      </c>
      <c r="D94" s="374" t="s">
        <v>228</v>
      </c>
      <c r="E94" s="374" t="s">
        <v>229</v>
      </c>
      <c r="F94" s="374" t="s">
        <v>230</v>
      </c>
      <c r="G94" s="376" t="s">
        <v>155</v>
      </c>
      <c r="H94" s="344" t="s">
        <v>119</v>
      </c>
      <c r="I94" s="344" t="s">
        <v>120</v>
      </c>
      <c r="J94" s="376" t="s">
        <v>120</v>
      </c>
      <c r="K94" s="376" t="s">
        <v>155</v>
      </c>
      <c r="L94" s="343">
        <v>500000</v>
      </c>
      <c r="M94" s="343">
        <f t="shared" si="10"/>
        <v>350000</v>
      </c>
      <c r="N94" s="344">
        <v>2022</v>
      </c>
      <c r="O94" s="496">
        <v>2025</v>
      </c>
      <c r="P94" s="499"/>
      <c r="Q94" s="500" t="s">
        <v>350</v>
      </c>
      <c r="R94" s="410" t="s">
        <v>350</v>
      </c>
      <c r="S94" s="501"/>
      <c r="T94" s="497"/>
      <c r="U94" s="345"/>
      <c r="V94" s="345"/>
      <c r="W94" s="345"/>
      <c r="X94" s="345"/>
      <c r="Y94" s="498"/>
      <c r="Z94" s="345"/>
    </row>
    <row r="95" spans="1:26" s="9" customFormat="1" ht="87.5" customHeight="1" thickBot="1" x14ac:dyDescent="0.4">
      <c r="A95" s="403">
        <v>91</v>
      </c>
      <c r="B95" s="408" t="s">
        <v>227</v>
      </c>
      <c r="C95" s="374" t="s">
        <v>129</v>
      </c>
      <c r="D95" s="374" t="s">
        <v>228</v>
      </c>
      <c r="E95" s="374" t="s">
        <v>229</v>
      </c>
      <c r="F95" s="374" t="s">
        <v>230</v>
      </c>
      <c r="G95" s="376" t="s">
        <v>506</v>
      </c>
      <c r="H95" s="344" t="s">
        <v>119</v>
      </c>
      <c r="I95" s="344" t="s">
        <v>120</v>
      </c>
      <c r="J95" s="376" t="s">
        <v>120</v>
      </c>
      <c r="K95" s="376" t="s">
        <v>506</v>
      </c>
      <c r="L95" s="343">
        <v>100000000</v>
      </c>
      <c r="M95" s="343">
        <f t="shared" si="10"/>
        <v>70000000</v>
      </c>
      <c r="N95" s="344">
        <v>2023</v>
      </c>
      <c r="O95" s="496">
        <v>2027</v>
      </c>
      <c r="P95" s="500" t="s">
        <v>350</v>
      </c>
      <c r="Q95" s="410" t="s">
        <v>350</v>
      </c>
      <c r="R95" s="500" t="s">
        <v>350</v>
      </c>
      <c r="S95" s="500" t="s">
        <v>350</v>
      </c>
      <c r="T95" s="497"/>
      <c r="U95" s="345"/>
      <c r="V95" s="345"/>
      <c r="W95" s="345"/>
      <c r="X95" s="345"/>
      <c r="Y95" s="502" t="s">
        <v>295</v>
      </c>
      <c r="Z95" s="337" t="s">
        <v>401</v>
      </c>
    </row>
    <row r="96" spans="1:26" s="9" customFormat="1" ht="87.5" customHeight="1" thickBot="1" x14ac:dyDescent="0.4">
      <c r="A96" s="407">
        <v>92</v>
      </c>
      <c r="B96" s="408" t="s">
        <v>227</v>
      </c>
      <c r="C96" s="374" t="s">
        <v>129</v>
      </c>
      <c r="D96" s="374" t="s">
        <v>228</v>
      </c>
      <c r="E96" s="374" t="s">
        <v>229</v>
      </c>
      <c r="F96" s="374" t="s">
        <v>230</v>
      </c>
      <c r="G96" s="376" t="s">
        <v>638</v>
      </c>
      <c r="H96" s="344" t="s">
        <v>119</v>
      </c>
      <c r="I96" s="344" t="s">
        <v>120</v>
      </c>
      <c r="J96" s="376" t="s">
        <v>120</v>
      </c>
      <c r="K96" s="376" t="s">
        <v>638</v>
      </c>
      <c r="L96" s="343">
        <v>5000000</v>
      </c>
      <c r="M96" s="343">
        <f t="shared" ref="M96" si="11">L96/100*70</f>
        <v>3500000</v>
      </c>
      <c r="N96" s="344">
        <v>2023</v>
      </c>
      <c r="O96" s="496">
        <v>2027</v>
      </c>
      <c r="P96" s="500"/>
      <c r="Q96" s="500"/>
      <c r="R96" s="500"/>
      <c r="S96" s="500"/>
      <c r="T96" s="497"/>
      <c r="U96" s="345"/>
      <c r="V96" s="345"/>
      <c r="W96" s="345"/>
      <c r="X96" s="345"/>
      <c r="Y96" s="502"/>
      <c r="Z96" s="337"/>
    </row>
    <row r="97" spans="1:26" ht="87.5" customHeight="1" thickBot="1" x14ac:dyDescent="0.4">
      <c r="A97" s="403">
        <v>93</v>
      </c>
      <c r="B97" s="47" t="s">
        <v>235</v>
      </c>
      <c r="C97" s="53" t="s">
        <v>236</v>
      </c>
      <c r="D97" s="53" t="s">
        <v>237</v>
      </c>
      <c r="E97" s="85">
        <v>102006318</v>
      </c>
      <c r="F97" s="53" t="s">
        <v>238</v>
      </c>
      <c r="G97" s="75" t="s">
        <v>239</v>
      </c>
      <c r="H97" s="51" t="s">
        <v>119</v>
      </c>
      <c r="I97" s="51" t="s">
        <v>120</v>
      </c>
      <c r="J97" s="75" t="s">
        <v>244</v>
      </c>
      <c r="K97" s="80" t="s">
        <v>239</v>
      </c>
      <c r="L97" s="65">
        <v>200000</v>
      </c>
      <c r="M97" s="65">
        <f t="shared" si="10"/>
        <v>140000</v>
      </c>
      <c r="N97" s="51">
        <v>2023</v>
      </c>
      <c r="O97" s="52">
        <v>2027</v>
      </c>
      <c r="P97" s="59"/>
      <c r="Q97" s="84"/>
      <c r="R97" s="84" t="s">
        <v>350</v>
      </c>
      <c r="S97" s="119"/>
      <c r="T97" s="71"/>
      <c r="U97" s="54"/>
      <c r="V97" s="54"/>
      <c r="W97" s="54"/>
      <c r="X97" s="54"/>
      <c r="Y97" s="70"/>
      <c r="Z97" s="54"/>
    </row>
    <row r="98" spans="1:26" s="512" customFormat="1" ht="87.5" customHeight="1" thickBot="1" x14ac:dyDescent="0.4">
      <c r="A98" s="407">
        <v>94</v>
      </c>
      <c r="B98" s="368" t="s">
        <v>235</v>
      </c>
      <c r="C98" s="369" t="s">
        <v>236</v>
      </c>
      <c r="D98" s="369" t="s">
        <v>237</v>
      </c>
      <c r="E98" s="503"/>
      <c r="F98" s="369" t="s">
        <v>238</v>
      </c>
      <c r="G98" s="359" t="s">
        <v>239</v>
      </c>
      <c r="H98" s="307" t="s">
        <v>119</v>
      </c>
      <c r="I98" s="307" t="s">
        <v>120</v>
      </c>
      <c r="J98" s="359" t="s">
        <v>244</v>
      </c>
      <c r="K98" s="360" t="s">
        <v>654</v>
      </c>
      <c r="L98" s="298">
        <v>20000000</v>
      </c>
      <c r="M98" s="298">
        <v>14000000</v>
      </c>
      <c r="N98" s="307">
        <v>2026</v>
      </c>
      <c r="O98" s="402">
        <v>2027</v>
      </c>
      <c r="P98" s="504"/>
      <c r="Q98" s="505"/>
      <c r="R98" s="506"/>
      <c r="S98" s="507"/>
      <c r="T98" s="508"/>
      <c r="U98" s="509"/>
      <c r="V98" s="509"/>
      <c r="W98" s="510" t="s">
        <v>350</v>
      </c>
      <c r="X98" s="509"/>
      <c r="Y98" s="511"/>
      <c r="Z98" s="509"/>
    </row>
    <row r="99" spans="1:26" ht="87.5" customHeight="1" thickBot="1" x14ac:dyDescent="0.4">
      <c r="A99" s="403">
        <v>95</v>
      </c>
      <c r="B99" s="47" t="s">
        <v>235</v>
      </c>
      <c r="C99" s="53" t="s">
        <v>236</v>
      </c>
      <c r="D99" s="53" t="s">
        <v>237</v>
      </c>
      <c r="E99" s="53">
        <v>102006318</v>
      </c>
      <c r="F99" s="53" t="s">
        <v>238</v>
      </c>
      <c r="G99" s="75" t="s">
        <v>242</v>
      </c>
      <c r="H99" s="51" t="s">
        <v>119</v>
      </c>
      <c r="I99" s="51" t="s">
        <v>120</v>
      </c>
      <c r="J99" s="75" t="s">
        <v>244</v>
      </c>
      <c r="K99" s="80" t="s">
        <v>242</v>
      </c>
      <c r="L99" s="65">
        <v>200000</v>
      </c>
      <c r="M99" s="65">
        <f t="shared" si="10"/>
        <v>140000</v>
      </c>
      <c r="N99" s="51">
        <v>2023</v>
      </c>
      <c r="O99" s="52">
        <v>2027</v>
      </c>
      <c r="P99" s="59"/>
      <c r="Q99" s="84"/>
      <c r="R99" s="115"/>
      <c r="S99" s="119"/>
      <c r="T99" s="71"/>
      <c r="U99" s="54"/>
      <c r="V99" s="54"/>
      <c r="W99" s="54"/>
      <c r="X99" s="54"/>
      <c r="Y99" s="70"/>
      <c r="Z99" s="54"/>
    </row>
    <row r="100" spans="1:26" s="302" customFormat="1" ht="87.5" customHeight="1" thickBot="1" x14ac:dyDescent="0.4">
      <c r="A100" s="407">
        <v>96</v>
      </c>
      <c r="B100" s="366" t="s">
        <v>235</v>
      </c>
      <c r="C100" s="367" t="s">
        <v>236</v>
      </c>
      <c r="D100" s="367" t="s">
        <v>237</v>
      </c>
      <c r="E100" s="367">
        <v>102006318</v>
      </c>
      <c r="F100" s="367" t="s">
        <v>238</v>
      </c>
      <c r="G100" s="365" t="s">
        <v>243</v>
      </c>
      <c r="H100" s="297" t="s">
        <v>119</v>
      </c>
      <c r="I100" s="297" t="s">
        <v>120</v>
      </c>
      <c r="J100" s="365" t="s">
        <v>244</v>
      </c>
      <c r="K100" s="306" t="s">
        <v>243</v>
      </c>
      <c r="L100" s="298">
        <v>1500000</v>
      </c>
      <c r="M100" s="299">
        <f t="shared" si="10"/>
        <v>1050000</v>
      </c>
      <c r="N100" s="297">
        <v>2023</v>
      </c>
      <c r="O100" s="300">
        <v>2027</v>
      </c>
      <c r="P100" s="421"/>
      <c r="Q100" s="384"/>
      <c r="R100" s="429"/>
      <c r="S100" s="463"/>
      <c r="T100" s="491"/>
      <c r="U100" s="355"/>
      <c r="V100" s="355"/>
      <c r="W100" s="355"/>
      <c r="X100" s="355"/>
      <c r="Y100" s="513"/>
      <c r="Z100" s="355"/>
    </row>
    <row r="101" spans="1:26" ht="87.5" customHeight="1" thickBot="1" x14ac:dyDescent="0.4">
      <c r="A101" s="403">
        <v>97</v>
      </c>
      <c r="B101" s="47" t="s">
        <v>235</v>
      </c>
      <c r="C101" s="53" t="s">
        <v>236</v>
      </c>
      <c r="D101" s="53" t="s">
        <v>237</v>
      </c>
      <c r="E101" s="53">
        <v>102006318</v>
      </c>
      <c r="F101" s="53" t="s">
        <v>238</v>
      </c>
      <c r="G101" s="75" t="s">
        <v>400</v>
      </c>
      <c r="H101" s="51" t="s">
        <v>119</v>
      </c>
      <c r="I101" s="51" t="s">
        <v>120</v>
      </c>
      <c r="J101" s="75" t="s">
        <v>244</v>
      </c>
      <c r="K101" s="75" t="s">
        <v>400</v>
      </c>
      <c r="L101" s="65">
        <v>400000</v>
      </c>
      <c r="M101" s="65">
        <f t="shared" si="10"/>
        <v>280000</v>
      </c>
      <c r="N101" s="51">
        <v>2023</v>
      </c>
      <c r="O101" s="52">
        <v>2027</v>
      </c>
      <c r="P101" s="59"/>
      <c r="Q101" s="84"/>
      <c r="R101" s="115"/>
      <c r="S101" s="119"/>
      <c r="T101" s="71"/>
      <c r="U101" s="54"/>
      <c r="V101" s="54"/>
      <c r="W101" s="54"/>
      <c r="X101" s="54"/>
      <c r="Y101" s="70"/>
      <c r="Z101" s="54"/>
    </row>
    <row r="102" spans="1:26" ht="87.5" customHeight="1" thickBot="1" x14ac:dyDescent="0.4">
      <c r="A102" s="407">
        <v>98</v>
      </c>
      <c r="B102" s="47" t="s">
        <v>235</v>
      </c>
      <c r="C102" s="53" t="s">
        <v>236</v>
      </c>
      <c r="D102" s="53" t="s">
        <v>237</v>
      </c>
      <c r="E102" s="53">
        <v>102006318</v>
      </c>
      <c r="F102" s="53" t="s">
        <v>238</v>
      </c>
      <c r="G102" s="75" t="s">
        <v>461</v>
      </c>
      <c r="H102" s="51" t="s">
        <v>119</v>
      </c>
      <c r="I102" s="51" t="s">
        <v>120</v>
      </c>
      <c r="J102" s="75" t="s">
        <v>244</v>
      </c>
      <c r="K102" s="75" t="s">
        <v>461</v>
      </c>
      <c r="L102" s="65">
        <v>20000000</v>
      </c>
      <c r="M102" s="65">
        <f t="shared" si="10"/>
        <v>14000000</v>
      </c>
      <c r="N102" s="155" t="s">
        <v>462</v>
      </c>
      <c r="O102" s="156" t="s">
        <v>463</v>
      </c>
      <c r="P102" s="124" t="s">
        <v>350</v>
      </c>
      <c r="Q102" s="124" t="s">
        <v>350</v>
      </c>
      <c r="R102" s="115"/>
      <c r="S102" s="124" t="s">
        <v>350</v>
      </c>
      <c r="T102" s="71"/>
      <c r="U102" s="54"/>
      <c r="V102" s="54"/>
      <c r="W102" s="54"/>
      <c r="X102" s="54"/>
      <c r="Y102" s="70"/>
      <c r="Z102" s="76" t="s">
        <v>401</v>
      </c>
    </row>
    <row r="103" spans="1:26" s="302" customFormat="1" ht="87.5" customHeight="1" thickBot="1" x14ac:dyDescent="0.4">
      <c r="A103" s="403">
        <v>99</v>
      </c>
      <c r="B103" s="366" t="s">
        <v>235</v>
      </c>
      <c r="C103" s="367" t="s">
        <v>236</v>
      </c>
      <c r="D103" s="367" t="s">
        <v>237</v>
      </c>
      <c r="E103" s="367">
        <v>102006318</v>
      </c>
      <c r="F103" s="367" t="s">
        <v>238</v>
      </c>
      <c r="G103" s="359" t="s">
        <v>598</v>
      </c>
      <c r="H103" s="297" t="s">
        <v>119</v>
      </c>
      <c r="I103" s="297" t="s">
        <v>120</v>
      </c>
      <c r="J103" s="365" t="s">
        <v>244</v>
      </c>
      <c r="K103" s="365" t="s">
        <v>599</v>
      </c>
      <c r="L103" s="299">
        <v>20000000</v>
      </c>
      <c r="M103" s="299">
        <f t="shared" si="10"/>
        <v>14000000</v>
      </c>
      <c r="N103" s="320" t="s">
        <v>602</v>
      </c>
      <c r="O103" s="514" t="s">
        <v>601</v>
      </c>
      <c r="P103" s="443"/>
      <c r="Q103" s="443"/>
      <c r="R103" s="443"/>
      <c r="S103" s="443"/>
      <c r="T103" s="443"/>
      <c r="U103" s="355"/>
      <c r="V103" s="355"/>
      <c r="W103" s="355"/>
      <c r="X103" s="355"/>
      <c r="Y103" s="513"/>
      <c r="Z103" s="293"/>
    </row>
    <row r="104" spans="1:26" s="302" customFormat="1" ht="87.5" customHeight="1" thickBot="1" x14ac:dyDescent="0.4">
      <c r="A104" s="407">
        <v>100</v>
      </c>
      <c r="B104" s="366" t="s">
        <v>235</v>
      </c>
      <c r="C104" s="367" t="s">
        <v>236</v>
      </c>
      <c r="D104" s="367" t="s">
        <v>237</v>
      </c>
      <c r="E104" s="367">
        <v>102006318</v>
      </c>
      <c r="F104" s="367" t="s">
        <v>238</v>
      </c>
      <c r="G104" s="359" t="s">
        <v>203</v>
      </c>
      <c r="H104" s="297" t="s">
        <v>119</v>
      </c>
      <c r="I104" s="297" t="s">
        <v>120</v>
      </c>
      <c r="J104" s="365" t="s">
        <v>244</v>
      </c>
      <c r="K104" s="365" t="s">
        <v>203</v>
      </c>
      <c r="L104" s="299">
        <v>10000000</v>
      </c>
      <c r="M104" s="299">
        <f t="shared" ref="M104" si="12">L104/100*70</f>
        <v>7000000</v>
      </c>
      <c r="N104" s="320" t="s">
        <v>603</v>
      </c>
      <c r="O104" s="514" t="s">
        <v>601</v>
      </c>
      <c r="P104" s="443" t="s">
        <v>350</v>
      </c>
      <c r="Q104" s="443" t="s">
        <v>350</v>
      </c>
      <c r="R104" s="443" t="s">
        <v>350</v>
      </c>
      <c r="S104" s="443" t="s">
        <v>350</v>
      </c>
      <c r="T104" s="443" t="s">
        <v>350</v>
      </c>
      <c r="U104" s="355"/>
      <c r="V104" s="355"/>
      <c r="W104" s="355"/>
      <c r="X104" s="355"/>
      <c r="Y104" s="513"/>
      <c r="Z104" s="293"/>
    </row>
    <row r="105" spans="1:26" s="302" customFormat="1" ht="87.5" customHeight="1" thickBot="1" x14ac:dyDescent="0.4">
      <c r="A105" s="403">
        <v>101</v>
      </c>
      <c r="B105" s="366" t="s">
        <v>235</v>
      </c>
      <c r="C105" s="367" t="s">
        <v>236</v>
      </c>
      <c r="D105" s="367" t="s">
        <v>237</v>
      </c>
      <c r="E105" s="367">
        <v>102006318</v>
      </c>
      <c r="F105" s="367" t="s">
        <v>238</v>
      </c>
      <c r="G105" s="359" t="s">
        <v>423</v>
      </c>
      <c r="H105" s="297" t="s">
        <v>119</v>
      </c>
      <c r="I105" s="297" t="s">
        <v>120</v>
      </c>
      <c r="J105" s="365" t="s">
        <v>244</v>
      </c>
      <c r="K105" s="365" t="s">
        <v>604</v>
      </c>
      <c r="L105" s="299">
        <v>500000</v>
      </c>
      <c r="M105" s="299">
        <f t="shared" ref="M105:M106" si="13">L105/100*70</f>
        <v>350000</v>
      </c>
      <c r="N105" s="320" t="s">
        <v>603</v>
      </c>
      <c r="O105" s="514" t="s">
        <v>601</v>
      </c>
      <c r="P105" s="443"/>
      <c r="Q105" s="443"/>
      <c r="R105" s="443" t="s">
        <v>350</v>
      </c>
      <c r="S105" s="443"/>
      <c r="T105" s="443" t="s">
        <v>350</v>
      </c>
      <c r="U105" s="355"/>
      <c r="V105" s="355"/>
      <c r="W105" s="515" t="s">
        <v>350</v>
      </c>
      <c r="X105" s="355"/>
      <c r="Y105" s="513"/>
      <c r="Z105" s="293"/>
    </row>
    <row r="106" spans="1:26" s="302" customFormat="1" ht="87.5" customHeight="1" thickBot="1" x14ac:dyDescent="0.4">
      <c r="A106" s="407">
        <v>102</v>
      </c>
      <c r="B106" s="366" t="s">
        <v>235</v>
      </c>
      <c r="C106" s="367" t="s">
        <v>236</v>
      </c>
      <c r="D106" s="367" t="s">
        <v>237</v>
      </c>
      <c r="E106" s="367">
        <v>102006318</v>
      </c>
      <c r="F106" s="367" t="s">
        <v>238</v>
      </c>
      <c r="G106" s="359" t="s">
        <v>605</v>
      </c>
      <c r="H106" s="297" t="s">
        <v>119</v>
      </c>
      <c r="I106" s="297" t="s">
        <v>120</v>
      </c>
      <c r="J106" s="365" t="s">
        <v>244</v>
      </c>
      <c r="K106" s="365" t="s">
        <v>606</v>
      </c>
      <c r="L106" s="299">
        <v>2000000</v>
      </c>
      <c r="M106" s="299">
        <f t="shared" si="13"/>
        <v>1400000</v>
      </c>
      <c r="N106" s="320" t="s">
        <v>602</v>
      </c>
      <c r="O106" s="514" t="s">
        <v>601</v>
      </c>
      <c r="P106" s="443"/>
      <c r="Q106" s="443"/>
      <c r="R106" s="443"/>
      <c r="S106" s="443"/>
      <c r="T106" s="516"/>
      <c r="U106" s="355"/>
      <c r="V106" s="355"/>
      <c r="W106" s="515"/>
      <c r="X106" s="355"/>
      <c r="Y106" s="513"/>
      <c r="Z106" s="293"/>
    </row>
    <row r="107" spans="1:26" s="5" customFormat="1" ht="87.5" customHeight="1" thickBot="1" x14ac:dyDescent="0.4">
      <c r="A107" s="403">
        <v>103</v>
      </c>
      <c r="B107" s="47" t="s">
        <v>245</v>
      </c>
      <c r="C107" s="53" t="s">
        <v>246</v>
      </c>
      <c r="D107" s="53" t="s">
        <v>251</v>
      </c>
      <c r="E107" s="53" t="s">
        <v>253</v>
      </c>
      <c r="F107" s="53" t="s">
        <v>252</v>
      </c>
      <c r="G107" s="75" t="s">
        <v>257</v>
      </c>
      <c r="H107" s="51" t="s">
        <v>119</v>
      </c>
      <c r="I107" s="51" t="s">
        <v>120</v>
      </c>
      <c r="J107" s="75" t="s">
        <v>249</v>
      </c>
      <c r="K107" s="80" t="s">
        <v>257</v>
      </c>
      <c r="L107" s="65">
        <v>10000000</v>
      </c>
      <c r="M107" s="65">
        <f t="shared" si="10"/>
        <v>7000000</v>
      </c>
      <c r="N107" s="155" t="s">
        <v>477</v>
      </c>
      <c r="O107" s="156" t="s">
        <v>463</v>
      </c>
      <c r="P107" s="124"/>
      <c r="Q107" s="159"/>
      <c r="R107" s="114"/>
      <c r="S107" s="121"/>
      <c r="T107" s="160"/>
      <c r="U107" s="57"/>
      <c r="V107" s="57"/>
      <c r="W107" s="161" t="s">
        <v>350</v>
      </c>
      <c r="X107" s="57"/>
      <c r="Y107" s="104" t="s">
        <v>250</v>
      </c>
      <c r="Z107" s="161" t="s">
        <v>401</v>
      </c>
    </row>
    <row r="108" spans="1:26" ht="87.5" customHeight="1" thickBot="1" x14ac:dyDescent="0.4">
      <c r="A108" s="407">
        <v>104</v>
      </c>
      <c r="B108" s="47" t="s">
        <v>245</v>
      </c>
      <c r="C108" s="53" t="s">
        <v>246</v>
      </c>
      <c r="D108" s="53" t="s">
        <v>251</v>
      </c>
      <c r="E108" s="53" t="s">
        <v>253</v>
      </c>
      <c r="F108" s="53" t="s">
        <v>252</v>
      </c>
      <c r="G108" s="75" t="s">
        <v>254</v>
      </c>
      <c r="H108" s="51" t="s">
        <v>119</v>
      </c>
      <c r="I108" s="51" t="s">
        <v>120</v>
      </c>
      <c r="J108" s="75" t="s">
        <v>249</v>
      </c>
      <c r="K108" s="129" t="s">
        <v>569</v>
      </c>
      <c r="L108" s="65">
        <v>20000000</v>
      </c>
      <c r="M108" s="65">
        <f t="shared" ref="M108" si="14">L108/100*70</f>
        <v>14000000</v>
      </c>
      <c r="N108" s="51">
        <v>2022</v>
      </c>
      <c r="O108" s="52">
        <v>2025</v>
      </c>
      <c r="P108" s="124" t="s">
        <v>350</v>
      </c>
      <c r="Q108" s="84" t="s">
        <v>350</v>
      </c>
      <c r="R108" s="115" t="s">
        <v>350</v>
      </c>
      <c r="S108" s="119" t="s">
        <v>350</v>
      </c>
      <c r="T108" s="79"/>
      <c r="U108" s="196" t="s">
        <v>127</v>
      </c>
      <c r="V108" s="54"/>
      <c r="W108" s="54"/>
      <c r="X108" s="196" t="s">
        <v>127</v>
      </c>
      <c r="Y108" s="104"/>
      <c r="Z108" s="76"/>
    </row>
    <row r="109" spans="1:26" s="302" customFormat="1" ht="87.5" customHeight="1" thickBot="1" x14ac:dyDescent="0.4">
      <c r="A109" s="403">
        <v>105</v>
      </c>
      <c r="B109" s="366" t="s">
        <v>245</v>
      </c>
      <c r="C109" s="367" t="s">
        <v>246</v>
      </c>
      <c r="D109" s="367" t="s">
        <v>251</v>
      </c>
      <c r="E109" s="367" t="s">
        <v>253</v>
      </c>
      <c r="F109" s="367" t="s">
        <v>252</v>
      </c>
      <c r="G109" s="365" t="s">
        <v>255</v>
      </c>
      <c r="H109" s="297" t="s">
        <v>119</v>
      </c>
      <c r="I109" s="297" t="s">
        <v>120</v>
      </c>
      <c r="J109" s="365" t="s">
        <v>249</v>
      </c>
      <c r="K109" s="306" t="s">
        <v>255</v>
      </c>
      <c r="L109" s="298">
        <v>4000000</v>
      </c>
      <c r="M109" s="298">
        <f>L109/100*70</f>
        <v>2800000</v>
      </c>
      <c r="N109" s="319" t="s">
        <v>649</v>
      </c>
      <c r="O109" s="514" t="s">
        <v>601</v>
      </c>
      <c r="P109" s="443" t="s">
        <v>350</v>
      </c>
      <c r="Q109" s="505" t="s">
        <v>350</v>
      </c>
      <c r="R109" s="506" t="s">
        <v>350</v>
      </c>
      <c r="S109" s="507" t="s">
        <v>350</v>
      </c>
      <c r="T109" s="491"/>
      <c r="U109" s="355"/>
      <c r="V109" s="507" t="s">
        <v>350</v>
      </c>
      <c r="W109" s="355"/>
      <c r="X109" s="355"/>
      <c r="Y109" s="464"/>
      <c r="Z109" s="293"/>
    </row>
    <row r="110" spans="1:26" s="302" customFormat="1" ht="87.5" customHeight="1" thickBot="1" x14ac:dyDescent="0.4">
      <c r="A110" s="407">
        <v>106</v>
      </c>
      <c r="B110" s="366" t="s">
        <v>245</v>
      </c>
      <c r="C110" s="367" t="s">
        <v>246</v>
      </c>
      <c r="D110" s="367" t="s">
        <v>251</v>
      </c>
      <c r="E110" s="367" t="s">
        <v>253</v>
      </c>
      <c r="F110" s="367" t="s">
        <v>252</v>
      </c>
      <c r="G110" s="365" t="s">
        <v>256</v>
      </c>
      <c r="H110" s="297" t="s">
        <v>119</v>
      </c>
      <c r="I110" s="297" t="s">
        <v>120</v>
      </c>
      <c r="J110" s="365" t="s">
        <v>249</v>
      </c>
      <c r="K110" s="306" t="s">
        <v>256</v>
      </c>
      <c r="L110" s="298">
        <v>30000000</v>
      </c>
      <c r="M110" s="298">
        <f>L110/100*70</f>
        <v>21000000</v>
      </c>
      <c r="N110" s="319" t="s">
        <v>602</v>
      </c>
      <c r="O110" s="514" t="s">
        <v>601</v>
      </c>
      <c r="P110" s="421"/>
      <c r="Q110" s="384"/>
      <c r="R110" s="429"/>
      <c r="S110" s="507"/>
      <c r="T110" s="491"/>
      <c r="U110" s="355"/>
      <c r="V110" s="355"/>
      <c r="W110" s="355"/>
      <c r="X110" s="507" t="s">
        <v>127</v>
      </c>
      <c r="Y110" s="464"/>
      <c r="Z110" s="293"/>
    </row>
    <row r="111" spans="1:26" ht="87.5" customHeight="1" thickBot="1" x14ac:dyDescent="0.4">
      <c r="A111" s="403">
        <v>107</v>
      </c>
      <c r="B111" s="47" t="s">
        <v>245</v>
      </c>
      <c r="C111" s="53" t="s">
        <v>246</v>
      </c>
      <c r="D111" s="53" t="s">
        <v>251</v>
      </c>
      <c r="E111" s="53" t="s">
        <v>253</v>
      </c>
      <c r="F111" s="53" t="s">
        <v>252</v>
      </c>
      <c r="G111" s="75" t="s">
        <v>482</v>
      </c>
      <c r="H111" s="51" t="s">
        <v>119</v>
      </c>
      <c r="I111" s="51" t="s">
        <v>120</v>
      </c>
      <c r="J111" s="75" t="s">
        <v>249</v>
      </c>
      <c r="K111" s="80" t="s">
        <v>483</v>
      </c>
      <c r="L111" s="65">
        <v>20000000</v>
      </c>
      <c r="M111" s="65">
        <f>L111/100*70</f>
        <v>14000000</v>
      </c>
      <c r="N111" s="155" t="s">
        <v>477</v>
      </c>
      <c r="O111" s="156" t="s">
        <v>463</v>
      </c>
      <c r="P111" s="59"/>
      <c r="Q111" s="84"/>
      <c r="R111" s="115"/>
      <c r="S111" s="119"/>
      <c r="T111" s="71"/>
      <c r="U111" s="54"/>
      <c r="V111" s="54"/>
      <c r="W111" s="76" t="s">
        <v>350</v>
      </c>
      <c r="X111" s="54"/>
      <c r="Y111" s="70"/>
      <c r="Z111" s="54"/>
    </row>
    <row r="112" spans="1:26" ht="87.5" customHeight="1" thickBot="1" x14ac:dyDescent="0.4">
      <c r="A112" s="407">
        <v>108</v>
      </c>
      <c r="B112" s="47" t="s">
        <v>245</v>
      </c>
      <c r="C112" s="53" t="s">
        <v>246</v>
      </c>
      <c r="D112" s="53" t="s">
        <v>251</v>
      </c>
      <c r="E112" s="53" t="s">
        <v>253</v>
      </c>
      <c r="F112" s="53" t="s">
        <v>252</v>
      </c>
      <c r="G112" s="75" t="s">
        <v>474</v>
      </c>
      <c r="H112" s="51" t="s">
        <v>119</v>
      </c>
      <c r="I112" s="51" t="s">
        <v>120</v>
      </c>
      <c r="J112" s="75" t="s">
        <v>249</v>
      </c>
      <c r="K112" s="80" t="s">
        <v>475</v>
      </c>
      <c r="L112" s="65">
        <v>8000000</v>
      </c>
      <c r="M112" s="65">
        <f t="shared" ref="M112:M201" si="15">L112/100*70</f>
        <v>5600000</v>
      </c>
      <c r="N112" s="155" t="s">
        <v>476</v>
      </c>
      <c r="O112" s="156" t="s">
        <v>463</v>
      </c>
      <c r="P112" s="124"/>
      <c r="Q112" s="84" t="s">
        <v>350</v>
      </c>
      <c r="R112" s="115"/>
      <c r="S112" s="119"/>
      <c r="T112" s="71"/>
      <c r="U112" s="54"/>
      <c r="V112" s="76"/>
      <c r="W112" s="54"/>
      <c r="X112" s="54"/>
      <c r="Y112" s="70"/>
      <c r="Z112" s="54"/>
    </row>
    <row r="113" spans="1:26" ht="87.5" customHeight="1" thickBot="1" x14ac:dyDescent="0.4">
      <c r="A113" s="403">
        <v>109</v>
      </c>
      <c r="B113" s="47" t="s">
        <v>245</v>
      </c>
      <c r="C113" s="53" t="s">
        <v>246</v>
      </c>
      <c r="D113" s="53" t="s">
        <v>251</v>
      </c>
      <c r="E113" s="53" t="s">
        <v>253</v>
      </c>
      <c r="F113" s="53" t="s">
        <v>252</v>
      </c>
      <c r="G113" s="75" t="s">
        <v>472</v>
      </c>
      <c r="H113" s="51" t="s">
        <v>119</v>
      </c>
      <c r="I113" s="51" t="s">
        <v>120</v>
      </c>
      <c r="J113" s="75" t="s">
        <v>249</v>
      </c>
      <c r="K113" s="80" t="s">
        <v>258</v>
      </c>
      <c r="L113" s="65">
        <v>18000000</v>
      </c>
      <c r="M113" s="65">
        <f t="shared" si="15"/>
        <v>12600000</v>
      </c>
      <c r="N113" s="51">
        <v>2022</v>
      </c>
      <c r="O113" s="52">
        <v>2025</v>
      </c>
      <c r="P113" s="124" t="s">
        <v>350</v>
      </c>
      <c r="Q113" s="84" t="s">
        <v>350</v>
      </c>
      <c r="R113" s="115" t="s">
        <v>350</v>
      </c>
      <c r="S113" s="119" t="s">
        <v>350</v>
      </c>
      <c r="T113" s="71"/>
      <c r="U113" s="54"/>
      <c r="V113" s="76"/>
      <c r="W113" s="54"/>
      <c r="X113" s="54"/>
      <c r="Y113" s="70"/>
      <c r="Z113" s="54"/>
    </row>
    <row r="114" spans="1:26" ht="87.5" customHeight="1" thickBot="1" x14ac:dyDescent="0.4">
      <c r="A114" s="407">
        <v>110</v>
      </c>
      <c r="B114" s="47" t="s">
        <v>245</v>
      </c>
      <c r="C114" s="53" t="s">
        <v>246</v>
      </c>
      <c r="D114" s="53" t="s">
        <v>251</v>
      </c>
      <c r="E114" s="53" t="s">
        <v>253</v>
      </c>
      <c r="F114" s="53" t="s">
        <v>252</v>
      </c>
      <c r="G114" s="75" t="s">
        <v>473</v>
      </c>
      <c r="H114" s="51" t="s">
        <v>119</v>
      </c>
      <c r="I114" s="51" t="s">
        <v>120</v>
      </c>
      <c r="J114" s="75" t="s">
        <v>249</v>
      </c>
      <c r="K114" s="80" t="s">
        <v>259</v>
      </c>
      <c r="L114" s="65">
        <v>35000000</v>
      </c>
      <c r="M114" s="65">
        <f t="shared" si="15"/>
        <v>24500000</v>
      </c>
      <c r="N114" s="51">
        <v>2022</v>
      </c>
      <c r="O114" s="52">
        <v>2025</v>
      </c>
      <c r="P114" s="124" t="s">
        <v>350</v>
      </c>
      <c r="Q114" s="84" t="s">
        <v>350</v>
      </c>
      <c r="R114" s="115" t="s">
        <v>350</v>
      </c>
      <c r="S114" s="119" t="s">
        <v>350</v>
      </c>
      <c r="T114" s="71"/>
      <c r="U114" s="54"/>
      <c r="V114" s="54"/>
      <c r="W114" s="54"/>
      <c r="X114" s="54"/>
      <c r="Y114" s="70"/>
      <c r="Z114" s="54"/>
    </row>
    <row r="115" spans="1:26" ht="87.5" customHeight="1" thickBot="1" x14ac:dyDescent="0.4">
      <c r="A115" s="403">
        <v>111</v>
      </c>
      <c r="B115" s="47" t="s">
        <v>245</v>
      </c>
      <c r="C115" s="53" t="s">
        <v>246</v>
      </c>
      <c r="D115" s="53" t="s">
        <v>251</v>
      </c>
      <c r="E115" s="53" t="s">
        <v>253</v>
      </c>
      <c r="F115" s="53" t="s">
        <v>252</v>
      </c>
      <c r="G115" s="75" t="s">
        <v>480</v>
      </c>
      <c r="H115" s="51" t="s">
        <v>119</v>
      </c>
      <c r="I115" s="51" t="s">
        <v>120</v>
      </c>
      <c r="J115" s="75" t="s">
        <v>249</v>
      </c>
      <c r="K115" s="75" t="s">
        <v>481</v>
      </c>
      <c r="L115" s="65">
        <v>5000000</v>
      </c>
      <c r="M115" s="65">
        <f t="shared" si="15"/>
        <v>3500000</v>
      </c>
      <c r="N115" s="155" t="s">
        <v>477</v>
      </c>
      <c r="O115" s="156" t="s">
        <v>463</v>
      </c>
      <c r="P115" s="124" t="s">
        <v>350</v>
      </c>
      <c r="Q115" s="84" t="s">
        <v>350</v>
      </c>
      <c r="R115" s="115"/>
      <c r="S115" s="119" t="s">
        <v>350</v>
      </c>
      <c r="T115" s="71"/>
      <c r="U115" s="54"/>
      <c r="V115" s="54"/>
      <c r="W115" s="54"/>
      <c r="X115" s="54"/>
      <c r="Y115" s="70"/>
      <c r="Z115" s="54"/>
    </row>
    <row r="116" spans="1:26" ht="87.5" customHeight="1" thickBot="1" x14ac:dyDescent="0.4">
      <c r="A116" s="407">
        <v>112</v>
      </c>
      <c r="B116" s="47" t="s">
        <v>245</v>
      </c>
      <c r="C116" s="53" t="s">
        <v>246</v>
      </c>
      <c r="D116" s="53" t="s">
        <v>251</v>
      </c>
      <c r="E116" s="53" t="s">
        <v>253</v>
      </c>
      <c r="F116" s="53" t="s">
        <v>252</v>
      </c>
      <c r="G116" s="75" t="s">
        <v>484</v>
      </c>
      <c r="H116" s="51" t="s">
        <v>119</v>
      </c>
      <c r="I116" s="51" t="s">
        <v>120</v>
      </c>
      <c r="J116" s="75" t="s">
        <v>249</v>
      </c>
      <c r="K116" s="75" t="s">
        <v>485</v>
      </c>
      <c r="L116" s="65">
        <v>10000000</v>
      </c>
      <c r="M116" s="65">
        <f t="shared" si="15"/>
        <v>7000000</v>
      </c>
      <c r="N116" s="155" t="s">
        <v>477</v>
      </c>
      <c r="O116" s="156" t="s">
        <v>463</v>
      </c>
      <c r="P116" s="124"/>
      <c r="Q116" s="84"/>
      <c r="R116" s="115"/>
      <c r="S116" s="119"/>
      <c r="T116" s="71"/>
      <c r="U116" s="54"/>
      <c r="V116" s="76"/>
      <c r="W116" s="76" t="s">
        <v>350</v>
      </c>
      <c r="X116" s="54"/>
      <c r="Y116" s="128" t="s">
        <v>250</v>
      </c>
      <c r="Z116" s="162" t="s">
        <v>486</v>
      </c>
    </row>
    <row r="117" spans="1:26" ht="87.5" customHeight="1" thickBot="1" x14ac:dyDescent="0.4">
      <c r="A117" s="403">
        <v>113</v>
      </c>
      <c r="B117" s="47" t="s">
        <v>245</v>
      </c>
      <c r="C117" s="53" t="s">
        <v>246</v>
      </c>
      <c r="D117" s="53" t="s">
        <v>251</v>
      </c>
      <c r="E117" s="53" t="s">
        <v>253</v>
      </c>
      <c r="F117" s="53" t="s">
        <v>252</v>
      </c>
      <c r="G117" s="75" t="s">
        <v>487</v>
      </c>
      <c r="H117" s="51" t="s">
        <v>119</v>
      </c>
      <c r="I117" s="51" t="s">
        <v>120</v>
      </c>
      <c r="J117" s="75" t="s">
        <v>249</v>
      </c>
      <c r="K117" s="75" t="s">
        <v>488</v>
      </c>
      <c r="L117" s="65">
        <v>10000000</v>
      </c>
      <c r="M117" s="65">
        <f t="shared" si="15"/>
        <v>7000000</v>
      </c>
      <c r="N117" s="155" t="s">
        <v>477</v>
      </c>
      <c r="O117" s="156" t="s">
        <v>463</v>
      </c>
      <c r="P117" s="124"/>
      <c r="Q117" s="84"/>
      <c r="R117" s="115"/>
      <c r="S117" s="119"/>
      <c r="T117" s="71"/>
      <c r="U117" s="54"/>
      <c r="V117" s="76"/>
      <c r="W117" s="76" t="s">
        <v>350</v>
      </c>
      <c r="X117" s="54"/>
      <c r="Y117" s="128" t="s">
        <v>250</v>
      </c>
      <c r="Z117" s="162" t="s">
        <v>486</v>
      </c>
    </row>
    <row r="118" spans="1:26" ht="87.5" customHeight="1" thickBot="1" x14ac:dyDescent="0.4">
      <c r="A118" s="407">
        <v>114</v>
      </c>
      <c r="B118" s="47" t="s">
        <v>245</v>
      </c>
      <c r="C118" s="53" t="s">
        <v>246</v>
      </c>
      <c r="D118" s="53" t="s">
        <v>251</v>
      </c>
      <c r="E118" s="53" t="s">
        <v>253</v>
      </c>
      <c r="F118" s="53" t="s">
        <v>252</v>
      </c>
      <c r="G118" s="75" t="s">
        <v>489</v>
      </c>
      <c r="H118" s="51" t="s">
        <v>119</v>
      </c>
      <c r="I118" s="51" t="s">
        <v>120</v>
      </c>
      <c r="J118" s="75" t="s">
        <v>249</v>
      </c>
      <c r="K118" s="75" t="s">
        <v>489</v>
      </c>
      <c r="L118" s="65">
        <v>10000000</v>
      </c>
      <c r="M118" s="65">
        <f t="shared" si="15"/>
        <v>7000000</v>
      </c>
      <c r="N118" s="155" t="s">
        <v>477</v>
      </c>
      <c r="O118" s="156" t="s">
        <v>463</v>
      </c>
      <c r="P118" s="124"/>
      <c r="Q118" s="84"/>
      <c r="R118" s="115"/>
      <c r="S118" s="119"/>
      <c r="T118" s="71"/>
      <c r="U118" s="54"/>
      <c r="V118" s="76"/>
      <c r="W118" s="76"/>
      <c r="X118" s="54"/>
      <c r="Y118" s="128" t="s">
        <v>479</v>
      </c>
      <c r="Z118" s="162" t="s">
        <v>401</v>
      </c>
    </row>
    <row r="119" spans="1:26" ht="87.5" customHeight="1" thickBot="1" x14ac:dyDescent="0.4">
      <c r="A119" s="403">
        <v>115</v>
      </c>
      <c r="B119" s="47" t="s">
        <v>245</v>
      </c>
      <c r="C119" s="53" t="s">
        <v>246</v>
      </c>
      <c r="D119" s="53" t="s">
        <v>251</v>
      </c>
      <c r="E119" s="53" t="s">
        <v>253</v>
      </c>
      <c r="F119" s="53" t="s">
        <v>252</v>
      </c>
      <c r="G119" s="75" t="s">
        <v>490</v>
      </c>
      <c r="H119" s="51" t="s">
        <v>119</v>
      </c>
      <c r="I119" s="51" t="s">
        <v>120</v>
      </c>
      <c r="J119" s="75" t="s">
        <v>249</v>
      </c>
      <c r="K119" s="75" t="s">
        <v>491</v>
      </c>
      <c r="L119" s="65">
        <v>25000000</v>
      </c>
      <c r="M119" s="65">
        <f t="shared" si="15"/>
        <v>17500000</v>
      </c>
      <c r="N119" s="155" t="s">
        <v>477</v>
      </c>
      <c r="O119" s="156" t="s">
        <v>463</v>
      </c>
      <c r="P119" s="124"/>
      <c r="Q119" s="84"/>
      <c r="R119" s="115"/>
      <c r="S119" s="119"/>
      <c r="T119" s="71"/>
      <c r="U119" s="54"/>
      <c r="V119" s="76"/>
      <c r="W119" s="76" t="s">
        <v>350</v>
      </c>
      <c r="X119" s="54"/>
      <c r="Y119" s="128" t="s">
        <v>250</v>
      </c>
      <c r="Z119" s="162" t="s">
        <v>401</v>
      </c>
    </row>
    <row r="120" spans="1:26" ht="87.5" customHeight="1" thickBot="1" x14ac:dyDescent="0.4">
      <c r="A120" s="407">
        <v>116</v>
      </c>
      <c r="B120" s="47" t="s">
        <v>245</v>
      </c>
      <c r="C120" s="53" t="s">
        <v>246</v>
      </c>
      <c r="D120" s="53" t="s">
        <v>251</v>
      </c>
      <c r="E120" s="53" t="s">
        <v>253</v>
      </c>
      <c r="F120" s="53" t="s">
        <v>252</v>
      </c>
      <c r="G120" s="75" t="s">
        <v>492</v>
      </c>
      <c r="H120" s="51" t="s">
        <v>119</v>
      </c>
      <c r="I120" s="51" t="s">
        <v>120</v>
      </c>
      <c r="J120" s="75" t="s">
        <v>249</v>
      </c>
      <c r="K120" s="75" t="s">
        <v>493</v>
      </c>
      <c r="L120" s="65">
        <v>45000000</v>
      </c>
      <c r="M120" s="65">
        <f t="shared" si="15"/>
        <v>31500000</v>
      </c>
      <c r="N120" s="155" t="s">
        <v>477</v>
      </c>
      <c r="O120" s="156" t="s">
        <v>463</v>
      </c>
      <c r="P120" s="124"/>
      <c r="Q120" s="84"/>
      <c r="R120" s="115"/>
      <c r="S120" s="119"/>
      <c r="T120" s="71"/>
      <c r="U120" s="54"/>
      <c r="V120" s="76"/>
      <c r="W120" s="76" t="s">
        <v>350</v>
      </c>
      <c r="X120" s="54"/>
      <c r="Y120" s="128" t="s">
        <v>250</v>
      </c>
      <c r="Z120" s="162" t="s">
        <v>401</v>
      </c>
    </row>
    <row r="121" spans="1:26" ht="87.5" customHeight="1" thickBot="1" x14ac:dyDescent="0.4">
      <c r="A121" s="403">
        <v>117</v>
      </c>
      <c r="B121" s="47" t="s">
        <v>245</v>
      </c>
      <c r="C121" s="53" t="s">
        <v>246</v>
      </c>
      <c r="D121" s="53" t="s">
        <v>251</v>
      </c>
      <c r="E121" s="53" t="s">
        <v>253</v>
      </c>
      <c r="F121" s="53" t="s">
        <v>252</v>
      </c>
      <c r="G121" s="75" t="s">
        <v>494</v>
      </c>
      <c r="H121" s="51" t="s">
        <v>119</v>
      </c>
      <c r="I121" s="51" t="s">
        <v>120</v>
      </c>
      <c r="J121" s="75" t="s">
        <v>249</v>
      </c>
      <c r="K121" s="75" t="s">
        <v>494</v>
      </c>
      <c r="L121" s="65">
        <v>5000000</v>
      </c>
      <c r="M121" s="65">
        <f t="shared" si="15"/>
        <v>3500000</v>
      </c>
      <c r="N121" s="155" t="s">
        <v>477</v>
      </c>
      <c r="O121" s="156" t="s">
        <v>463</v>
      </c>
      <c r="P121" s="124"/>
      <c r="Q121" s="84"/>
      <c r="R121" s="115" t="s">
        <v>350</v>
      </c>
      <c r="S121" s="119"/>
      <c r="T121" s="71"/>
      <c r="U121" s="54"/>
      <c r="V121" s="76"/>
      <c r="W121" s="76" t="s">
        <v>350</v>
      </c>
      <c r="X121" s="54"/>
      <c r="Y121" s="128" t="s">
        <v>250</v>
      </c>
      <c r="Z121" s="162" t="s">
        <v>401</v>
      </c>
    </row>
    <row r="122" spans="1:26" ht="87.5" customHeight="1" thickBot="1" x14ac:dyDescent="0.4">
      <c r="A122" s="407">
        <v>118</v>
      </c>
      <c r="B122" s="47" t="s">
        <v>245</v>
      </c>
      <c r="C122" s="53" t="s">
        <v>246</v>
      </c>
      <c r="D122" s="53" t="s">
        <v>251</v>
      </c>
      <c r="E122" s="53" t="s">
        <v>253</v>
      </c>
      <c r="F122" s="53" t="s">
        <v>252</v>
      </c>
      <c r="G122" s="75" t="s">
        <v>495</v>
      </c>
      <c r="H122" s="51" t="s">
        <v>119</v>
      </c>
      <c r="I122" s="51" t="s">
        <v>120</v>
      </c>
      <c r="J122" s="75" t="s">
        <v>249</v>
      </c>
      <c r="K122" s="75" t="s">
        <v>495</v>
      </c>
      <c r="L122" s="65">
        <v>15000000</v>
      </c>
      <c r="M122" s="65">
        <f t="shared" si="15"/>
        <v>10500000</v>
      </c>
      <c r="N122" s="155" t="s">
        <v>477</v>
      </c>
      <c r="O122" s="156" t="s">
        <v>463</v>
      </c>
      <c r="P122" s="124"/>
      <c r="Q122" s="84"/>
      <c r="R122" s="115"/>
      <c r="S122" s="119" t="s">
        <v>350</v>
      </c>
      <c r="T122" s="71"/>
      <c r="U122" s="54"/>
      <c r="V122" s="76"/>
      <c r="W122" s="76"/>
      <c r="X122" s="54"/>
      <c r="Y122" s="128" t="s">
        <v>250</v>
      </c>
      <c r="Z122" s="162" t="s">
        <v>496</v>
      </c>
    </row>
    <row r="123" spans="1:26" ht="87.5" customHeight="1" thickBot="1" x14ac:dyDescent="0.4">
      <c r="A123" s="403">
        <v>119</v>
      </c>
      <c r="B123" s="47" t="s">
        <v>245</v>
      </c>
      <c r="C123" s="53" t="s">
        <v>246</v>
      </c>
      <c r="D123" s="53" t="s">
        <v>251</v>
      </c>
      <c r="E123" s="53" t="s">
        <v>253</v>
      </c>
      <c r="F123" s="53" t="s">
        <v>252</v>
      </c>
      <c r="G123" s="75" t="s">
        <v>497</v>
      </c>
      <c r="H123" s="51" t="s">
        <v>119</v>
      </c>
      <c r="I123" s="51" t="s">
        <v>120</v>
      </c>
      <c r="J123" s="75" t="s">
        <v>249</v>
      </c>
      <c r="K123" s="75" t="s">
        <v>497</v>
      </c>
      <c r="L123" s="65">
        <v>5000000</v>
      </c>
      <c r="M123" s="65">
        <f t="shared" si="15"/>
        <v>3500000</v>
      </c>
      <c r="N123" s="155" t="s">
        <v>477</v>
      </c>
      <c r="O123" s="156" t="s">
        <v>463</v>
      </c>
      <c r="P123" s="124"/>
      <c r="Q123" s="84" t="s">
        <v>350</v>
      </c>
      <c r="R123" s="115"/>
      <c r="S123" s="119"/>
      <c r="T123" s="71"/>
      <c r="U123" s="54"/>
      <c r="V123" s="76"/>
      <c r="W123" s="76"/>
      <c r="X123" s="54"/>
      <c r="Y123" s="128" t="s">
        <v>250</v>
      </c>
      <c r="Z123" s="162" t="s">
        <v>496</v>
      </c>
    </row>
    <row r="124" spans="1:26" ht="87.5" customHeight="1" thickBot="1" x14ac:dyDescent="0.4">
      <c r="A124" s="407">
        <v>120</v>
      </c>
      <c r="B124" s="47" t="s">
        <v>245</v>
      </c>
      <c r="C124" s="53" t="s">
        <v>246</v>
      </c>
      <c r="D124" s="53" t="s">
        <v>251</v>
      </c>
      <c r="E124" s="53" t="s">
        <v>253</v>
      </c>
      <c r="F124" s="53" t="s">
        <v>252</v>
      </c>
      <c r="G124" s="75" t="s">
        <v>498</v>
      </c>
      <c r="H124" s="51" t="s">
        <v>119</v>
      </c>
      <c r="I124" s="51" t="s">
        <v>120</v>
      </c>
      <c r="J124" s="75" t="s">
        <v>249</v>
      </c>
      <c r="K124" s="75" t="s">
        <v>498</v>
      </c>
      <c r="L124" s="65">
        <v>5000000</v>
      </c>
      <c r="M124" s="65">
        <f t="shared" si="15"/>
        <v>3500000</v>
      </c>
      <c r="N124" s="155" t="s">
        <v>477</v>
      </c>
      <c r="O124" s="156" t="s">
        <v>463</v>
      </c>
      <c r="P124" s="84" t="s">
        <v>350</v>
      </c>
      <c r="Q124" s="84"/>
      <c r="R124" s="115"/>
      <c r="S124" s="84" t="s">
        <v>350</v>
      </c>
      <c r="T124" s="71"/>
      <c r="U124" s="54"/>
      <c r="V124" s="76"/>
      <c r="W124" s="76"/>
      <c r="X124" s="54"/>
      <c r="Y124" s="128" t="s">
        <v>250</v>
      </c>
      <c r="Z124" s="162" t="s">
        <v>496</v>
      </c>
    </row>
    <row r="125" spans="1:26" ht="87.5" customHeight="1" thickBot="1" x14ac:dyDescent="0.4">
      <c r="A125" s="403">
        <v>121</v>
      </c>
      <c r="B125" s="47" t="s">
        <v>245</v>
      </c>
      <c r="C125" s="53" t="s">
        <v>246</v>
      </c>
      <c r="D125" s="53" t="s">
        <v>251</v>
      </c>
      <c r="E125" s="53" t="s">
        <v>253</v>
      </c>
      <c r="F125" s="53" t="s">
        <v>252</v>
      </c>
      <c r="G125" s="75" t="s">
        <v>499</v>
      </c>
      <c r="H125" s="51" t="s">
        <v>119</v>
      </c>
      <c r="I125" s="51" t="s">
        <v>120</v>
      </c>
      <c r="J125" s="75" t="s">
        <v>249</v>
      </c>
      <c r="K125" s="75" t="s">
        <v>499</v>
      </c>
      <c r="L125" s="65">
        <v>25000000</v>
      </c>
      <c r="M125" s="65">
        <f t="shared" si="15"/>
        <v>17500000</v>
      </c>
      <c r="N125" s="155" t="s">
        <v>477</v>
      </c>
      <c r="O125" s="156" t="s">
        <v>463</v>
      </c>
      <c r="P125" s="126"/>
      <c r="Q125" s="84"/>
      <c r="R125" s="115"/>
      <c r="S125" s="125"/>
      <c r="T125" s="71"/>
      <c r="U125" s="54"/>
      <c r="V125" s="76"/>
      <c r="W125" s="76"/>
      <c r="X125" s="54"/>
      <c r="Y125" s="128" t="s">
        <v>250</v>
      </c>
      <c r="Z125" s="162" t="s">
        <v>401</v>
      </c>
    </row>
    <row r="126" spans="1:26" ht="87.5" customHeight="1" thickBot="1" x14ac:dyDescent="0.4">
      <c r="A126" s="407">
        <v>122</v>
      </c>
      <c r="B126" s="47" t="s">
        <v>245</v>
      </c>
      <c r="C126" s="53" t="s">
        <v>246</v>
      </c>
      <c r="D126" s="53" t="s">
        <v>251</v>
      </c>
      <c r="E126" s="53" t="s">
        <v>253</v>
      </c>
      <c r="F126" s="53" t="s">
        <v>252</v>
      </c>
      <c r="G126" s="75" t="s">
        <v>500</v>
      </c>
      <c r="H126" s="51" t="s">
        <v>119</v>
      </c>
      <c r="I126" s="51" t="s">
        <v>120</v>
      </c>
      <c r="J126" s="75" t="s">
        <v>249</v>
      </c>
      <c r="K126" s="75" t="s">
        <v>500</v>
      </c>
      <c r="L126" s="65">
        <v>25000000</v>
      </c>
      <c r="M126" s="65">
        <f t="shared" si="15"/>
        <v>17500000</v>
      </c>
      <c r="N126" s="155" t="s">
        <v>477</v>
      </c>
      <c r="O126" s="156" t="s">
        <v>463</v>
      </c>
      <c r="P126" s="126"/>
      <c r="Q126" s="84"/>
      <c r="R126" s="115"/>
      <c r="S126" s="125"/>
      <c r="T126" s="71"/>
      <c r="U126" s="54"/>
      <c r="V126" s="76"/>
      <c r="W126" s="76"/>
      <c r="X126" s="54"/>
      <c r="Y126" s="128" t="s">
        <v>250</v>
      </c>
      <c r="Z126" s="162" t="s">
        <v>401</v>
      </c>
    </row>
    <row r="127" spans="1:26" ht="87.5" customHeight="1" thickBot="1" x14ac:dyDescent="0.4">
      <c r="A127" s="403">
        <v>123</v>
      </c>
      <c r="B127" s="47" t="s">
        <v>277</v>
      </c>
      <c r="C127" s="53" t="s">
        <v>278</v>
      </c>
      <c r="D127" s="53" t="s">
        <v>279</v>
      </c>
      <c r="E127" s="53" t="s">
        <v>280</v>
      </c>
      <c r="F127" s="53" t="s">
        <v>281</v>
      </c>
      <c r="G127" s="75" t="s">
        <v>403</v>
      </c>
      <c r="H127" s="51" t="s">
        <v>119</v>
      </c>
      <c r="I127" s="51" t="s">
        <v>120</v>
      </c>
      <c r="J127" s="75" t="s">
        <v>282</v>
      </c>
      <c r="K127" s="80" t="s">
        <v>402</v>
      </c>
      <c r="L127" s="65">
        <v>100000000</v>
      </c>
      <c r="M127" s="65">
        <f t="shared" si="15"/>
        <v>70000000</v>
      </c>
      <c r="N127" s="51">
        <v>2023</v>
      </c>
      <c r="O127" s="52">
        <v>2027</v>
      </c>
      <c r="P127" s="59"/>
      <c r="Q127" s="84"/>
      <c r="R127" s="115"/>
      <c r="S127" s="119"/>
      <c r="T127" s="71"/>
      <c r="U127" s="54"/>
      <c r="V127" s="54"/>
      <c r="W127" s="54"/>
      <c r="X127" s="54"/>
      <c r="Y127" s="128" t="s">
        <v>575</v>
      </c>
      <c r="Z127" s="54"/>
    </row>
    <row r="128" spans="1:26" ht="87.5" customHeight="1" thickBot="1" x14ac:dyDescent="0.4">
      <c r="A128" s="407">
        <v>124</v>
      </c>
      <c r="B128" s="47" t="s">
        <v>277</v>
      </c>
      <c r="C128" s="53" t="s">
        <v>278</v>
      </c>
      <c r="D128" s="53" t="s">
        <v>279</v>
      </c>
      <c r="E128" s="53" t="s">
        <v>280</v>
      </c>
      <c r="F128" s="53" t="s">
        <v>281</v>
      </c>
      <c r="G128" s="75" t="s">
        <v>405</v>
      </c>
      <c r="H128" s="51" t="s">
        <v>119</v>
      </c>
      <c r="I128" s="51" t="s">
        <v>120</v>
      </c>
      <c r="J128" s="75" t="s">
        <v>282</v>
      </c>
      <c r="K128" s="80" t="s">
        <v>671</v>
      </c>
      <c r="L128" s="65">
        <v>1000000</v>
      </c>
      <c r="M128" s="65">
        <f t="shared" si="15"/>
        <v>700000</v>
      </c>
      <c r="N128" s="51">
        <v>2023</v>
      </c>
      <c r="O128" s="52">
        <v>2027</v>
      </c>
      <c r="P128" s="124" t="s">
        <v>350</v>
      </c>
      <c r="Q128" s="84" t="s">
        <v>350</v>
      </c>
      <c r="R128" s="115" t="s">
        <v>350</v>
      </c>
      <c r="S128" s="119" t="s">
        <v>350</v>
      </c>
      <c r="T128" s="71"/>
      <c r="U128" s="54"/>
      <c r="V128" s="54"/>
      <c r="W128" s="54"/>
      <c r="X128" s="54"/>
      <c r="Y128" s="70"/>
      <c r="Z128" s="54"/>
    </row>
    <row r="129" spans="1:26" ht="87.5" customHeight="1" thickBot="1" x14ac:dyDescent="0.4">
      <c r="A129" s="403">
        <v>125</v>
      </c>
      <c r="B129" s="47" t="s">
        <v>277</v>
      </c>
      <c r="C129" s="53" t="s">
        <v>278</v>
      </c>
      <c r="D129" s="53" t="s">
        <v>279</v>
      </c>
      <c r="E129" s="53" t="s">
        <v>280</v>
      </c>
      <c r="F129" s="53" t="s">
        <v>281</v>
      </c>
      <c r="G129" s="75" t="s">
        <v>398</v>
      </c>
      <c r="H129" s="51" t="s">
        <v>119</v>
      </c>
      <c r="I129" s="51" t="s">
        <v>120</v>
      </c>
      <c r="J129" s="75" t="s">
        <v>282</v>
      </c>
      <c r="K129" s="75" t="s">
        <v>398</v>
      </c>
      <c r="L129" s="65">
        <v>500000</v>
      </c>
      <c r="M129" s="65">
        <f t="shared" si="15"/>
        <v>350000</v>
      </c>
      <c r="N129" s="51">
        <v>2023</v>
      </c>
      <c r="O129" s="52">
        <v>2027</v>
      </c>
      <c r="P129" s="124" t="s">
        <v>350</v>
      </c>
      <c r="Q129" s="84"/>
      <c r="R129" s="115"/>
      <c r="S129" s="119"/>
      <c r="T129" s="71"/>
      <c r="U129" s="54"/>
      <c r="V129" s="54"/>
      <c r="W129" s="54"/>
      <c r="X129" s="54"/>
      <c r="Y129" s="70"/>
      <c r="Z129" s="54"/>
    </row>
    <row r="130" spans="1:26" ht="87.5" customHeight="1" thickBot="1" x14ac:dyDescent="0.4">
      <c r="A130" s="407">
        <v>126</v>
      </c>
      <c r="B130" s="47" t="s">
        <v>277</v>
      </c>
      <c r="C130" s="53" t="s">
        <v>278</v>
      </c>
      <c r="D130" s="53" t="s">
        <v>279</v>
      </c>
      <c r="E130" s="53" t="s">
        <v>280</v>
      </c>
      <c r="F130" s="53" t="s">
        <v>281</v>
      </c>
      <c r="G130" s="75" t="s">
        <v>283</v>
      </c>
      <c r="H130" s="51" t="s">
        <v>119</v>
      </c>
      <c r="I130" s="51" t="s">
        <v>120</v>
      </c>
      <c r="J130" s="75" t="s">
        <v>282</v>
      </c>
      <c r="K130" s="80" t="s">
        <v>284</v>
      </c>
      <c r="L130" s="65">
        <v>2000000</v>
      </c>
      <c r="M130" s="65">
        <f t="shared" si="15"/>
        <v>1400000</v>
      </c>
      <c r="N130" s="51">
        <v>2023</v>
      </c>
      <c r="O130" s="52">
        <v>2027</v>
      </c>
      <c r="P130" s="59"/>
      <c r="Q130" s="84"/>
      <c r="R130" s="84" t="s">
        <v>350</v>
      </c>
      <c r="S130" s="119"/>
      <c r="T130" s="71"/>
      <c r="U130" s="54"/>
      <c r="V130" s="54"/>
      <c r="W130" s="54"/>
      <c r="X130" s="54"/>
      <c r="Y130" s="70"/>
      <c r="Z130" s="54"/>
    </row>
    <row r="131" spans="1:26" ht="87.5" customHeight="1" thickBot="1" x14ac:dyDescent="0.4">
      <c r="A131" s="403">
        <v>127</v>
      </c>
      <c r="B131" s="47" t="s">
        <v>277</v>
      </c>
      <c r="C131" s="53" t="s">
        <v>278</v>
      </c>
      <c r="D131" s="53" t="s">
        <v>279</v>
      </c>
      <c r="E131" s="53" t="s">
        <v>280</v>
      </c>
      <c r="F131" s="53" t="s">
        <v>281</v>
      </c>
      <c r="G131" s="75" t="s">
        <v>189</v>
      </c>
      <c r="H131" s="51" t="s">
        <v>119</v>
      </c>
      <c r="I131" s="51" t="s">
        <v>120</v>
      </c>
      <c r="J131" s="75" t="s">
        <v>282</v>
      </c>
      <c r="K131" s="75" t="s">
        <v>672</v>
      </c>
      <c r="L131" s="65">
        <v>5000000</v>
      </c>
      <c r="M131" s="65">
        <f t="shared" si="15"/>
        <v>3500000</v>
      </c>
      <c r="N131" s="51">
        <v>2023</v>
      </c>
      <c r="O131" s="52">
        <v>2027</v>
      </c>
      <c r="P131" s="59"/>
      <c r="Q131" s="84"/>
      <c r="R131" s="84" t="s">
        <v>350</v>
      </c>
      <c r="S131" s="119"/>
      <c r="T131" s="71"/>
      <c r="U131" s="54"/>
      <c r="V131" s="54"/>
      <c r="W131" s="54"/>
      <c r="X131" s="54"/>
      <c r="Y131" s="70"/>
      <c r="Z131" s="54"/>
    </row>
    <row r="132" spans="1:26" ht="87.5" customHeight="1" thickBot="1" x14ac:dyDescent="0.4">
      <c r="A132" s="407">
        <v>128</v>
      </c>
      <c r="B132" s="47" t="s">
        <v>277</v>
      </c>
      <c r="C132" s="53" t="s">
        <v>278</v>
      </c>
      <c r="D132" s="53" t="s">
        <v>279</v>
      </c>
      <c r="E132" s="53" t="s">
        <v>280</v>
      </c>
      <c r="F132" s="53" t="s">
        <v>281</v>
      </c>
      <c r="G132" s="75" t="s">
        <v>304</v>
      </c>
      <c r="H132" s="51" t="s">
        <v>119</v>
      </c>
      <c r="I132" s="51" t="s">
        <v>120</v>
      </c>
      <c r="J132" s="127" t="s">
        <v>404</v>
      </c>
      <c r="K132" s="80" t="s">
        <v>304</v>
      </c>
      <c r="L132" s="65">
        <v>100000000</v>
      </c>
      <c r="M132" s="65">
        <f t="shared" si="15"/>
        <v>70000000</v>
      </c>
      <c r="N132" s="51">
        <v>2023</v>
      </c>
      <c r="O132" s="52">
        <v>2027</v>
      </c>
      <c r="P132" s="59"/>
      <c r="Q132" s="84"/>
      <c r="R132" s="115"/>
      <c r="S132" s="119"/>
      <c r="T132" s="71"/>
      <c r="U132" s="54"/>
      <c r="V132" s="54"/>
      <c r="W132" s="54"/>
      <c r="X132" s="54"/>
      <c r="Y132" s="83" t="s">
        <v>575</v>
      </c>
      <c r="Z132" s="54"/>
    </row>
    <row r="133" spans="1:26" ht="87.5" customHeight="1" thickBot="1" x14ac:dyDescent="0.4">
      <c r="A133" s="403">
        <v>129</v>
      </c>
      <c r="B133" s="47" t="s">
        <v>277</v>
      </c>
      <c r="C133" s="53" t="s">
        <v>278</v>
      </c>
      <c r="D133" s="53" t="s">
        <v>279</v>
      </c>
      <c r="E133" s="53" t="s">
        <v>280</v>
      </c>
      <c r="F133" s="53" t="s">
        <v>281</v>
      </c>
      <c r="G133" s="75" t="s">
        <v>305</v>
      </c>
      <c r="H133" s="51" t="s">
        <v>119</v>
      </c>
      <c r="I133" s="51" t="s">
        <v>120</v>
      </c>
      <c r="J133" s="75" t="s">
        <v>595</v>
      </c>
      <c r="K133" s="80" t="s">
        <v>305</v>
      </c>
      <c r="L133" s="65">
        <v>50000000</v>
      </c>
      <c r="M133" s="65">
        <f t="shared" si="15"/>
        <v>35000000</v>
      </c>
      <c r="N133" s="51">
        <v>2022</v>
      </c>
      <c r="O133" s="52">
        <v>2027</v>
      </c>
      <c r="P133" s="59"/>
      <c r="Q133" s="84"/>
      <c r="R133" s="115"/>
      <c r="S133" s="119"/>
      <c r="T133" s="71"/>
      <c r="U133" s="54"/>
      <c r="V133" s="54"/>
      <c r="W133" s="54"/>
      <c r="X133" s="54"/>
      <c r="Y133" s="83" t="s">
        <v>575</v>
      </c>
      <c r="Z133" s="54"/>
    </row>
    <row r="134" spans="1:26" ht="87.5" customHeight="1" thickBot="1" x14ac:dyDescent="0.4">
      <c r="A134" s="407">
        <v>130</v>
      </c>
      <c r="B134" s="47" t="s">
        <v>277</v>
      </c>
      <c r="C134" s="53" t="s">
        <v>278</v>
      </c>
      <c r="D134" s="53">
        <v>70987882</v>
      </c>
      <c r="E134" s="53" t="s">
        <v>280</v>
      </c>
      <c r="F134" s="53" t="s">
        <v>281</v>
      </c>
      <c r="G134" s="193" t="s">
        <v>596</v>
      </c>
      <c r="H134" s="51" t="s">
        <v>119</v>
      </c>
      <c r="I134" s="51" t="s">
        <v>120</v>
      </c>
      <c r="J134" s="75" t="s">
        <v>595</v>
      </c>
      <c r="K134" s="80" t="s">
        <v>305</v>
      </c>
      <c r="L134" s="264">
        <v>50000000</v>
      </c>
      <c r="M134" s="65">
        <f t="shared" ref="M134" si="16">L134/100*70</f>
        <v>35000000</v>
      </c>
      <c r="N134" s="51">
        <v>2023</v>
      </c>
      <c r="O134" s="52">
        <v>2027</v>
      </c>
      <c r="P134" s="59"/>
      <c r="Q134" s="84"/>
      <c r="R134" s="115"/>
      <c r="S134" s="119"/>
      <c r="T134" s="71"/>
      <c r="U134" s="54"/>
      <c r="V134" s="54"/>
      <c r="W134" s="54"/>
      <c r="X134" s="54"/>
      <c r="Y134" s="83"/>
      <c r="Z134" s="186" t="s">
        <v>401</v>
      </c>
    </row>
    <row r="135" spans="1:26" ht="87.5" customHeight="1" thickBot="1" x14ac:dyDescent="0.4">
      <c r="A135" s="403">
        <v>131</v>
      </c>
      <c r="B135" s="47" t="s">
        <v>277</v>
      </c>
      <c r="C135" s="53" t="s">
        <v>278</v>
      </c>
      <c r="D135" s="53" t="s">
        <v>279</v>
      </c>
      <c r="E135" s="53" t="s">
        <v>280</v>
      </c>
      <c r="F135" s="53" t="s">
        <v>281</v>
      </c>
      <c r="G135" s="75" t="s">
        <v>239</v>
      </c>
      <c r="H135" s="51" t="s">
        <v>119</v>
      </c>
      <c r="I135" s="51" t="s">
        <v>120</v>
      </c>
      <c r="J135" s="75" t="s">
        <v>282</v>
      </c>
      <c r="K135" s="80" t="s">
        <v>306</v>
      </c>
      <c r="L135" s="65">
        <v>50000000</v>
      </c>
      <c r="M135" s="65">
        <f t="shared" si="15"/>
        <v>35000000</v>
      </c>
      <c r="N135" s="51">
        <v>2023</v>
      </c>
      <c r="O135" s="52">
        <v>2027</v>
      </c>
      <c r="P135" s="124" t="s">
        <v>350</v>
      </c>
      <c r="Q135" s="84" t="s">
        <v>350</v>
      </c>
      <c r="R135" s="115" t="s">
        <v>350</v>
      </c>
      <c r="S135" s="119" t="s">
        <v>350</v>
      </c>
      <c r="T135" s="71"/>
      <c r="U135" s="54"/>
      <c r="V135" s="54"/>
      <c r="W135" s="54"/>
      <c r="X135" s="54"/>
      <c r="Y135" s="70"/>
      <c r="Z135" s="54"/>
    </row>
    <row r="136" spans="1:26" s="302" customFormat="1" ht="87.5" customHeight="1" thickBot="1" x14ac:dyDescent="0.4">
      <c r="A136" s="407">
        <v>132</v>
      </c>
      <c r="B136" s="366" t="s">
        <v>277</v>
      </c>
      <c r="C136" s="367" t="s">
        <v>278</v>
      </c>
      <c r="D136" s="367" t="s">
        <v>279</v>
      </c>
      <c r="E136" s="367" t="s">
        <v>280</v>
      </c>
      <c r="F136" s="367" t="s">
        <v>281</v>
      </c>
      <c r="G136" s="365" t="s">
        <v>285</v>
      </c>
      <c r="H136" s="297" t="s">
        <v>119</v>
      </c>
      <c r="I136" s="297" t="s">
        <v>119</v>
      </c>
      <c r="J136" s="365" t="s">
        <v>282</v>
      </c>
      <c r="K136" s="306" t="s">
        <v>285</v>
      </c>
      <c r="L136" s="298">
        <v>500000</v>
      </c>
      <c r="M136" s="299">
        <f t="shared" si="15"/>
        <v>350000</v>
      </c>
      <c r="N136" s="297">
        <v>2022</v>
      </c>
      <c r="O136" s="300">
        <v>2027</v>
      </c>
      <c r="P136" s="421"/>
      <c r="Q136" s="384" t="s">
        <v>350</v>
      </c>
      <c r="R136" s="384" t="s">
        <v>350</v>
      </c>
      <c r="S136" s="463"/>
      <c r="T136" s="491"/>
      <c r="U136" s="355"/>
      <c r="V136" s="355"/>
      <c r="W136" s="355"/>
      <c r="X136" s="355"/>
      <c r="Y136" s="513"/>
      <c r="Z136" s="355"/>
    </row>
    <row r="137" spans="1:26" s="210" customFormat="1" ht="87.5" customHeight="1" thickBot="1" x14ac:dyDescent="0.4">
      <c r="A137" s="403">
        <v>133</v>
      </c>
      <c r="B137" s="197" t="s">
        <v>277</v>
      </c>
      <c r="C137" s="198" t="s">
        <v>278</v>
      </c>
      <c r="D137" s="198" t="s">
        <v>279</v>
      </c>
      <c r="E137" s="198" t="s">
        <v>280</v>
      </c>
      <c r="F137" s="198" t="s">
        <v>281</v>
      </c>
      <c r="G137" s="212" t="s">
        <v>674</v>
      </c>
      <c r="H137" s="218" t="s">
        <v>119</v>
      </c>
      <c r="I137" s="218" t="s">
        <v>119</v>
      </c>
      <c r="J137" s="212" t="s">
        <v>595</v>
      </c>
      <c r="K137" s="265" t="s">
        <v>674</v>
      </c>
      <c r="L137" s="203">
        <v>50000</v>
      </c>
      <c r="M137" s="203">
        <f t="shared" si="15"/>
        <v>35000</v>
      </c>
      <c r="N137" s="218">
        <v>2025</v>
      </c>
      <c r="O137" s="266">
        <v>2027</v>
      </c>
      <c r="P137" s="267" t="s">
        <v>350</v>
      </c>
      <c r="Q137" s="206" t="s">
        <v>350</v>
      </c>
      <c r="R137" s="207" t="s">
        <v>350</v>
      </c>
      <c r="S137" s="268" t="s">
        <v>350</v>
      </c>
      <c r="T137" s="269"/>
      <c r="U137" s="215" t="s">
        <v>350</v>
      </c>
      <c r="V137" s="215" t="s">
        <v>350</v>
      </c>
      <c r="W137" s="215" t="s">
        <v>350</v>
      </c>
      <c r="X137" s="270"/>
      <c r="Y137" s="271"/>
      <c r="Z137" s="270"/>
    </row>
    <row r="138" spans="1:26" s="210" customFormat="1" ht="87.5" customHeight="1" thickBot="1" x14ac:dyDescent="0.4">
      <c r="A138" s="407">
        <v>134</v>
      </c>
      <c r="B138" s="197" t="s">
        <v>277</v>
      </c>
      <c r="C138" s="198" t="s">
        <v>278</v>
      </c>
      <c r="D138" s="198" t="s">
        <v>279</v>
      </c>
      <c r="E138" s="198" t="s">
        <v>280</v>
      </c>
      <c r="F138" s="198" t="s">
        <v>281</v>
      </c>
      <c r="G138" s="212" t="s">
        <v>673</v>
      </c>
      <c r="H138" s="218" t="s">
        <v>119</v>
      </c>
      <c r="I138" s="218" t="s">
        <v>120</v>
      </c>
      <c r="J138" s="212" t="s">
        <v>282</v>
      </c>
      <c r="K138" s="265" t="s">
        <v>673</v>
      </c>
      <c r="L138" s="203">
        <v>10000000</v>
      </c>
      <c r="M138" s="203">
        <f t="shared" si="15"/>
        <v>7000000</v>
      </c>
      <c r="N138" s="218">
        <v>2025</v>
      </c>
      <c r="O138" s="266">
        <v>2027</v>
      </c>
      <c r="P138" s="221"/>
      <c r="Q138" s="206" t="s">
        <v>350</v>
      </c>
      <c r="R138" s="207"/>
      <c r="S138" s="268" t="s">
        <v>350</v>
      </c>
      <c r="T138" s="269"/>
      <c r="U138" s="270"/>
      <c r="V138" s="215" t="s">
        <v>350</v>
      </c>
      <c r="W138" s="270"/>
      <c r="X138" s="270"/>
      <c r="Y138" s="271"/>
      <c r="Z138" s="270"/>
    </row>
    <row r="139" spans="1:26" s="210" customFormat="1" ht="87.5" customHeight="1" thickBot="1" x14ac:dyDescent="0.4">
      <c r="A139" s="403">
        <v>135</v>
      </c>
      <c r="B139" s="197" t="s">
        <v>277</v>
      </c>
      <c r="C139" s="198" t="s">
        <v>278</v>
      </c>
      <c r="D139" s="198"/>
      <c r="E139" s="198" t="s">
        <v>280</v>
      </c>
      <c r="F139" s="198" t="s">
        <v>281</v>
      </c>
      <c r="G139" s="212" t="s">
        <v>405</v>
      </c>
      <c r="H139" s="218" t="s">
        <v>119</v>
      </c>
      <c r="I139" s="218" t="s">
        <v>120</v>
      </c>
      <c r="J139" s="212" t="s">
        <v>595</v>
      </c>
      <c r="K139" s="265" t="s">
        <v>405</v>
      </c>
      <c r="L139" s="203">
        <v>5000000</v>
      </c>
      <c r="M139" s="203">
        <f t="shared" ref="M139" si="17">L139/100*70</f>
        <v>3500000</v>
      </c>
      <c r="N139" s="218">
        <v>2025</v>
      </c>
      <c r="O139" s="266">
        <v>2027</v>
      </c>
      <c r="P139" s="267" t="s">
        <v>350</v>
      </c>
      <c r="Q139" s="206" t="s">
        <v>350</v>
      </c>
      <c r="R139" s="207" t="s">
        <v>350</v>
      </c>
      <c r="S139" s="268" t="s">
        <v>350</v>
      </c>
      <c r="T139" s="269"/>
      <c r="U139" s="270"/>
      <c r="V139" s="215" t="s">
        <v>350</v>
      </c>
      <c r="W139" s="270"/>
      <c r="X139" s="270"/>
      <c r="Y139" s="271"/>
      <c r="Z139" s="270"/>
    </row>
    <row r="140" spans="1:26" ht="87.5" customHeight="1" thickBot="1" x14ac:dyDescent="0.4">
      <c r="A140" s="407">
        <v>136</v>
      </c>
      <c r="B140" s="47" t="s">
        <v>277</v>
      </c>
      <c r="C140" s="53" t="s">
        <v>278</v>
      </c>
      <c r="D140" s="53" t="s">
        <v>279</v>
      </c>
      <c r="E140" s="53" t="s">
        <v>280</v>
      </c>
      <c r="F140" s="53" t="s">
        <v>281</v>
      </c>
      <c r="G140" s="75" t="s">
        <v>577</v>
      </c>
      <c r="H140" s="51" t="s">
        <v>119</v>
      </c>
      <c r="I140" s="51" t="s">
        <v>120</v>
      </c>
      <c r="J140" s="75" t="s">
        <v>282</v>
      </c>
      <c r="K140" s="75" t="s">
        <v>577</v>
      </c>
      <c r="L140" s="65">
        <v>50000000</v>
      </c>
      <c r="M140" s="65">
        <f t="shared" si="15"/>
        <v>35000000</v>
      </c>
      <c r="N140" s="51">
        <v>2023</v>
      </c>
      <c r="O140" s="51">
        <v>2027</v>
      </c>
      <c r="P140" s="59"/>
      <c r="Q140" s="84" t="s">
        <v>350</v>
      </c>
      <c r="R140" s="115" t="s">
        <v>350</v>
      </c>
      <c r="S140" s="119" t="s">
        <v>350</v>
      </c>
      <c r="T140" s="71"/>
      <c r="U140" s="54"/>
      <c r="V140" s="54"/>
      <c r="W140" s="54"/>
      <c r="X140" s="76" t="s">
        <v>350</v>
      </c>
      <c r="Y140" s="70"/>
      <c r="Z140" s="54"/>
    </row>
    <row r="141" spans="1:26" ht="1" customHeight="1" thickBot="1" x14ac:dyDescent="0.4">
      <c r="A141" s="403">
        <v>137</v>
      </c>
      <c r="B141" s="47"/>
      <c r="C141" s="53"/>
      <c r="D141" s="53"/>
      <c r="E141" s="53"/>
      <c r="F141" s="53"/>
      <c r="G141" s="75"/>
      <c r="H141" s="51"/>
      <c r="I141" s="51"/>
      <c r="J141" s="75"/>
      <c r="K141" s="80"/>
      <c r="L141" s="65"/>
      <c r="M141" s="65"/>
      <c r="N141" s="51"/>
      <c r="O141" s="51"/>
      <c r="P141" s="59"/>
      <c r="Q141" s="84"/>
      <c r="R141" s="115"/>
      <c r="S141" s="119"/>
      <c r="T141" s="71"/>
      <c r="U141" s="54"/>
      <c r="V141" s="54"/>
      <c r="W141" s="54"/>
      <c r="X141" s="54"/>
      <c r="Y141" s="70"/>
      <c r="Z141" s="54"/>
    </row>
    <row r="142" spans="1:26" ht="87.5" customHeight="1" thickBot="1" x14ac:dyDescent="0.4">
      <c r="A142" s="407">
        <v>138</v>
      </c>
      <c r="B142" s="47" t="s">
        <v>290</v>
      </c>
      <c r="C142" s="53" t="s">
        <v>129</v>
      </c>
      <c r="D142" s="53" t="s">
        <v>291</v>
      </c>
      <c r="E142" s="53" t="s">
        <v>292</v>
      </c>
      <c r="F142" s="53" t="s">
        <v>293</v>
      </c>
      <c r="G142" s="75" t="s">
        <v>294</v>
      </c>
      <c r="H142" s="51" t="s">
        <v>119</v>
      </c>
      <c r="I142" s="51" t="s">
        <v>120</v>
      </c>
      <c r="J142" s="75" t="s">
        <v>120</v>
      </c>
      <c r="K142" s="80" t="s">
        <v>308</v>
      </c>
      <c r="L142" s="65">
        <v>100000000</v>
      </c>
      <c r="M142" s="65">
        <f t="shared" si="15"/>
        <v>70000000</v>
      </c>
      <c r="N142" s="81">
        <v>2022</v>
      </c>
      <c r="O142" s="81">
        <v>2024</v>
      </c>
      <c r="P142" s="124" t="s">
        <v>350</v>
      </c>
      <c r="Q142" s="84" t="s">
        <v>350</v>
      </c>
      <c r="R142" s="115" t="s">
        <v>350</v>
      </c>
      <c r="S142" s="119" t="s">
        <v>350</v>
      </c>
      <c r="T142" s="71"/>
      <c r="U142" s="76" t="s">
        <v>350</v>
      </c>
      <c r="V142" s="76" t="s">
        <v>350</v>
      </c>
      <c r="W142" s="76" t="s">
        <v>350</v>
      </c>
      <c r="X142" s="76" t="s">
        <v>350</v>
      </c>
      <c r="Y142" s="83" t="s">
        <v>295</v>
      </c>
      <c r="Z142" s="76" t="s">
        <v>212</v>
      </c>
    </row>
    <row r="143" spans="1:26" ht="87.5" customHeight="1" thickBot="1" x14ac:dyDescent="0.4">
      <c r="A143" s="403">
        <v>139</v>
      </c>
      <c r="B143" s="47" t="s">
        <v>290</v>
      </c>
      <c r="C143" s="53" t="s">
        <v>129</v>
      </c>
      <c r="D143" s="53" t="s">
        <v>291</v>
      </c>
      <c r="E143" s="53" t="s">
        <v>292</v>
      </c>
      <c r="F143" s="53" t="s">
        <v>293</v>
      </c>
      <c r="G143" s="75" t="s">
        <v>567</v>
      </c>
      <c r="H143" s="51" t="s">
        <v>119</v>
      </c>
      <c r="I143" s="51" t="s">
        <v>120</v>
      </c>
      <c r="J143" s="75" t="s">
        <v>120</v>
      </c>
      <c r="K143" s="80" t="s">
        <v>296</v>
      </c>
      <c r="L143" s="65">
        <v>1000000</v>
      </c>
      <c r="M143" s="65">
        <f t="shared" si="15"/>
        <v>700000</v>
      </c>
      <c r="N143" s="51">
        <v>2022</v>
      </c>
      <c r="O143" s="51">
        <v>2025</v>
      </c>
      <c r="P143" s="59"/>
      <c r="Q143" s="84"/>
      <c r="R143" s="115"/>
      <c r="S143" s="119"/>
      <c r="T143" s="71"/>
      <c r="U143" s="54"/>
      <c r="V143" s="54"/>
      <c r="W143" s="54"/>
      <c r="X143" s="54"/>
      <c r="Y143" s="70"/>
      <c r="Z143" s="54"/>
    </row>
    <row r="144" spans="1:26" ht="87.5" customHeight="1" thickBot="1" x14ac:dyDescent="0.4">
      <c r="A144" s="407">
        <v>140</v>
      </c>
      <c r="B144" s="47" t="s">
        <v>290</v>
      </c>
      <c r="C144" s="53" t="s">
        <v>129</v>
      </c>
      <c r="D144" s="53" t="s">
        <v>291</v>
      </c>
      <c r="E144" s="53" t="s">
        <v>292</v>
      </c>
      <c r="F144" s="53" t="s">
        <v>293</v>
      </c>
      <c r="G144" s="75" t="s">
        <v>297</v>
      </c>
      <c r="H144" s="51" t="s">
        <v>119</v>
      </c>
      <c r="I144" s="51" t="s">
        <v>120</v>
      </c>
      <c r="J144" s="75" t="s">
        <v>120</v>
      </c>
      <c r="K144" s="80" t="s">
        <v>297</v>
      </c>
      <c r="L144" s="65">
        <v>250000</v>
      </c>
      <c r="M144" s="65">
        <f t="shared" si="15"/>
        <v>175000</v>
      </c>
      <c r="N144" s="51">
        <v>2022</v>
      </c>
      <c r="O144" s="51">
        <v>2025</v>
      </c>
      <c r="P144" s="84" t="s">
        <v>350</v>
      </c>
      <c r="Q144" s="84" t="s">
        <v>350</v>
      </c>
      <c r="R144" s="84" t="s">
        <v>350</v>
      </c>
      <c r="S144" s="84" t="s">
        <v>350</v>
      </c>
      <c r="T144" s="71"/>
      <c r="U144" s="54"/>
      <c r="V144" s="54"/>
      <c r="W144" s="54"/>
      <c r="X144" s="54"/>
      <c r="Y144" s="70"/>
      <c r="Z144" s="54"/>
    </row>
    <row r="145" spans="1:26" ht="87.5" customHeight="1" thickBot="1" x14ac:dyDescent="0.4">
      <c r="A145" s="403">
        <v>141</v>
      </c>
      <c r="B145" s="47" t="s">
        <v>290</v>
      </c>
      <c r="C145" s="53" t="s">
        <v>129</v>
      </c>
      <c r="D145" s="53" t="s">
        <v>291</v>
      </c>
      <c r="E145" s="53" t="s">
        <v>292</v>
      </c>
      <c r="F145" s="53" t="s">
        <v>293</v>
      </c>
      <c r="G145" s="75" t="s">
        <v>298</v>
      </c>
      <c r="H145" s="51" t="s">
        <v>119</v>
      </c>
      <c r="I145" s="51" t="s">
        <v>120</v>
      </c>
      <c r="J145" s="75" t="s">
        <v>120</v>
      </c>
      <c r="K145" s="80" t="s">
        <v>298</v>
      </c>
      <c r="L145" s="65">
        <v>1200000</v>
      </c>
      <c r="M145" s="65">
        <f t="shared" si="15"/>
        <v>840000</v>
      </c>
      <c r="N145" s="51">
        <v>2022</v>
      </c>
      <c r="O145" s="51">
        <v>2025</v>
      </c>
      <c r="P145" s="84" t="s">
        <v>350</v>
      </c>
      <c r="Q145" s="84" t="s">
        <v>350</v>
      </c>
      <c r="R145" s="84" t="s">
        <v>350</v>
      </c>
      <c r="S145" s="84" t="s">
        <v>350</v>
      </c>
      <c r="T145" s="71"/>
      <c r="U145" s="54"/>
      <c r="V145" s="54"/>
      <c r="W145" s="54"/>
      <c r="X145" s="54"/>
      <c r="Y145" s="70"/>
      <c r="Z145" s="54"/>
    </row>
    <row r="146" spans="1:26" ht="87.5" customHeight="1" thickBot="1" x14ac:dyDescent="0.4">
      <c r="A146" s="407">
        <v>142</v>
      </c>
      <c r="B146" s="47" t="s">
        <v>290</v>
      </c>
      <c r="C146" s="53" t="s">
        <v>129</v>
      </c>
      <c r="D146" s="53" t="s">
        <v>291</v>
      </c>
      <c r="E146" s="53" t="s">
        <v>292</v>
      </c>
      <c r="F146" s="53" t="s">
        <v>293</v>
      </c>
      <c r="G146" s="75" t="s">
        <v>299</v>
      </c>
      <c r="H146" s="51" t="s">
        <v>119</v>
      </c>
      <c r="I146" s="51" t="s">
        <v>120</v>
      </c>
      <c r="J146" s="75" t="s">
        <v>120</v>
      </c>
      <c r="K146" s="80" t="s">
        <v>299</v>
      </c>
      <c r="L146" s="65">
        <v>300000</v>
      </c>
      <c r="M146" s="65">
        <f t="shared" si="15"/>
        <v>210000</v>
      </c>
      <c r="N146" s="51">
        <v>2022</v>
      </c>
      <c r="O146" s="51">
        <v>2025</v>
      </c>
      <c r="P146" s="119" t="s">
        <v>350</v>
      </c>
      <c r="Q146" s="84"/>
      <c r="R146" s="115"/>
      <c r="S146" s="119" t="s">
        <v>350</v>
      </c>
      <c r="T146" s="71"/>
      <c r="U146" s="54"/>
      <c r="V146" s="54"/>
      <c r="W146" s="54"/>
      <c r="X146" s="54"/>
      <c r="Y146" s="70"/>
      <c r="Z146" s="54"/>
    </row>
    <row r="147" spans="1:26" s="9" customFormat="1" ht="87.5" customHeight="1" thickBot="1" x14ac:dyDescent="0.4">
      <c r="A147" s="403">
        <v>143</v>
      </c>
      <c r="B147" s="47" t="s">
        <v>290</v>
      </c>
      <c r="C147" s="53" t="s">
        <v>129</v>
      </c>
      <c r="D147" s="53" t="s">
        <v>291</v>
      </c>
      <c r="E147" s="53" t="s">
        <v>292</v>
      </c>
      <c r="F147" s="53" t="s">
        <v>293</v>
      </c>
      <c r="G147" s="75" t="s">
        <v>300</v>
      </c>
      <c r="H147" s="51" t="s">
        <v>119</v>
      </c>
      <c r="I147" s="51" t="s">
        <v>120</v>
      </c>
      <c r="J147" s="75" t="s">
        <v>120</v>
      </c>
      <c r="K147" s="80" t="s">
        <v>300</v>
      </c>
      <c r="L147" s="65">
        <v>250000</v>
      </c>
      <c r="M147" s="65">
        <f t="shared" si="15"/>
        <v>175000</v>
      </c>
      <c r="N147" s="51">
        <v>2022</v>
      </c>
      <c r="O147" s="51">
        <v>2025</v>
      </c>
      <c r="P147" s="59"/>
      <c r="Q147" s="84"/>
      <c r="R147" s="115"/>
      <c r="S147" s="119"/>
      <c r="T147" s="71"/>
      <c r="U147" s="54"/>
      <c r="V147" s="54"/>
      <c r="W147" s="54"/>
      <c r="X147" s="54"/>
      <c r="Y147" s="70"/>
      <c r="Z147" s="54"/>
    </row>
    <row r="148" spans="1:26" s="9" customFormat="1" ht="87.5" customHeight="1" thickBot="1" x14ac:dyDescent="0.4">
      <c r="A148" s="407">
        <v>144</v>
      </c>
      <c r="B148" s="47" t="s">
        <v>290</v>
      </c>
      <c r="C148" s="53" t="s">
        <v>129</v>
      </c>
      <c r="D148" s="53" t="s">
        <v>291</v>
      </c>
      <c r="E148" s="53" t="s">
        <v>292</v>
      </c>
      <c r="F148" s="53" t="s">
        <v>293</v>
      </c>
      <c r="G148" s="75" t="s">
        <v>301</v>
      </c>
      <c r="H148" s="51" t="s">
        <v>119</v>
      </c>
      <c r="I148" s="51" t="s">
        <v>120</v>
      </c>
      <c r="J148" s="75" t="s">
        <v>120</v>
      </c>
      <c r="K148" s="80" t="s">
        <v>301</v>
      </c>
      <c r="L148" s="65">
        <v>600000</v>
      </c>
      <c r="M148" s="65">
        <f t="shared" si="15"/>
        <v>420000</v>
      </c>
      <c r="N148" s="51">
        <v>2022</v>
      </c>
      <c r="O148" s="51">
        <v>2025</v>
      </c>
      <c r="P148" s="119" t="s">
        <v>350</v>
      </c>
      <c r="Q148" s="119" t="s">
        <v>350</v>
      </c>
      <c r="R148" s="119" t="s">
        <v>350</v>
      </c>
      <c r="S148" s="119" t="s">
        <v>350</v>
      </c>
      <c r="T148" s="71"/>
      <c r="U148" s="54"/>
      <c r="V148" s="54"/>
      <c r="W148" s="54"/>
      <c r="X148" s="54"/>
      <c r="Y148" s="70"/>
      <c r="Z148" s="54"/>
    </row>
    <row r="149" spans="1:26" ht="0.5" customHeight="1" thickBot="1" x14ac:dyDescent="0.4">
      <c r="A149" s="403">
        <v>145</v>
      </c>
      <c r="B149" s="47"/>
      <c r="C149" s="53"/>
      <c r="D149" s="53"/>
      <c r="E149" s="53"/>
      <c r="F149" s="53"/>
      <c r="G149" s="75"/>
      <c r="H149" s="51"/>
      <c r="I149" s="51"/>
      <c r="J149" s="75"/>
      <c r="K149" s="80"/>
      <c r="L149" s="65"/>
      <c r="M149" s="65"/>
      <c r="N149" s="51"/>
      <c r="O149" s="51"/>
      <c r="P149" s="84"/>
      <c r="Q149" s="84"/>
      <c r="R149" s="84"/>
      <c r="S149" s="84"/>
      <c r="T149" s="71"/>
      <c r="U149" s="54"/>
      <c r="V149" s="54"/>
      <c r="W149" s="54"/>
      <c r="X149" s="76"/>
      <c r="Y149" s="70"/>
      <c r="Z149" s="54"/>
    </row>
    <row r="150" spans="1:26" s="8" customFormat="1" ht="1" customHeight="1" thickBot="1" x14ac:dyDescent="0.4">
      <c r="A150" s="407">
        <v>146</v>
      </c>
      <c r="B150" s="47"/>
      <c r="C150" s="53"/>
      <c r="D150" s="53"/>
      <c r="E150" s="53"/>
      <c r="F150" s="53"/>
      <c r="G150" s="75"/>
      <c r="H150" s="51"/>
      <c r="I150" s="51"/>
      <c r="J150" s="75"/>
      <c r="K150" s="80"/>
      <c r="L150" s="65"/>
      <c r="M150" s="65"/>
      <c r="N150" s="51"/>
      <c r="O150" s="51"/>
      <c r="P150" s="59"/>
      <c r="Q150" s="84"/>
      <c r="R150" s="115"/>
      <c r="S150" s="119"/>
      <c r="T150" s="71"/>
      <c r="U150" s="54"/>
      <c r="V150" s="54"/>
      <c r="W150" s="54"/>
      <c r="X150" s="54"/>
      <c r="Y150" s="70"/>
      <c r="Z150" s="54"/>
    </row>
    <row r="151" spans="1:26" s="8" customFormat="1" ht="109" customHeight="1" thickBot="1" x14ac:dyDescent="0.4">
      <c r="A151" s="403">
        <v>147</v>
      </c>
      <c r="B151" s="47" t="s">
        <v>290</v>
      </c>
      <c r="C151" s="53" t="s">
        <v>129</v>
      </c>
      <c r="D151" s="53" t="s">
        <v>291</v>
      </c>
      <c r="E151" s="53" t="s">
        <v>292</v>
      </c>
      <c r="F151" s="53" t="s">
        <v>293</v>
      </c>
      <c r="G151" s="75" t="s">
        <v>302</v>
      </c>
      <c r="H151" s="51" t="s">
        <v>119</v>
      </c>
      <c r="I151" s="51" t="s">
        <v>120</v>
      </c>
      <c r="J151" s="75" t="s">
        <v>120</v>
      </c>
      <c r="K151" s="80" t="s">
        <v>302</v>
      </c>
      <c r="L151" s="65">
        <v>450000</v>
      </c>
      <c r="M151" s="65">
        <f t="shared" si="15"/>
        <v>315000</v>
      </c>
      <c r="N151" s="51">
        <v>2022</v>
      </c>
      <c r="O151" s="51">
        <v>2025</v>
      </c>
      <c r="P151" s="107"/>
      <c r="Q151" s="108"/>
      <c r="R151" s="84" t="s">
        <v>350</v>
      </c>
      <c r="S151" s="109"/>
      <c r="T151" s="71"/>
      <c r="U151" s="54"/>
      <c r="V151" s="54"/>
      <c r="W151" s="54"/>
      <c r="X151" s="54"/>
      <c r="Y151" s="70"/>
      <c r="Z151" s="54"/>
    </row>
    <row r="152" spans="1:26" s="8" customFormat="1" ht="87.5" customHeight="1" thickBot="1" x14ac:dyDescent="0.4">
      <c r="A152" s="407">
        <v>148</v>
      </c>
      <c r="B152" s="47" t="s">
        <v>290</v>
      </c>
      <c r="C152" s="53" t="s">
        <v>129</v>
      </c>
      <c r="D152" s="53" t="s">
        <v>291</v>
      </c>
      <c r="E152" s="53" t="s">
        <v>292</v>
      </c>
      <c r="F152" s="53" t="s">
        <v>293</v>
      </c>
      <c r="G152" s="75" t="s">
        <v>303</v>
      </c>
      <c r="H152" s="51" t="s">
        <v>119</v>
      </c>
      <c r="I152" s="51" t="s">
        <v>120</v>
      </c>
      <c r="J152" s="75" t="s">
        <v>120</v>
      </c>
      <c r="K152" s="75" t="s">
        <v>303</v>
      </c>
      <c r="L152" s="65">
        <v>300000</v>
      </c>
      <c r="M152" s="65">
        <f t="shared" si="15"/>
        <v>210000</v>
      </c>
      <c r="N152" s="51">
        <v>2022</v>
      </c>
      <c r="O152" s="51">
        <v>2025</v>
      </c>
      <c r="P152" s="59"/>
      <c r="Q152" s="84"/>
      <c r="R152" s="115"/>
      <c r="S152" s="119" t="s">
        <v>350</v>
      </c>
      <c r="T152" s="71"/>
      <c r="U152" s="54"/>
      <c r="V152" s="54"/>
      <c r="W152" s="54"/>
      <c r="X152" s="54"/>
      <c r="Y152" s="70"/>
      <c r="Z152" s="54"/>
    </row>
    <row r="153" spans="1:26" s="8" customFormat="1" ht="87.5" customHeight="1" thickBot="1" x14ac:dyDescent="0.4">
      <c r="A153" s="403">
        <v>149</v>
      </c>
      <c r="B153" s="47" t="s">
        <v>290</v>
      </c>
      <c r="C153" s="53" t="s">
        <v>129</v>
      </c>
      <c r="D153" s="53" t="s">
        <v>291</v>
      </c>
      <c r="E153" s="53" t="s">
        <v>292</v>
      </c>
      <c r="F153" s="53" t="s">
        <v>293</v>
      </c>
      <c r="G153" s="190" t="s">
        <v>597</v>
      </c>
      <c r="H153" s="51" t="s">
        <v>119</v>
      </c>
      <c r="I153" s="51" t="s">
        <v>120</v>
      </c>
      <c r="J153" s="75" t="s">
        <v>120</v>
      </c>
      <c r="K153" s="75" t="s">
        <v>597</v>
      </c>
      <c r="L153" s="65">
        <v>800000</v>
      </c>
      <c r="M153" s="65">
        <f t="shared" ref="M153" si="18">L153/100*70</f>
        <v>560000</v>
      </c>
      <c r="N153" s="51">
        <v>2023</v>
      </c>
      <c r="O153" s="51">
        <v>2027</v>
      </c>
      <c r="P153" s="189"/>
      <c r="Q153" s="84"/>
      <c r="R153" s="115"/>
      <c r="S153" s="119"/>
      <c r="T153" s="71"/>
      <c r="U153" s="54"/>
      <c r="V153" s="54"/>
      <c r="W153" s="54"/>
      <c r="X153" s="54"/>
      <c r="Y153" s="70"/>
      <c r="Z153" s="54"/>
    </row>
    <row r="154" spans="1:26" s="302" customFormat="1" ht="87.5" customHeight="1" thickBot="1" x14ac:dyDescent="0.4">
      <c r="A154" s="407">
        <v>150</v>
      </c>
      <c r="B154" s="366" t="s">
        <v>309</v>
      </c>
      <c r="C154" s="367" t="s">
        <v>287</v>
      </c>
      <c r="D154" s="367" t="s">
        <v>310</v>
      </c>
      <c r="E154" s="367" t="s">
        <v>311</v>
      </c>
      <c r="F154" s="367" t="s">
        <v>312</v>
      </c>
      <c r="G154" s="365" t="s">
        <v>313</v>
      </c>
      <c r="H154" s="297" t="s">
        <v>119</v>
      </c>
      <c r="I154" s="297" t="s">
        <v>120</v>
      </c>
      <c r="J154" s="365" t="s">
        <v>289</v>
      </c>
      <c r="K154" s="365" t="s">
        <v>313</v>
      </c>
      <c r="L154" s="299">
        <v>500000</v>
      </c>
      <c r="M154" s="299">
        <f t="shared" si="15"/>
        <v>350000</v>
      </c>
      <c r="N154" s="307">
        <v>2025</v>
      </c>
      <c r="O154" s="307">
        <v>2027</v>
      </c>
      <c r="P154" s="463" t="s">
        <v>350</v>
      </c>
      <c r="Q154" s="384" t="s">
        <v>350</v>
      </c>
      <c r="R154" s="429" t="s">
        <v>350</v>
      </c>
      <c r="S154" s="463" t="s">
        <v>350</v>
      </c>
      <c r="T154" s="491"/>
      <c r="U154" s="355"/>
      <c r="V154" s="355"/>
      <c r="W154" s="355"/>
      <c r="X154" s="355"/>
      <c r="Y154" s="513"/>
      <c r="Z154" s="355"/>
    </row>
    <row r="155" spans="1:26" s="302" customFormat="1" ht="87.5" customHeight="1" thickBot="1" x14ac:dyDescent="0.4">
      <c r="A155" s="403">
        <v>151</v>
      </c>
      <c r="B155" s="366" t="s">
        <v>309</v>
      </c>
      <c r="C155" s="367" t="s">
        <v>287</v>
      </c>
      <c r="D155" s="367" t="s">
        <v>310</v>
      </c>
      <c r="E155" s="367" t="s">
        <v>311</v>
      </c>
      <c r="F155" s="367" t="s">
        <v>312</v>
      </c>
      <c r="G155" s="365" t="s">
        <v>314</v>
      </c>
      <c r="H155" s="297" t="s">
        <v>119</v>
      </c>
      <c r="I155" s="297" t="s">
        <v>120</v>
      </c>
      <c r="J155" s="365" t="s">
        <v>289</v>
      </c>
      <c r="K155" s="306" t="s">
        <v>314</v>
      </c>
      <c r="L155" s="299">
        <v>500000</v>
      </c>
      <c r="M155" s="299">
        <f t="shared" si="15"/>
        <v>350000</v>
      </c>
      <c r="N155" s="307">
        <v>2025</v>
      </c>
      <c r="O155" s="307">
        <v>2027</v>
      </c>
      <c r="P155" s="443" t="s">
        <v>350</v>
      </c>
      <c r="Q155" s="384" t="s">
        <v>350</v>
      </c>
      <c r="R155" s="429" t="s">
        <v>350</v>
      </c>
      <c r="S155" s="463" t="s">
        <v>350</v>
      </c>
      <c r="T155" s="491"/>
      <c r="U155" s="355"/>
      <c r="V155" s="355"/>
      <c r="W155" s="355"/>
      <c r="X155" s="355"/>
      <c r="Y155" s="513"/>
      <c r="Z155" s="355"/>
    </row>
    <row r="156" spans="1:26" s="302" customFormat="1" ht="87.5" customHeight="1" thickBot="1" x14ac:dyDescent="0.4">
      <c r="A156" s="407">
        <v>152</v>
      </c>
      <c r="B156" s="366" t="s">
        <v>309</v>
      </c>
      <c r="C156" s="367" t="s">
        <v>287</v>
      </c>
      <c r="D156" s="367" t="s">
        <v>310</v>
      </c>
      <c r="E156" s="367" t="s">
        <v>311</v>
      </c>
      <c r="F156" s="367" t="s">
        <v>312</v>
      </c>
      <c r="G156" s="365" t="s">
        <v>315</v>
      </c>
      <c r="H156" s="297" t="s">
        <v>119</v>
      </c>
      <c r="I156" s="297" t="s">
        <v>120</v>
      </c>
      <c r="J156" s="365" t="s">
        <v>289</v>
      </c>
      <c r="K156" s="306" t="s">
        <v>315</v>
      </c>
      <c r="L156" s="299">
        <v>1000000</v>
      </c>
      <c r="M156" s="299">
        <f t="shared" si="15"/>
        <v>700000</v>
      </c>
      <c r="N156" s="307">
        <v>2025</v>
      </c>
      <c r="O156" s="307">
        <v>2027</v>
      </c>
      <c r="P156" s="429" t="s">
        <v>350</v>
      </c>
      <c r="Q156" s="384" t="s">
        <v>350</v>
      </c>
      <c r="R156" s="429" t="s">
        <v>350</v>
      </c>
      <c r="S156" s="429" t="s">
        <v>350</v>
      </c>
      <c r="T156" s="491"/>
      <c r="U156" s="355"/>
      <c r="V156" s="355"/>
      <c r="W156" s="355"/>
      <c r="X156" s="355"/>
      <c r="Y156" s="513"/>
      <c r="Z156" s="355"/>
    </row>
    <row r="157" spans="1:26" s="302" customFormat="1" ht="87.5" customHeight="1" thickBot="1" x14ac:dyDescent="0.4">
      <c r="A157" s="403">
        <v>153</v>
      </c>
      <c r="B157" s="366" t="s">
        <v>309</v>
      </c>
      <c r="C157" s="367" t="s">
        <v>287</v>
      </c>
      <c r="D157" s="367" t="s">
        <v>310</v>
      </c>
      <c r="E157" s="367" t="s">
        <v>311</v>
      </c>
      <c r="F157" s="367" t="s">
        <v>312</v>
      </c>
      <c r="G157" s="365" t="s">
        <v>316</v>
      </c>
      <c r="H157" s="297" t="s">
        <v>119</v>
      </c>
      <c r="I157" s="297" t="s">
        <v>120</v>
      </c>
      <c r="J157" s="365" t="s">
        <v>289</v>
      </c>
      <c r="K157" s="306" t="s">
        <v>316</v>
      </c>
      <c r="L157" s="298">
        <v>4000000</v>
      </c>
      <c r="M157" s="299">
        <f t="shared" si="15"/>
        <v>2800000</v>
      </c>
      <c r="N157" s="307">
        <v>2025</v>
      </c>
      <c r="O157" s="307">
        <v>2027</v>
      </c>
      <c r="P157" s="421"/>
      <c r="Q157" s="384"/>
      <c r="R157" s="429"/>
      <c r="S157" s="463" t="s">
        <v>350</v>
      </c>
      <c r="T157" s="491"/>
      <c r="U157" s="355"/>
      <c r="V157" s="355"/>
      <c r="W157" s="355"/>
      <c r="X157" s="355"/>
      <c r="Y157" s="513"/>
      <c r="Z157" s="355"/>
    </row>
    <row r="158" spans="1:26" s="302" customFormat="1" ht="87.5" customHeight="1" thickBot="1" x14ac:dyDescent="0.4">
      <c r="A158" s="407">
        <v>154</v>
      </c>
      <c r="B158" s="366" t="s">
        <v>309</v>
      </c>
      <c r="C158" s="367" t="s">
        <v>287</v>
      </c>
      <c r="D158" s="367" t="s">
        <v>310</v>
      </c>
      <c r="E158" s="367" t="s">
        <v>311</v>
      </c>
      <c r="F158" s="367" t="s">
        <v>312</v>
      </c>
      <c r="G158" s="365" t="s">
        <v>317</v>
      </c>
      <c r="H158" s="297" t="s">
        <v>119</v>
      </c>
      <c r="I158" s="297" t="s">
        <v>120</v>
      </c>
      <c r="J158" s="365" t="s">
        <v>289</v>
      </c>
      <c r="K158" s="306" t="s">
        <v>317</v>
      </c>
      <c r="L158" s="299">
        <v>500000</v>
      </c>
      <c r="M158" s="299">
        <f t="shared" si="15"/>
        <v>350000</v>
      </c>
      <c r="N158" s="307">
        <v>2025</v>
      </c>
      <c r="O158" s="307">
        <v>2027</v>
      </c>
      <c r="P158" s="421"/>
      <c r="Q158" s="384"/>
      <c r="R158" s="429"/>
      <c r="S158" s="463"/>
      <c r="T158" s="491"/>
      <c r="U158" s="355"/>
      <c r="V158" s="293" t="s">
        <v>350</v>
      </c>
      <c r="W158" s="293" t="s">
        <v>350</v>
      </c>
      <c r="X158" s="355"/>
      <c r="Y158" s="513"/>
      <c r="Z158" s="355"/>
    </row>
    <row r="159" spans="1:26" s="302" customFormat="1" ht="87.5" customHeight="1" thickBot="1" x14ac:dyDescent="0.4">
      <c r="A159" s="403">
        <v>155</v>
      </c>
      <c r="B159" s="366" t="s">
        <v>309</v>
      </c>
      <c r="C159" s="367" t="s">
        <v>287</v>
      </c>
      <c r="D159" s="367" t="s">
        <v>310</v>
      </c>
      <c r="E159" s="367" t="s">
        <v>311</v>
      </c>
      <c r="F159" s="367" t="s">
        <v>312</v>
      </c>
      <c r="G159" s="365" t="s">
        <v>318</v>
      </c>
      <c r="H159" s="297" t="s">
        <v>119</v>
      </c>
      <c r="I159" s="297" t="s">
        <v>120</v>
      </c>
      <c r="J159" s="365" t="s">
        <v>289</v>
      </c>
      <c r="K159" s="306" t="s">
        <v>318</v>
      </c>
      <c r="L159" s="299">
        <v>2000000</v>
      </c>
      <c r="M159" s="299">
        <f t="shared" si="15"/>
        <v>1400000</v>
      </c>
      <c r="N159" s="307">
        <v>2025</v>
      </c>
      <c r="O159" s="307">
        <v>2027</v>
      </c>
      <c r="P159" s="421"/>
      <c r="Q159" s="384"/>
      <c r="R159" s="429"/>
      <c r="S159" s="463"/>
      <c r="T159" s="491"/>
      <c r="U159" s="355"/>
      <c r="V159" s="355"/>
      <c r="W159" s="355"/>
      <c r="X159" s="355"/>
      <c r="Y159" s="513"/>
      <c r="Z159" s="355"/>
    </row>
    <row r="160" spans="1:26" s="302" customFormat="1" ht="87.5" customHeight="1" thickBot="1" x14ac:dyDescent="0.4">
      <c r="A160" s="407">
        <v>156</v>
      </c>
      <c r="B160" s="366" t="s">
        <v>309</v>
      </c>
      <c r="C160" s="367" t="s">
        <v>287</v>
      </c>
      <c r="D160" s="367" t="s">
        <v>310</v>
      </c>
      <c r="E160" s="367" t="s">
        <v>311</v>
      </c>
      <c r="F160" s="367" t="s">
        <v>312</v>
      </c>
      <c r="G160" s="365" t="s">
        <v>321</v>
      </c>
      <c r="H160" s="297" t="s">
        <v>119</v>
      </c>
      <c r="I160" s="297" t="s">
        <v>120</v>
      </c>
      <c r="J160" s="365" t="s">
        <v>289</v>
      </c>
      <c r="K160" s="306" t="s">
        <v>321</v>
      </c>
      <c r="L160" s="299">
        <v>1000000</v>
      </c>
      <c r="M160" s="299">
        <f t="shared" si="15"/>
        <v>700000</v>
      </c>
      <c r="N160" s="307">
        <v>2025</v>
      </c>
      <c r="O160" s="307">
        <v>2027</v>
      </c>
      <c r="P160" s="421"/>
      <c r="Q160" s="384"/>
      <c r="R160" s="429"/>
      <c r="S160" s="463"/>
      <c r="T160" s="491"/>
      <c r="U160" s="355"/>
      <c r="V160" s="355"/>
      <c r="W160" s="355"/>
      <c r="X160" s="355"/>
      <c r="Y160" s="513"/>
      <c r="Z160" s="355"/>
    </row>
    <row r="161" spans="1:26" s="302" customFormat="1" ht="87.5" customHeight="1" thickBot="1" x14ac:dyDescent="0.4">
      <c r="A161" s="403">
        <v>157</v>
      </c>
      <c r="B161" s="366" t="s">
        <v>309</v>
      </c>
      <c r="C161" s="367" t="s">
        <v>287</v>
      </c>
      <c r="D161" s="367" t="s">
        <v>310</v>
      </c>
      <c r="E161" s="367" t="s">
        <v>311</v>
      </c>
      <c r="F161" s="367" t="s">
        <v>312</v>
      </c>
      <c r="G161" s="365" t="s">
        <v>319</v>
      </c>
      <c r="H161" s="297" t="s">
        <v>119</v>
      </c>
      <c r="I161" s="297" t="s">
        <v>120</v>
      </c>
      <c r="J161" s="365" t="s">
        <v>289</v>
      </c>
      <c r="K161" s="306" t="s">
        <v>319</v>
      </c>
      <c r="L161" s="299">
        <v>2000000</v>
      </c>
      <c r="M161" s="299">
        <f t="shared" si="15"/>
        <v>1400000</v>
      </c>
      <c r="N161" s="307">
        <v>2025</v>
      </c>
      <c r="O161" s="307">
        <v>2027</v>
      </c>
      <c r="P161" s="421"/>
      <c r="Q161" s="384"/>
      <c r="R161" s="429"/>
      <c r="S161" s="463"/>
      <c r="T161" s="491"/>
      <c r="U161" s="355"/>
      <c r="V161" s="355"/>
      <c r="W161" s="355"/>
      <c r="X161" s="384" t="s">
        <v>350</v>
      </c>
      <c r="Y161" s="513"/>
      <c r="Z161" s="355"/>
    </row>
    <row r="162" spans="1:26" s="302" customFormat="1" ht="87.5" customHeight="1" thickBot="1" x14ac:dyDescent="0.4">
      <c r="A162" s="407">
        <v>158</v>
      </c>
      <c r="B162" s="366" t="s">
        <v>309</v>
      </c>
      <c r="C162" s="367" t="s">
        <v>287</v>
      </c>
      <c r="D162" s="367" t="s">
        <v>310</v>
      </c>
      <c r="E162" s="367" t="s">
        <v>311</v>
      </c>
      <c r="F162" s="367" t="s">
        <v>312</v>
      </c>
      <c r="G162" s="365" t="s">
        <v>320</v>
      </c>
      <c r="H162" s="297" t="s">
        <v>119</v>
      </c>
      <c r="I162" s="297" t="s">
        <v>120</v>
      </c>
      <c r="J162" s="365" t="s">
        <v>289</v>
      </c>
      <c r="K162" s="306" t="s">
        <v>320</v>
      </c>
      <c r="L162" s="299">
        <v>300000</v>
      </c>
      <c r="M162" s="299">
        <f t="shared" si="15"/>
        <v>210000</v>
      </c>
      <c r="N162" s="307">
        <v>2025</v>
      </c>
      <c r="O162" s="307">
        <v>2027</v>
      </c>
      <c r="P162" s="421"/>
      <c r="Q162" s="384" t="s">
        <v>350</v>
      </c>
      <c r="R162" s="429" t="s">
        <v>350</v>
      </c>
      <c r="S162" s="463"/>
      <c r="T162" s="491"/>
      <c r="U162" s="355"/>
      <c r="V162" s="355"/>
      <c r="W162" s="355"/>
      <c r="X162" s="355"/>
      <c r="Y162" s="513"/>
      <c r="Z162" s="355"/>
    </row>
    <row r="163" spans="1:26" s="302" customFormat="1" ht="87.5" customHeight="1" thickBot="1" x14ac:dyDescent="0.4">
      <c r="A163" s="403">
        <v>159</v>
      </c>
      <c r="B163" s="366" t="s">
        <v>309</v>
      </c>
      <c r="C163" s="367" t="s">
        <v>287</v>
      </c>
      <c r="D163" s="367" t="s">
        <v>310</v>
      </c>
      <c r="E163" s="367" t="s">
        <v>311</v>
      </c>
      <c r="F163" s="367" t="s">
        <v>312</v>
      </c>
      <c r="G163" s="365" t="s">
        <v>322</v>
      </c>
      <c r="H163" s="297" t="s">
        <v>119</v>
      </c>
      <c r="I163" s="297" t="s">
        <v>120</v>
      </c>
      <c r="J163" s="365" t="s">
        <v>289</v>
      </c>
      <c r="K163" s="306" t="s">
        <v>322</v>
      </c>
      <c r="L163" s="299">
        <v>500000</v>
      </c>
      <c r="M163" s="299">
        <f t="shared" si="15"/>
        <v>350000</v>
      </c>
      <c r="N163" s="307">
        <v>2025</v>
      </c>
      <c r="O163" s="307">
        <v>2027</v>
      </c>
      <c r="P163" s="443" t="s">
        <v>350</v>
      </c>
      <c r="Q163" s="384" t="s">
        <v>350</v>
      </c>
      <c r="R163" s="429" t="s">
        <v>350</v>
      </c>
      <c r="S163" s="463" t="s">
        <v>350</v>
      </c>
      <c r="T163" s="491"/>
      <c r="U163" s="355"/>
      <c r="V163" s="355"/>
      <c r="W163" s="355"/>
      <c r="X163" s="355"/>
      <c r="Y163" s="513"/>
      <c r="Z163" s="355"/>
    </row>
    <row r="164" spans="1:26" s="254" customFormat="1" ht="87.5" customHeight="1" thickBot="1" x14ac:dyDescent="0.4">
      <c r="A164" s="407">
        <v>160</v>
      </c>
      <c r="B164" s="244" t="s">
        <v>309</v>
      </c>
      <c r="C164" s="245" t="s">
        <v>287</v>
      </c>
      <c r="D164" s="245" t="s">
        <v>310</v>
      </c>
      <c r="E164" s="245" t="s">
        <v>311</v>
      </c>
      <c r="F164" s="245" t="s">
        <v>312</v>
      </c>
      <c r="G164" s="279" t="s">
        <v>677</v>
      </c>
      <c r="H164" s="280" t="s">
        <v>119</v>
      </c>
      <c r="I164" s="280" t="s">
        <v>120</v>
      </c>
      <c r="J164" s="235" t="s">
        <v>289</v>
      </c>
      <c r="K164" s="281" t="s">
        <v>677</v>
      </c>
      <c r="L164" s="282">
        <v>700000</v>
      </c>
      <c r="M164" s="283">
        <f t="shared" si="15"/>
        <v>490000</v>
      </c>
      <c r="N164" s="280">
        <v>2025</v>
      </c>
      <c r="O164" s="280">
        <v>2027</v>
      </c>
      <c r="P164" s="284" t="s">
        <v>350</v>
      </c>
      <c r="Q164" s="285" t="s">
        <v>350</v>
      </c>
      <c r="R164" s="286" t="s">
        <v>350</v>
      </c>
      <c r="S164" s="287" t="s">
        <v>350</v>
      </c>
      <c r="T164" s="288"/>
      <c r="U164" s="289"/>
      <c r="V164" s="289"/>
      <c r="W164" s="289"/>
      <c r="X164" s="287" t="s">
        <v>350</v>
      </c>
      <c r="Y164" s="290"/>
      <c r="Z164" s="289"/>
    </row>
    <row r="165" spans="1:26" s="254" customFormat="1" ht="87.5" customHeight="1" thickBot="1" x14ac:dyDescent="0.4">
      <c r="A165" s="403">
        <v>161</v>
      </c>
      <c r="B165" s="244" t="s">
        <v>309</v>
      </c>
      <c r="C165" s="245" t="s">
        <v>287</v>
      </c>
      <c r="D165" s="245" t="s">
        <v>310</v>
      </c>
      <c r="E165" s="245" t="s">
        <v>311</v>
      </c>
      <c r="F165" s="245" t="s">
        <v>312</v>
      </c>
      <c r="G165" s="281" t="s">
        <v>678</v>
      </c>
      <c r="H165" s="280" t="s">
        <v>119</v>
      </c>
      <c r="I165" s="280" t="s">
        <v>120</v>
      </c>
      <c r="J165" s="235" t="s">
        <v>289</v>
      </c>
      <c r="K165" s="279" t="s">
        <v>678</v>
      </c>
      <c r="L165" s="282">
        <v>6000000</v>
      </c>
      <c r="M165" s="283">
        <f t="shared" si="15"/>
        <v>4200000</v>
      </c>
      <c r="N165" s="280">
        <v>2025</v>
      </c>
      <c r="O165" s="280">
        <v>2027</v>
      </c>
      <c r="P165" s="284" t="s">
        <v>350</v>
      </c>
      <c r="Q165" s="285" t="s">
        <v>350</v>
      </c>
      <c r="R165" s="286" t="s">
        <v>350</v>
      </c>
      <c r="S165" s="287" t="s">
        <v>350</v>
      </c>
      <c r="T165" s="288"/>
      <c r="U165" s="287" t="s">
        <v>350</v>
      </c>
      <c r="V165" s="287" t="s">
        <v>350</v>
      </c>
      <c r="W165" s="287" t="s">
        <v>350</v>
      </c>
      <c r="X165" s="287" t="s">
        <v>350</v>
      </c>
      <c r="Y165" s="290"/>
      <c r="Z165" s="289"/>
    </row>
    <row r="166" spans="1:26" s="254" customFormat="1" ht="87.5" customHeight="1" thickBot="1" x14ac:dyDescent="0.4">
      <c r="A166" s="407">
        <v>162</v>
      </c>
      <c r="B166" s="244" t="s">
        <v>309</v>
      </c>
      <c r="C166" s="245" t="s">
        <v>287</v>
      </c>
      <c r="D166" s="245" t="s">
        <v>310</v>
      </c>
      <c r="E166" s="245" t="s">
        <v>311</v>
      </c>
      <c r="F166" s="245" t="s">
        <v>312</v>
      </c>
      <c r="G166" s="279" t="s">
        <v>679</v>
      </c>
      <c r="H166" s="280" t="s">
        <v>119</v>
      </c>
      <c r="I166" s="280" t="s">
        <v>120</v>
      </c>
      <c r="J166" s="235" t="s">
        <v>289</v>
      </c>
      <c r="K166" s="281" t="s">
        <v>679</v>
      </c>
      <c r="L166" s="282">
        <v>2000000</v>
      </c>
      <c r="M166" s="283">
        <f t="shared" si="15"/>
        <v>1400000</v>
      </c>
      <c r="N166" s="280">
        <v>2025</v>
      </c>
      <c r="O166" s="280">
        <v>2027</v>
      </c>
      <c r="P166" s="284"/>
      <c r="Q166" s="285"/>
      <c r="R166" s="286"/>
      <c r="S166" s="287"/>
      <c r="T166" s="288"/>
      <c r="U166" s="291"/>
      <c r="V166" s="291"/>
      <c r="W166" s="291"/>
      <c r="X166" s="291"/>
      <c r="Y166" s="290"/>
      <c r="Z166" s="289"/>
    </row>
    <row r="167" spans="1:26" s="254" customFormat="1" ht="87.5" customHeight="1" thickBot="1" x14ac:dyDescent="0.4">
      <c r="A167" s="403">
        <v>163</v>
      </c>
      <c r="B167" s="244" t="s">
        <v>309</v>
      </c>
      <c r="C167" s="245" t="s">
        <v>287</v>
      </c>
      <c r="D167" s="245" t="s">
        <v>310</v>
      </c>
      <c r="E167" s="245" t="s">
        <v>311</v>
      </c>
      <c r="F167" s="245" t="s">
        <v>312</v>
      </c>
      <c r="G167" s="279" t="s">
        <v>680</v>
      </c>
      <c r="H167" s="280" t="s">
        <v>119</v>
      </c>
      <c r="I167" s="280" t="s">
        <v>120</v>
      </c>
      <c r="J167" s="235" t="s">
        <v>289</v>
      </c>
      <c r="K167" s="281" t="s">
        <v>680</v>
      </c>
      <c r="L167" s="282">
        <v>4000000</v>
      </c>
      <c r="M167" s="283">
        <f t="shared" si="15"/>
        <v>2800000</v>
      </c>
      <c r="N167" s="280">
        <v>2025</v>
      </c>
      <c r="O167" s="280">
        <v>2027</v>
      </c>
      <c r="P167" s="284" t="s">
        <v>350</v>
      </c>
      <c r="Q167" s="285" t="s">
        <v>350</v>
      </c>
      <c r="R167" s="286" t="s">
        <v>350</v>
      </c>
      <c r="S167" s="287" t="s">
        <v>350</v>
      </c>
      <c r="T167" s="288"/>
      <c r="U167" s="287" t="s">
        <v>350</v>
      </c>
      <c r="V167" s="287" t="s">
        <v>350</v>
      </c>
      <c r="W167" s="287" t="s">
        <v>350</v>
      </c>
      <c r="X167" s="287" t="s">
        <v>350</v>
      </c>
      <c r="Y167" s="290"/>
      <c r="Z167" s="289"/>
    </row>
    <row r="168" spans="1:26" s="254" customFormat="1" ht="87.5" customHeight="1" thickBot="1" x14ac:dyDescent="0.4">
      <c r="A168" s="407">
        <v>164</v>
      </c>
      <c r="B168" s="244" t="s">
        <v>309</v>
      </c>
      <c r="C168" s="245" t="s">
        <v>287</v>
      </c>
      <c r="D168" s="245" t="s">
        <v>310</v>
      </c>
      <c r="E168" s="245" t="s">
        <v>311</v>
      </c>
      <c r="F168" s="245" t="s">
        <v>312</v>
      </c>
      <c r="G168" s="279" t="s">
        <v>681</v>
      </c>
      <c r="H168" s="280" t="s">
        <v>119</v>
      </c>
      <c r="I168" s="280" t="s">
        <v>120</v>
      </c>
      <c r="J168" s="235" t="s">
        <v>289</v>
      </c>
      <c r="K168" s="281" t="s">
        <v>681</v>
      </c>
      <c r="L168" s="282">
        <v>3000000</v>
      </c>
      <c r="M168" s="283">
        <f t="shared" si="15"/>
        <v>2100000</v>
      </c>
      <c r="N168" s="280">
        <v>2025</v>
      </c>
      <c r="O168" s="280">
        <v>2027</v>
      </c>
      <c r="P168" s="284" t="s">
        <v>350</v>
      </c>
      <c r="Q168" s="285" t="s">
        <v>350</v>
      </c>
      <c r="R168" s="286" t="s">
        <v>350</v>
      </c>
      <c r="S168" s="287" t="s">
        <v>350</v>
      </c>
      <c r="T168" s="288"/>
      <c r="U168" s="287" t="s">
        <v>350</v>
      </c>
      <c r="V168" s="287" t="s">
        <v>350</v>
      </c>
      <c r="W168" s="287" t="s">
        <v>350</v>
      </c>
      <c r="X168" s="287" t="s">
        <v>350</v>
      </c>
      <c r="Y168" s="290"/>
      <c r="Z168" s="289"/>
    </row>
    <row r="169" spans="1:26" s="302" customFormat="1" ht="87.5" customHeight="1" thickBot="1" x14ac:dyDescent="0.4">
      <c r="A169" s="403">
        <v>165</v>
      </c>
      <c r="B169" s="366" t="s">
        <v>309</v>
      </c>
      <c r="C169" s="367" t="s">
        <v>287</v>
      </c>
      <c r="D169" s="367" t="s">
        <v>310</v>
      </c>
      <c r="E169" s="367" t="s">
        <v>311</v>
      </c>
      <c r="F169" s="367" t="s">
        <v>312</v>
      </c>
      <c r="G169" s="365" t="s">
        <v>387</v>
      </c>
      <c r="H169" s="297" t="s">
        <v>119</v>
      </c>
      <c r="I169" s="297" t="s">
        <v>120</v>
      </c>
      <c r="J169" s="365" t="s">
        <v>289</v>
      </c>
      <c r="K169" s="306" t="s">
        <v>387</v>
      </c>
      <c r="L169" s="299">
        <v>8000000</v>
      </c>
      <c r="M169" s="299">
        <f t="shared" si="15"/>
        <v>5600000</v>
      </c>
      <c r="N169" s="307">
        <v>2025</v>
      </c>
      <c r="O169" s="307">
        <v>2027</v>
      </c>
      <c r="P169" s="443" t="s">
        <v>350</v>
      </c>
      <c r="Q169" s="384" t="s">
        <v>350</v>
      </c>
      <c r="R169" s="429" t="s">
        <v>350</v>
      </c>
      <c r="S169" s="463" t="s">
        <v>350</v>
      </c>
      <c r="T169" s="491"/>
      <c r="U169" s="355"/>
      <c r="V169" s="355"/>
      <c r="W169" s="355"/>
      <c r="X169" s="355"/>
      <c r="Y169" s="513"/>
      <c r="Z169" s="355"/>
    </row>
    <row r="170" spans="1:26" s="8" customFormat="1" ht="87.5" customHeight="1" thickBot="1" x14ac:dyDescent="0.4">
      <c r="A170" s="407">
        <v>166</v>
      </c>
      <c r="B170" s="404" t="s">
        <v>329</v>
      </c>
      <c r="C170" s="405" t="s">
        <v>330</v>
      </c>
      <c r="D170" s="405" t="s">
        <v>331</v>
      </c>
      <c r="E170" s="405" t="s">
        <v>333</v>
      </c>
      <c r="F170" s="405" t="s">
        <v>332</v>
      </c>
      <c r="G170" s="127" t="s">
        <v>334</v>
      </c>
      <c r="H170" s="130" t="s">
        <v>119</v>
      </c>
      <c r="I170" s="130" t="s">
        <v>120</v>
      </c>
      <c r="J170" s="127" t="s">
        <v>339</v>
      </c>
      <c r="K170" s="87" t="s">
        <v>340</v>
      </c>
      <c r="L170" s="153">
        <v>200000</v>
      </c>
      <c r="M170" s="153">
        <f t="shared" si="15"/>
        <v>140000</v>
      </c>
      <c r="N170" s="130">
        <v>2022</v>
      </c>
      <c r="O170" s="130">
        <v>2025</v>
      </c>
      <c r="P170" s="59"/>
      <c r="Q170" s="170"/>
      <c r="R170" s="171"/>
      <c r="S170" s="406"/>
      <c r="T170" s="493"/>
      <c r="U170" s="327"/>
      <c r="V170" s="327"/>
      <c r="W170" s="154" t="s">
        <v>350</v>
      </c>
      <c r="X170" s="327"/>
      <c r="Y170" s="518" t="s">
        <v>406</v>
      </c>
      <c r="Z170" s="154" t="s">
        <v>401</v>
      </c>
    </row>
    <row r="171" spans="1:26" s="8" customFormat="1" ht="87.5" customHeight="1" thickBot="1" x14ac:dyDescent="0.4">
      <c r="A171" s="403">
        <v>167</v>
      </c>
      <c r="B171" s="404" t="s">
        <v>329</v>
      </c>
      <c r="C171" s="405" t="s">
        <v>330</v>
      </c>
      <c r="D171" s="405" t="s">
        <v>331</v>
      </c>
      <c r="E171" s="405" t="s">
        <v>333</v>
      </c>
      <c r="F171" s="405" t="s">
        <v>332</v>
      </c>
      <c r="G171" s="127" t="s">
        <v>335</v>
      </c>
      <c r="H171" s="130" t="s">
        <v>119</v>
      </c>
      <c r="I171" s="130" t="s">
        <v>120</v>
      </c>
      <c r="J171" s="127" t="s">
        <v>339</v>
      </c>
      <c r="K171" s="87" t="s">
        <v>335</v>
      </c>
      <c r="L171" s="153">
        <v>600000</v>
      </c>
      <c r="M171" s="153">
        <f t="shared" si="15"/>
        <v>420000</v>
      </c>
      <c r="N171" s="130">
        <v>2022</v>
      </c>
      <c r="O171" s="130">
        <v>2025</v>
      </c>
      <c r="P171" s="154" t="s">
        <v>350</v>
      </c>
      <c r="Q171" s="154" t="s">
        <v>350</v>
      </c>
      <c r="R171" s="154" t="s">
        <v>350</v>
      </c>
      <c r="S171" s="154" t="s">
        <v>350</v>
      </c>
      <c r="T171" s="493"/>
      <c r="U171" s="327"/>
      <c r="V171" s="327"/>
      <c r="W171" s="327"/>
      <c r="X171" s="327"/>
      <c r="Y171" s="518" t="s">
        <v>406</v>
      </c>
      <c r="Z171" s="154" t="s">
        <v>401</v>
      </c>
    </row>
    <row r="172" spans="1:26" s="8" customFormat="1" ht="87.5" customHeight="1" thickBot="1" x14ac:dyDescent="0.4">
      <c r="A172" s="407">
        <v>168</v>
      </c>
      <c r="B172" s="404" t="s">
        <v>329</v>
      </c>
      <c r="C172" s="405" t="s">
        <v>330</v>
      </c>
      <c r="D172" s="405" t="s">
        <v>331</v>
      </c>
      <c r="E172" s="405" t="s">
        <v>333</v>
      </c>
      <c r="F172" s="405" t="s">
        <v>332</v>
      </c>
      <c r="G172" s="127" t="s">
        <v>336</v>
      </c>
      <c r="H172" s="130" t="s">
        <v>119</v>
      </c>
      <c r="I172" s="130" t="s">
        <v>120</v>
      </c>
      <c r="J172" s="127" t="s">
        <v>339</v>
      </c>
      <c r="K172" s="87" t="s">
        <v>336</v>
      </c>
      <c r="L172" s="153">
        <v>25000000</v>
      </c>
      <c r="M172" s="153">
        <f t="shared" si="15"/>
        <v>17500000</v>
      </c>
      <c r="N172" s="130">
        <v>2022</v>
      </c>
      <c r="O172" s="130">
        <v>2025</v>
      </c>
      <c r="P172" s="154" t="s">
        <v>350</v>
      </c>
      <c r="Q172" s="154" t="s">
        <v>350</v>
      </c>
      <c r="R172" s="154" t="s">
        <v>350</v>
      </c>
      <c r="S172" s="154" t="s">
        <v>350</v>
      </c>
      <c r="T172" s="493"/>
      <c r="U172" s="327"/>
      <c r="V172" s="327"/>
      <c r="W172" s="327"/>
      <c r="X172" s="327"/>
      <c r="Y172" s="518" t="s">
        <v>406</v>
      </c>
      <c r="Z172" s="154" t="s">
        <v>401</v>
      </c>
    </row>
    <row r="173" spans="1:26" s="8" customFormat="1" ht="87.5" customHeight="1" thickBot="1" x14ac:dyDescent="0.4">
      <c r="A173" s="403">
        <v>169</v>
      </c>
      <c r="B173" s="404" t="s">
        <v>329</v>
      </c>
      <c r="C173" s="405" t="s">
        <v>330</v>
      </c>
      <c r="D173" s="405" t="s">
        <v>331</v>
      </c>
      <c r="E173" s="405" t="s">
        <v>333</v>
      </c>
      <c r="F173" s="405" t="s">
        <v>332</v>
      </c>
      <c r="G173" s="127" t="s">
        <v>337</v>
      </c>
      <c r="H173" s="130" t="s">
        <v>119</v>
      </c>
      <c r="I173" s="130" t="s">
        <v>120</v>
      </c>
      <c r="J173" s="127" t="s">
        <v>339</v>
      </c>
      <c r="K173" s="87" t="s">
        <v>341</v>
      </c>
      <c r="L173" s="153">
        <v>10000000</v>
      </c>
      <c r="M173" s="153">
        <f t="shared" si="15"/>
        <v>7000000</v>
      </c>
      <c r="N173" s="130">
        <v>2022</v>
      </c>
      <c r="O173" s="130">
        <v>2025</v>
      </c>
      <c r="P173" s="59"/>
      <c r="Q173" s="170"/>
      <c r="R173" s="171"/>
      <c r="S173" s="406"/>
      <c r="T173" s="493"/>
      <c r="U173" s="327"/>
      <c r="V173" s="327"/>
      <c r="W173" s="327"/>
      <c r="X173" s="327"/>
      <c r="Y173" s="518" t="s">
        <v>406</v>
      </c>
      <c r="Z173" s="154" t="s">
        <v>401</v>
      </c>
    </row>
    <row r="174" spans="1:26" s="8" customFormat="1" ht="87.5" customHeight="1" thickBot="1" x14ac:dyDescent="0.4">
      <c r="A174" s="407">
        <v>170</v>
      </c>
      <c r="B174" s="404" t="s">
        <v>329</v>
      </c>
      <c r="C174" s="405" t="s">
        <v>330</v>
      </c>
      <c r="D174" s="405" t="s">
        <v>331</v>
      </c>
      <c r="E174" s="405" t="s">
        <v>333</v>
      </c>
      <c r="F174" s="405" t="s">
        <v>332</v>
      </c>
      <c r="G174" s="127" t="s">
        <v>407</v>
      </c>
      <c r="H174" s="130" t="s">
        <v>119</v>
      </c>
      <c r="I174" s="130" t="s">
        <v>120</v>
      </c>
      <c r="J174" s="127" t="s">
        <v>339</v>
      </c>
      <c r="K174" s="127" t="s">
        <v>407</v>
      </c>
      <c r="L174" s="153">
        <v>60000000</v>
      </c>
      <c r="M174" s="153">
        <f>L174/100*70</f>
        <v>42000000</v>
      </c>
      <c r="N174" s="130">
        <v>2023</v>
      </c>
      <c r="O174" s="130">
        <v>2025</v>
      </c>
      <c r="P174" s="124" t="s">
        <v>350</v>
      </c>
      <c r="Q174" s="170" t="s">
        <v>350</v>
      </c>
      <c r="R174" s="171" t="s">
        <v>350</v>
      </c>
      <c r="S174" s="406" t="s">
        <v>350</v>
      </c>
      <c r="T174" s="493"/>
      <c r="U174" s="327"/>
      <c r="V174" s="154" t="s">
        <v>350</v>
      </c>
      <c r="W174" s="154" t="s">
        <v>350</v>
      </c>
      <c r="X174" s="154" t="s">
        <v>350</v>
      </c>
      <c r="Y174" s="494" t="s">
        <v>408</v>
      </c>
      <c r="Z174" s="154" t="s">
        <v>401</v>
      </c>
    </row>
    <row r="175" spans="1:26" s="8" customFormat="1" ht="87.5" customHeight="1" thickBot="1" x14ac:dyDescent="0.4">
      <c r="A175" s="403">
        <v>171</v>
      </c>
      <c r="B175" s="404" t="s">
        <v>329</v>
      </c>
      <c r="C175" s="405" t="s">
        <v>330</v>
      </c>
      <c r="D175" s="405" t="s">
        <v>331</v>
      </c>
      <c r="E175" s="405" t="s">
        <v>333</v>
      </c>
      <c r="F175" s="405" t="s">
        <v>332</v>
      </c>
      <c r="G175" s="127" t="s">
        <v>409</v>
      </c>
      <c r="H175" s="130" t="s">
        <v>119</v>
      </c>
      <c r="I175" s="130" t="s">
        <v>120</v>
      </c>
      <c r="J175" s="127" t="s">
        <v>339</v>
      </c>
      <c r="K175" s="127" t="s">
        <v>409</v>
      </c>
      <c r="L175" s="153">
        <v>60000000</v>
      </c>
      <c r="M175" s="153">
        <f>L175/100*70</f>
        <v>42000000</v>
      </c>
      <c r="N175" s="130">
        <v>2023</v>
      </c>
      <c r="O175" s="130">
        <v>2025</v>
      </c>
      <c r="P175" s="124"/>
      <c r="Q175" s="170" t="s">
        <v>350</v>
      </c>
      <c r="R175" s="171" t="s">
        <v>350</v>
      </c>
      <c r="S175" s="406" t="s">
        <v>350</v>
      </c>
      <c r="T175" s="493"/>
      <c r="U175" s="327"/>
      <c r="V175" s="154" t="s">
        <v>350</v>
      </c>
      <c r="W175" s="154"/>
      <c r="X175" s="154" t="s">
        <v>350</v>
      </c>
      <c r="Y175" s="494" t="s">
        <v>408</v>
      </c>
      <c r="Z175" s="154" t="s">
        <v>401</v>
      </c>
    </row>
    <row r="176" spans="1:26" s="302" customFormat="1" ht="87.5" customHeight="1" thickBot="1" x14ac:dyDescent="0.4">
      <c r="A176" s="407">
        <v>172</v>
      </c>
      <c r="B176" s="366" t="s">
        <v>343</v>
      </c>
      <c r="C176" s="367" t="s">
        <v>344</v>
      </c>
      <c r="D176" s="367">
        <v>70985600</v>
      </c>
      <c r="E176" s="367" t="s">
        <v>346</v>
      </c>
      <c r="F176" s="367" t="s">
        <v>347</v>
      </c>
      <c r="G176" s="365" t="s">
        <v>348</v>
      </c>
      <c r="H176" s="297" t="s">
        <v>119</v>
      </c>
      <c r="I176" s="297" t="s">
        <v>120</v>
      </c>
      <c r="J176" s="365" t="s">
        <v>349</v>
      </c>
      <c r="K176" s="365" t="s">
        <v>414</v>
      </c>
      <c r="L176" s="299">
        <v>10000000</v>
      </c>
      <c r="M176" s="299">
        <f t="shared" si="15"/>
        <v>7000000</v>
      </c>
      <c r="N176" s="402">
        <v>2026</v>
      </c>
      <c r="O176" s="517">
        <v>2027</v>
      </c>
      <c r="P176" s="421"/>
      <c r="Q176" s="384" t="s">
        <v>350</v>
      </c>
      <c r="R176" s="429" t="s">
        <v>350</v>
      </c>
      <c r="S176" s="463"/>
      <c r="T176" s="293"/>
      <c r="U176" s="293"/>
      <c r="V176" s="293" t="s">
        <v>350</v>
      </c>
      <c r="W176" s="293" t="s">
        <v>350</v>
      </c>
      <c r="X176" s="293" t="s">
        <v>350</v>
      </c>
      <c r="Y176" s="293" t="s">
        <v>351</v>
      </c>
      <c r="Z176" s="293" t="s">
        <v>401</v>
      </c>
    </row>
    <row r="177" spans="1:26" s="8" customFormat="1" ht="87.5" customHeight="1" thickBot="1" x14ac:dyDescent="0.4">
      <c r="A177" s="403">
        <v>173</v>
      </c>
      <c r="B177" s="47" t="s">
        <v>343</v>
      </c>
      <c r="C177" s="53" t="s">
        <v>344</v>
      </c>
      <c r="D177" s="53" t="s">
        <v>345</v>
      </c>
      <c r="E177" s="53" t="s">
        <v>346</v>
      </c>
      <c r="F177" s="53" t="s">
        <v>347</v>
      </c>
      <c r="G177" s="75" t="s">
        <v>352</v>
      </c>
      <c r="H177" s="51" t="s">
        <v>119</v>
      </c>
      <c r="I177" s="51" t="s">
        <v>120</v>
      </c>
      <c r="J177" s="75" t="s">
        <v>349</v>
      </c>
      <c r="K177" s="75" t="s">
        <v>352</v>
      </c>
      <c r="L177" s="65">
        <v>90000</v>
      </c>
      <c r="M177" s="65">
        <f t="shared" si="15"/>
        <v>63000</v>
      </c>
      <c r="N177" s="52">
        <v>2022</v>
      </c>
      <c r="O177" s="64">
        <v>2025</v>
      </c>
      <c r="P177" s="115" t="s">
        <v>350</v>
      </c>
      <c r="Q177" s="115" t="s">
        <v>350</v>
      </c>
      <c r="R177" s="115" t="s">
        <v>350</v>
      </c>
      <c r="S177" s="115" t="s">
        <v>350</v>
      </c>
      <c r="T177" s="76"/>
      <c r="U177" s="76"/>
      <c r="V177" s="54"/>
      <c r="W177" s="54"/>
      <c r="X177" s="54"/>
      <c r="Y177" s="70"/>
      <c r="Z177" s="54"/>
    </row>
    <row r="178" spans="1:26" s="302" customFormat="1" ht="87.5" customHeight="1" thickBot="1" x14ac:dyDescent="0.4">
      <c r="A178" s="407">
        <v>174</v>
      </c>
      <c r="B178" s="366" t="s">
        <v>343</v>
      </c>
      <c r="C178" s="367" t="s">
        <v>344</v>
      </c>
      <c r="D178" s="367" t="s">
        <v>345</v>
      </c>
      <c r="E178" s="367" t="s">
        <v>346</v>
      </c>
      <c r="F178" s="367" t="s">
        <v>347</v>
      </c>
      <c r="G178" s="365" t="s">
        <v>263</v>
      </c>
      <c r="H178" s="297" t="s">
        <v>119</v>
      </c>
      <c r="I178" s="297" t="s">
        <v>120</v>
      </c>
      <c r="J178" s="365" t="s">
        <v>349</v>
      </c>
      <c r="K178" s="365" t="s">
        <v>263</v>
      </c>
      <c r="L178" s="299">
        <v>10000000</v>
      </c>
      <c r="M178" s="299">
        <f t="shared" si="15"/>
        <v>7000000</v>
      </c>
      <c r="N178" s="402">
        <v>2026</v>
      </c>
      <c r="O178" s="517">
        <v>2027</v>
      </c>
      <c r="P178" s="443" t="s">
        <v>350</v>
      </c>
      <c r="Q178" s="384" t="s">
        <v>350</v>
      </c>
      <c r="R178" s="429" t="s">
        <v>350</v>
      </c>
      <c r="S178" s="463" t="s">
        <v>350</v>
      </c>
      <c r="T178" s="293"/>
      <c r="U178" s="293"/>
      <c r="V178" s="293"/>
      <c r="W178" s="293"/>
      <c r="X178" s="293"/>
      <c r="Y178" s="293"/>
      <c r="Z178" s="293"/>
    </row>
    <row r="179" spans="1:26" s="8" customFormat="1" ht="87.5" customHeight="1" thickBot="1" x14ac:dyDescent="0.4">
      <c r="A179" s="403">
        <v>175</v>
      </c>
      <c r="B179" s="47" t="s">
        <v>343</v>
      </c>
      <c r="C179" s="53" t="s">
        <v>344</v>
      </c>
      <c r="D179" s="53" t="s">
        <v>345</v>
      </c>
      <c r="E179" s="53" t="s">
        <v>346</v>
      </c>
      <c r="F179" s="53" t="s">
        <v>347</v>
      </c>
      <c r="G179" s="75" t="s">
        <v>415</v>
      </c>
      <c r="H179" s="51" t="s">
        <v>119</v>
      </c>
      <c r="I179" s="51" t="s">
        <v>120</v>
      </c>
      <c r="J179" s="75" t="s">
        <v>349</v>
      </c>
      <c r="K179" s="75" t="s">
        <v>415</v>
      </c>
      <c r="L179" s="65">
        <v>60000</v>
      </c>
      <c r="M179" s="65">
        <f t="shared" si="15"/>
        <v>42000</v>
      </c>
      <c r="N179" s="52">
        <v>2022</v>
      </c>
      <c r="O179" s="64">
        <v>2025</v>
      </c>
      <c r="P179" s="84" t="s">
        <v>350</v>
      </c>
      <c r="Q179" s="84" t="s">
        <v>350</v>
      </c>
      <c r="R179" s="115"/>
      <c r="S179" s="84" t="s">
        <v>350</v>
      </c>
      <c r="T179" s="76"/>
      <c r="U179" s="76"/>
      <c r="V179" s="76"/>
      <c r="W179" s="76"/>
      <c r="X179" s="76"/>
      <c r="Y179" s="76"/>
      <c r="Z179" s="76"/>
    </row>
    <row r="180" spans="1:26" s="8" customFormat="1" ht="87.5" customHeight="1" thickBot="1" x14ac:dyDescent="0.4">
      <c r="A180" s="407">
        <v>176</v>
      </c>
      <c r="B180" s="47" t="s">
        <v>343</v>
      </c>
      <c r="C180" s="53" t="s">
        <v>344</v>
      </c>
      <c r="D180" s="53" t="s">
        <v>345</v>
      </c>
      <c r="E180" s="53" t="s">
        <v>346</v>
      </c>
      <c r="F180" s="53" t="s">
        <v>347</v>
      </c>
      <c r="G180" s="75" t="s">
        <v>382</v>
      </c>
      <c r="H180" s="51" t="s">
        <v>119</v>
      </c>
      <c r="I180" s="51" t="s">
        <v>120</v>
      </c>
      <c r="J180" s="75" t="s">
        <v>349</v>
      </c>
      <c r="K180" s="75" t="s">
        <v>382</v>
      </c>
      <c r="L180" s="65">
        <v>15000</v>
      </c>
      <c r="M180" s="65">
        <f t="shared" ref="M180" si="19">L180/100*70</f>
        <v>10500</v>
      </c>
      <c r="N180" s="52">
        <v>2022</v>
      </c>
      <c r="O180" s="64">
        <v>2025</v>
      </c>
      <c r="P180" s="126"/>
      <c r="Q180" s="84" t="s">
        <v>350</v>
      </c>
      <c r="R180" s="115"/>
      <c r="S180" s="84" t="s">
        <v>350</v>
      </c>
      <c r="T180" s="76"/>
      <c r="U180" s="76"/>
      <c r="V180" s="76"/>
      <c r="W180" s="76"/>
      <c r="X180" s="76"/>
      <c r="Y180" s="76"/>
      <c r="Z180" s="76"/>
    </row>
    <row r="181" spans="1:26" s="8" customFormat="1" ht="87.5" customHeight="1" thickBot="1" x14ac:dyDescent="0.4">
      <c r="A181" s="403">
        <v>177</v>
      </c>
      <c r="B181" s="47" t="s">
        <v>343</v>
      </c>
      <c r="C181" s="53" t="s">
        <v>344</v>
      </c>
      <c r="D181" s="53" t="s">
        <v>345</v>
      </c>
      <c r="E181" s="53" t="s">
        <v>346</v>
      </c>
      <c r="F181" s="53" t="s">
        <v>347</v>
      </c>
      <c r="G181" s="75" t="s">
        <v>381</v>
      </c>
      <c r="H181" s="51" t="s">
        <v>119</v>
      </c>
      <c r="I181" s="51" t="s">
        <v>120</v>
      </c>
      <c r="J181" s="75" t="s">
        <v>349</v>
      </c>
      <c r="K181" s="75" t="s">
        <v>381</v>
      </c>
      <c r="L181" s="65">
        <v>15000</v>
      </c>
      <c r="M181" s="65">
        <f t="shared" ref="M181" si="20">L181/100*70</f>
        <v>10500</v>
      </c>
      <c r="N181" s="52">
        <v>2022</v>
      </c>
      <c r="O181" s="64">
        <v>2025</v>
      </c>
      <c r="P181" s="126"/>
      <c r="Q181" s="84"/>
      <c r="R181" s="115"/>
      <c r="S181" s="125"/>
      <c r="T181" s="76"/>
      <c r="U181" s="76"/>
      <c r="V181" s="76"/>
      <c r="W181" s="76"/>
      <c r="X181" s="76"/>
      <c r="Y181" s="76"/>
      <c r="Z181" s="76"/>
    </row>
    <row r="182" spans="1:26" s="302" customFormat="1" ht="87.5" customHeight="1" thickBot="1" x14ac:dyDescent="0.4">
      <c r="A182" s="407">
        <v>178</v>
      </c>
      <c r="B182" s="366" t="s">
        <v>343</v>
      </c>
      <c r="C182" s="367" t="s">
        <v>344</v>
      </c>
      <c r="D182" s="367" t="s">
        <v>345</v>
      </c>
      <c r="E182" s="367" t="s">
        <v>346</v>
      </c>
      <c r="F182" s="367" t="s">
        <v>347</v>
      </c>
      <c r="G182" s="365" t="s">
        <v>353</v>
      </c>
      <c r="H182" s="297" t="s">
        <v>119</v>
      </c>
      <c r="I182" s="297" t="s">
        <v>120</v>
      </c>
      <c r="J182" s="365" t="s">
        <v>349</v>
      </c>
      <c r="K182" s="365" t="s">
        <v>353</v>
      </c>
      <c r="L182" s="299">
        <v>10000000</v>
      </c>
      <c r="M182" s="299">
        <f t="shared" si="15"/>
        <v>7000000</v>
      </c>
      <c r="N182" s="402">
        <v>2026</v>
      </c>
      <c r="O182" s="517">
        <v>2027</v>
      </c>
      <c r="P182" s="443" t="s">
        <v>350</v>
      </c>
      <c r="Q182" s="384" t="s">
        <v>350</v>
      </c>
      <c r="R182" s="429" t="s">
        <v>350</v>
      </c>
      <c r="S182" s="463" t="s">
        <v>350</v>
      </c>
      <c r="T182" s="293"/>
      <c r="U182" s="293"/>
      <c r="V182" s="293"/>
      <c r="W182" s="293"/>
      <c r="X182" s="293"/>
      <c r="Y182" s="293"/>
      <c r="Z182" s="293"/>
    </row>
    <row r="183" spans="1:26" s="8" customFormat="1" ht="87.5" customHeight="1" thickBot="1" x14ac:dyDescent="0.4">
      <c r="A183" s="403">
        <v>179</v>
      </c>
      <c r="B183" s="47" t="s">
        <v>343</v>
      </c>
      <c r="C183" s="53" t="s">
        <v>344</v>
      </c>
      <c r="D183" s="53" t="s">
        <v>345</v>
      </c>
      <c r="E183" s="53" t="s">
        <v>346</v>
      </c>
      <c r="F183" s="53" t="s">
        <v>347</v>
      </c>
      <c r="G183" s="75" t="s">
        <v>416</v>
      </c>
      <c r="H183" s="51" t="s">
        <v>119</v>
      </c>
      <c r="I183" s="51" t="s">
        <v>120</v>
      </c>
      <c r="J183" s="75" t="s">
        <v>349</v>
      </c>
      <c r="K183" s="75" t="s">
        <v>416</v>
      </c>
      <c r="L183" s="65">
        <v>30000000</v>
      </c>
      <c r="M183" s="65">
        <f t="shared" si="15"/>
        <v>21000000</v>
      </c>
      <c r="N183" s="52">
        <v>2022</v>
      </c>
      <c r="O183" s="64">
        <v>2025</v>
      </c>
      <c r="P183" s="124" t="s">
        <v>350</v>
      </c>
      <c r="Q183" s="84" t="s">
        <v>350</v>
      </c>
      <c r="R183" s="115" t="s">
        <v>350</v>
      </c>
      <c r="S183" s="119" t="s">
        <v>350</v>
      </c>
      <c r="T183" s="79"/>
      <c r="U183" s="76"/>
      <c r="V183" s="76"/>
      <c r="W183" s="76"/>
      <c r="X183" s="76"/>
      <c r="Y183" s="77"/>
      <c r="Z183" s="76"/>
    </row>
    <row r="184" spans="1:26" s="302" customFormat="1" ht="87.5" customHeight="1" thickBot="1" x14ac:dyDescent="0.4">
      <c r="A184" s="407">
        <v>180</v>
      </c>
      <c r="B184" s="366" t="s">
        <v>343</v>
      </c>
      <c r="C184" s="367" t="s">
        <v>344</v>
      </c>
      <c r="D184" s="367" t="s">
        <v>345</v>
      </c>
      <c r="E184" s="367" t="s">
        <v>346</v>
      </c>
      <c r="F184" s="367" t="s">
        <v>347</v>
      </c>
      <c r="G184" s="365" t="s">
        <v>354</v>
      </c>
      <c r="H184" s="297" t="s">
        <v>119</v>
      </c>
      <c r="I184" s="297" t="s">
        <v>120</v>
      </c>
      <c r="J184" s="365" t="s">
        <v>349</v>
      </c>
      <c r="K184" s="365" t="s">
        <v>354</v>
      </c>
      <c r="L184" s="299">
        <v>30000000</v>
      </c>
      <c r="M184" s="299">
        <f t="shared" si="15"/>
        <v>21000000</v>
      </c>
      <c r="N184" s="402">
        <v>2026</v>
      </c>
      <c r="O184" s="517">
        <v>2027</v>
      </c>
      <c r="P184" s="443" t="s">
        <v>350</v>
      </c>
      <c r="Q184" s="384" t="s">
        <v>350</v>
      </c>
      <c r="R184" s="429" t="s">
        <v>350</v>
      </c>
      <c r="S184" s="463" t="s">
        <v>350</v>
      </c>
      <c r="T184" s="491"/>
      <c r="U184" s="355"/>
      <c r="V184" s="355"/>
      <c r="W184" s="355"/>
      <c r="X184" s="355"/>
      <c r="Y184" s="513"/>
      <c r="Z184" s="355"/>
    </row>
    <row r="185" spans="1:26" s="302" customFormat="1" ht="87.5" customHeight="1" thickBot="1" x14ac:dyDescent="0.4">
      <c r="A185" s="403">
        <v>181</v>
      </c>
      <c r="B185" s="366" t="s">
        <v>343</v>
      </c>
      <c r="C185" s="367" t="s">
        <v>344</v>
      </c>
      <c r="D185" s="367" t="s">
        <v>345</v>
      </c>
      <c r="E185" s="367" t="s">
        <v>346</v>
      </c>
      <c r="F185" s="367" t="s">
        <v>347</v>
      </c>
      <c r="G185" s="365" t="s">
        <v>355</v>
      </c>
      <c r="H185" s="297" t="s">
        <v>119</v>
      </c>
      <c r="I185" s="297" t="s">
        <v>120</v>
      </c>
      <c r="J185" s="365" t="s">
        <v>349</v>
      </c>
      <c r="K185" s="365" t="s">
        <v>355</v>
      </c>
      <c r="L185" s="299">
        <v>10000000</v>
      </c>
      <c r="M185" s="299">
        <f t="shared" si="15"/>
        <v>7000000</v>
      </c>
      <c r="N185" s="402">
        <v>2026</v>
      </c>
      <c r="O185" s="517">
        <v>2027</v>
      </c>
      <c r="P185" s="443"/>
      <c r="Q185" s="384"/>
      <c r="R185" s="429"/>
      <c r="S185" s="463"/>
      <c r="T185" s="491"/>
      <c r="U185" s="355"/>
      <c r="V185" s="355"/>
      <c r="W185" s="355"/>
      <c r="X185" s="355"/>
      <c r="Y185" s="513"/>
      <c r="Z185" s="355"/>
    </row>
    <row r="186" spans="1:26" s="302" customFormat="1" ht="87.5" customHeight="1" thickBot="1" x14ac:dyDescent="0.4">
      <c r="A186" s="407">
        <v>182</v>
      </c>
      <c r="B186" s="366" t="s">
        <v>343</v>
      </c>
      <c r="C186" s="367" t="s">
        <v>344</v>
      </c>
      <c r="D186" s="367" t="s">
        <v>356</v>
      </c>
      <c r="E186" s="367" t="s">
        <v>357</v>
      </c>
      <c r="F186" s="367" t="s">
        <v>358</v>
      </c>
      <c r="G186" s="365" t="s">
        <v>359</v>
      </c>
      <c r="H186" s="297" t="s">
        <v>119</v>
      </c>
      <c r="I186" s="297" t="s">
        <v>120</v>
      </c>
      <c r="J186" s="365" t="s">
        <v>349</v>
      </c>
      <c r="K186" s="365" t="s">
        <v>359</v>
      </c>
      <c r="L186" s="299">
        <v>15000000</v>
      </c>
      <c r="M186" s="299">
        <f t="shared" si="15"/>
        <v>10500000</v>
      </c>
      <c r="N186" s="402">
        <v>2026</v>
      </c>
      <c r="O186" s="517">
        <v>2027</v>
      </c>
      <c r="P186" s="443" t="s">
        <v>350</v>
      </c>
      <c r="Q186" s="384" t="s">
        <v>350</v>
      </c>
      <c r="R186" s="429" t="s">
        <v>350</v>
      </c>
      <c r="S186" s="463" t="s">
        <v>350</v>
      </c>
      <c r="T186" s="491"/>
      <c r="U186" s="355"/>
      <c r="V186" s="355"/>
      <c r="W186" s="355"/>
      <c r="X186" s="355"/>
      <c r="Y186" s="513"/>
      <c r="Z186" s="355"/>
    </row>
    <row r="187" spans="1:26" s="8" customFormat="1" ht="87.5" customHeight="1" thickBot="1" x14ac:dyDescent="0.4">
      <c r="A187" s="403">
        <v>183</v>
      </c>
      <c r="B187" s="47" t="s">
        <v>360</v>
      </c>
      <c r="C187" s="53" t="s">
        <v>361</v>
      </c>
      <c r="D187" s="53">
        <v>70985669</v>
      </c>
      <c r="E187" s="53">
        <v>102006288</v>
      </c>
      <c r="F187" s="53">
        <v>600086593</v>
      </c>
      <c r="G187" s="73" t="s">
        <v>507</v>
      </c>
      <c r="H187" s="51" t="s">
        <v>119</v>
      </c>
      <c r="I187" s="51" t="s">
        <v>120</v>
      </c>
      <c r="J187" s="75" t="s">
        <v>361</v>
      </c>
      <c r="K187" s="75" t="s">
        <v>362</v>
      </c>
      <c r="L187" s="65">
        <v>500000</v>
      </c>
      <c r="M187" s="65">
        <f t="shared" si="15"/>
        <v>350000</v>
      </c>
      <c r="N187" s="52">
        <v>2022</v>
      </c>
      <c r="O187" s="64">
        <v>2025</v>
      </c>
      <c r="P187" s="59"/>
      <c r="Q187" s="84"/>
      <c r="R187" s="115"/>
      <c r="S187" s="119"/>
      <c r="T187" s="71"/>
      <c r="U187" s="54"/>
      <c r="V187" s="54"/>
      <c r="W187" s="54"/>
      <c r="X187" s="54"/>
      <c r="Y187" s="70"/>
      <c r="Z187" s="54"/>
    </row>
    <row r="188" spans="1:26" s="11" customFormat="1" ht="87.5" customHeight="1" thickBot="1" x14ac:dyDescent="0.4">
      <c r="A188" s="407">
        <v>184</v>
      </c>
      <c r="B188" s="47" t="s">
        <v>360</v>
      </c>
      <c r="C188" s="53" t="s">
        <v>361</v>
      </c>
      <c r="D188" s="53">
        <v>70985669</v>
      </c>
      <c r="E188" s="53">
        <v>102006288</v>
      </c>
      <c r="F188" s="53">
        <v>600086593</v>
      </c>
      <c r="G188" s="89" t="s">
        <v>363</v>
      </c>
      <c r="H188" s="51" t="s">
        <v>119</v>
      </c>
      <c r="I188" s="51" t="s">
        <v>120</v>
      </c>
      <c r="J188" s="75" t="s">
        <v>361</v>
      </c>
      <c r="K188" s="75" t="s">
        <v>363</v>
      </c>
      <c r="L188" s="65">
        <v>300000</v>
      </c>
      <c r="M188" s="65">
        <f t="shared" si="15"/>
        <v>210000</v>
      </c>
      <c r="N188" s="52">
        <v>2022</v>
      </c>
      <c r="O188" s="64">
        <v>2025</v>
      </c>
      <c r="P188" s="59"/>
      <c r="Q188" s="84"/>
      <c r="R188" s="115"/>
      <c r="S188" s="119"/>
      <c r="T188" s="71"/>
      <c r="U188" s="54"/>
      <c r="V188" s="54"/>
      <c r="W188" s="54"/>
      <c r="X188" s="84" t="s">
        <v>350</v>
      </c>
      <c r="Y188" s="70"/>
      <c r="Z188" s="54"/>
    </row>
    <row r="189" spans="1:26" ht="87.5" customHeight="1" thickBot="1" x14ac:dyDescent="0.4">
      <c r="A189" s="403">
        <v>185</v>
      </c>
      <c r="B189" s="47" t="s">
        <v>360</v>
      </c>
      <c r="C189" s="53" t="s">
        <v>361</v>
      </c>
      <c r="D189" s="53">
        <v>70985669</v>
      </c>
      <c r="E189" s="53">
        <v>102006288</v>
      </c>
      <c r="F189" s="53">
        <v>600086593</v>
      </c>
      <c r="G189" s="90" t="s">
        <v>364</v>
      </c>
      <c r="H189" s="51" t="s">
        <v>119</v>
      </c>
      <c r="I189" s="51" t="s">
        <v>120</v>
      </c>
      <c r="J189" s="75" t="s">
        <v>361</v>
      </c>
      <c r="K189" s="75" t="s">
        <v>364</v>
      </c>
      <c r="L189" s="65">
        <v>1100000</v>
      </c>
      <c r="M189" s="65">
        <f t="shared" si="15"/>
        <v>770000</v>
      </c>
      <c r="N189" s="52">
        <v>2022</v>
      </c>
      <c r="O189" s="64">
        <v>2025</v>
      </c>
      <c r="P189" s="59"/>
      <c r="Q189" s="84"/>
      <c r="R189" s="115"/>
      <c r="S189" s="119"/>
      <c r="T189" s="71"/>
      <c r="U189" s="54"/>
      <c r="V189" s="54"/>
      <c r="W189" s="54"/>
      <c r="X189" s="54"/>
      <c r="Y189" s="70"/>
      <c r="Z189" s="54"/>
    </row>
    <row r="190" spans="1:26" ht="87.5" customHeight="1" thickBot="1" x14ac:dyDescent="0.4">
      <c r="A190" s="407">
        <v>186</v>
      </c>
      <c r="B190" s="47" t="s">
        <v>360</v>
      </c>
      <c r="C190" s="53" t="s">
        <v>361</v>
      </c>
      <c r="D190" s="53">
        <v>70985669</v>
      </c>
      <c r="E190" s="53">
        <v>102006288</v>
      </c>
      <c r="F190" s="53">
        <v>600086593</v>
      </c>
      <c r="G190" s="75" t="s">
        <v>365</v>
      </c>
      <c r="H190" s="51" t="s">
        <v>119</v>
      </c>
      <c r="I190" s="51" t="s">
        <v>120</v>
      </c>
      <c r="J190" s="75" t="s">
        <v>361</v>
      </c>
      <c r="K190" s="75" t="s">
        <v>365</v>
      </c>
      <c r="L190" s="153">
        <v>1000000</v>
      </c>
      <c r="M190" s="65">
        <f t="shared" si="15"/>
        <v>700000</v>
      </c>
      <c r="N190" s="52">
        <v>2022</v>
      </c>
      <c r="O190" s="64">
        <v>2025</v>
      </c>
      <c r="P190" s="84" t="s">
        <v>350</v>
      </c>
      <c r="Q190" s="84" t="s">
        <v>350</v>
      </c>
      <c r="R190" s="84" t="s">
        <v>350</v>
      </c>
      <c r="S190" s="84" t="s">
        <v>350</v>
      </c>
      <c r="T190" s="71"/>
      <c r="U190" s="54"/>
      <c r="V190" s="54"/>
      <c r="W190" s="54"/>
      <c r="X190" s="54"/>
      <c r="Y190" s="70"/>
      <c r="Z190" s="54"/>
    </row>
    <row r="191" spans="1:26" ht="87.5" customHeight="1" thickBot="1" x14ac:dyDescent="0.4">
      <c r="A191" s="403">
        <v>187</v>
      </c>
      <c r="B191" s="47" t="s">
        <v>360</v>
      </c>
      <c r="C191" s="53" t="s">
        <v>361</v>
      </c>
      <c r="D191" s="53">
        <v>70985669</v>
      </c>
      <c r="E191" s="53">
        <v>102006288</v>
      </c>
      <c r="F191" s="53">
        <v>600086593</v>
      </c>
      <c r="G191" s="75" t="s">
        <v>570</v>
      </c>
      <c r="H191" s="51" t="s">
        <v>119</v>
      </c>
      <c r="I191" s="51" t="s">
        <v>120</v>
      </c>
      <c r="J191" s="75" t="s">
        <v>361</v>
      </c>
      <c r="K191" s="75" t="s">
        <v>570</v>
      </c>
      <c r="L191" s="153">
        <v>3000000</v>
      </c>
      <c r="M191" s="65">
        <f t="shared" si="15"/>
        <v>2100000</v>
      </c>
      <c r="N191" s="52">
        <v>2022</v>
      </c>
      <c r="O191" s="64">
        <v>2025</v>
      </c>
      <c r="P191" s="84" t="s">
        <v>350</v>
      </c>
      <c r="Q191" s="84" t="s">
        <v>350</v>
      </c>
      <c r="R191" s="84" t="s">
        <v>350</v>
      </c>
      <c r="S191" s="84" t="s">
        <v>350</v>
      </c>
      <c r="T191" s="76"/>
      <c r="U191" s="76"/>
      <c r="V191" s="76"/>
      <c r="W191" s="76"/>
      <c r="X191" s="76"/>
      <c r="Y191" s="76"/>
      <c r="Z191" s="76"/>
    </row>
    <row r="192" spans="1:26" ht="87.5" customHeight="1" thickBot="1" x14ac:dyDescent="0.4">
      <c r="A192" s="407">
        <v>188</v>
      </c>
      <c r="B192" s="47" t="s">
        <v>360</v>
      </c>
      <c r="C192" s="53" t="s">
        <v>361</v>
      </c>
      <c r="D192" s="53">
        <v>70985669</v>
      </c>
      <c r="E192" s="53">
        <v>102006288</v>
      </c>
      <c r="F192" s="53">
        <v>600086593</v>
      </c>
      <c r="G192" s="75" t="s">
        <v>216</v>
      </c>
      <c r="H192" s="51" t="s">
        <v>119</v>
      </c>
      <c r="I192" s="51" t="s">
        <v>120</v>
      </c>
      <c r="J192" s="75" t="s">
        <v>361</v>
      </c>
      <c r="K192" s="75" t="s">
        <v>397</v>
      </c>
      <c r="L192" s="65">
        <v>150000</v>
      </c>
      <c r="M192" s="65">
        <f t="shared" si="15"/>
        <v>105000</v>
      </c>
      <c r="N192" s="52">
        <v>2022</v>
      </c>
      <c r="O192" s="64">
        <v>2025</v>
      </c>
      <c r="P192" s="84" t="s">
        <v>350</v>
      </c>
      <c r="Q192" s="84" t="s">
        <v>350</v>
      </c>
      <c r="R192" s="84" t="s">
        <v>350</v>
      </c>
      <c r="S192" s="84" t="s">
        <v>350</v>
      </c>
      <c r="T192" s="76"/>
      <c r="U192" s="76"/>
      <c r="V192" s="76"/>
      <c r="W192" s="76"/>
      <c r="X192" s="76"/>
      <c r="Y192" s="76"/>
      <c r="Z192" s="76"/>
    </row>
    <row r="193" spans="1:26" ht="87.5" customHeight="1" thickBot="1" x14ac:dyDescent="0.4">
      <c r="A193" s="403">
        <v>189</v>
      </c>
      <c r="B193" s="47" t="s">
        <v>360</v>
      </c>
      <c r="C193" s="53" t="s">
        <v>361</v>
      </c>
      <c r="D193" s="53">
        <v>70985669</v>
      </c>
      <c r="E193" s="53">
        <v>102006288</v>
      </c>
      <c r="F193" s="53">
        <v>600086593</v>
      </c>
      <c r="G193" s="75" t="s">
        <v>572</v>
      </c>
      <c r="H193" s="51" t="s">
        <v>119</v>
      </c>
      <c r="I193" s="51" t="s">
        <v>120</v>
      </c>
      <c r="J193" s="75" t="s">
        <v>361</v>
      </c>
      <c r="K193" s="75" t="s">
        <v>367</v>
      </c>
      <c r="L193" s="65">
        <v>2500000</v>
      </c>
      <c r="M193" s="65">
        <f t="shared" si="15"/>
        <v>1750000</v>
      </c>
      <c r="N193" s="52">
        <v>2022</v>
      </c>
      <c r="O193" s="64">
        <v>2025</v>
      </c>
      <c r="P193" s="59"/>
      <c r="Q193" s="84"/>
      <c r="R193" s="115"/>
      <c r="S193" s="119"/>
      <c r="T193" s="76"/>
      <c r="U193" s="76"/>
      <c r="V193" s="84" t="s">
        <v>350</v>
      </c>
      <c r="W193" s="76" t="s">
        <v>350</v>
      </c>
      <c r="X193" s="76"/>
      <c r="Y193" s="162" t="s">
        <v>516</v>
      </c>
      <c r="Z193" s="76"/>
    </row>
    <row r="194" spans="1:26" ht="87.5" customHeight="1" thickBot="1" x14ac:dyDescent="0.4">
      <c r="A194" s="407">
        <v>190</v>
      </c>
      <c r="B194" s="47" t="s">
        <v>360</v>
      </c>
      <c r="C194" s="53" t="s">
        <v>361</v>
      </c>
      <c r="D194" s="53">
        <v>70985669</v>
      </c>
      <c r="E194" s="53">
        <v>102006288</v>
      </c>
      <c r="F194" s="53">
        <v>600086593</v>
      </c>
      <c r="G194" s="75" t="s">
        <v>368</v>
      </c>
      <c r="H194" s="51" t="s">
        <v>119</v>
      </c>
      <c r="I194" s="51" t="s">
        <v>120</v>
      </c>
      <c r="J194" s="75" t="s">
        <v>361</v>
      </c>
      <c r="K194" s="75" t="s">
        <v>368</v>
      </c>
      <c r="L194" s="65">
        <v>1000000</v>
      </c>
      <c r="M194" s="65">
        <f t="shared" si="15"/>
        <v>700000</v>
      </c>
      <c r="N194" s="52">
        <v>2022</v>
      </c>
      <c r="O194" s="64">
        <v>2025</v>
      </c>
      <c r="P194" s="59"/>
      <c r="Q194" s="84"/>
      <c r="R194" s="115"/>
      <c r="S194" s="119"/>
      <c r="T194" s="76"/>
      <c r="U194" s="76"/>
      <c r="V194" s="76"/>
      <c r="W194" s="76"/>
      <c r="X194" s="76"/>
      <c r="Y194" s="76"/>
      <c r="Z194" s="76"/>
    </row>
    <row r="195" spans="1:26" ht="87.5" customHeight="1" thickBot="1" x14ac:dyDescent="0.4">
      <c r="A195" s="403">
        <v>191</v>
      </c>
      <c r="B195" s="47" t="s">
        <v>360</v>
      </c>
      <c r="C195" s="53" t="s">
        <v>361</v>
      </c>
      <c r="D195" s="53">
        <v>70985669</v>
      </c>
      <c r="E195" s="53">
        <v>102006288</v>
      </c>
      <c r="F195" s="105">
        <v>600086593</v>
      </c>
      <c r="G195" s="75" t="s">
        <v>369</v>
      </c>
      <c r="H195" s="51" t="s">
        <v>119</v>
      </c>
      <c r="I195" s="51" t="s">
        <v>120</v>
      </c>
      <c r="J195" s="75" t="s">
        <v>361</v>
      </c>
      <c r="K195" s="75" t="s">
        <v>369</v>
      </c>
      <c r="L195" s="65">
        <v>2000000</v>
      </c>
      <c r="M195" s="65">
        <f t="shared" si="15"/>
        <v>1400000</v>
      </c>
      <c r="N195" s="52">
        <v>2022</v>
      </c>
      <c r="O195" s="64">
        <v>2025</v>
      </c>
      <c r="P195" s="59"/>
      <c r="Q195" s="84"/>
      <c r="R195" s="115"/>
      <c r="S195" s="119"/>
      <c r="T195" s="76"/>
      <c r="U195" s="76"/>
      <c r="V195" s="76"/>
      <c r="W195" s="76"/>
      <c r="X195" s="76"/>
      <c r="Y195" s="76"/>
      <c r="Z195" s="76"/>
    </row>
    <row r="196" spans="1:26" ht="87.5" customHeight="1" thickBot="1" x14ac:dyDescent="0.4">
      <c r="A196" s="407">
        <v>192</v>
      </c>
      <c r="B196" s="47" t="s">
        <v>360</v>
      </c>
      <c r="C196" s="53" t="s">
        <v>361</v>
      </c>
      <c r="D196" s="53">
        <v>70985669</v>
      </c>
      <c r="E196" s="53">
        <v>102006288</v>
      </c>
      <c r="F196" s="53">
        <v>600086593</v>
      </c>
      <c r="G196" s="75" t="s">
        <v>370</v>
      </c>
      <c r="H196" s="51" t="s">
        <v>119</v>
      </c>
      <c r="I196" s="51" t="s">
        <v>120</v>
      </c>
      <c r="J196" s="75" t="s">
        <v>361</v>
      </c>
      <c r="K196" s="75" t="s">
        <v>370</v>
      </c>
      <c r="L196" s="65">
        <v>10000000</v>
      </c>
      <c r="M196" s="65">
        <f t="shared" si="15"/>
        <v>7000000</v>
      </c>
      <c r="N196" s="52">
        <v>2022</v>
      </c>
      <c r="O196" s="64">
        <v>2025</v>
      </c>
      <c r="P196" s="124" t="s">
        <v>350</v>
      </c>
      <c r="Q196" s="84" t="s">
        <v>350</v>
      </c>
      <c r="R196" s="115" t="s">
        <v>350</v>
      </c>
      <c r="S196" s="119" t="s">
        <v>350</v>
      </c>
      <c r="T196" s="76"/>
      <c r="U196" s="76"/>
      <c r="V196" s="76"/>
      <c r="W196" s="76"/>
      <c r="X196" s="76"/>
      <c r="Y196" s="76"/>
      <c r="Z196" s="76"/>
    </row>
    <row r="197" spans="1:26" ht="87.5" customHeight="1" thickBot="1" x14ac:dyDescent="0.4">
      <c r="A197" s="403">
        <v>193</v>
      </c>
      <c r="B197" s="48" t="s">
        <v>360</v>
      </c>
      <c r="C197" s="56" t="s">
        <v>361</v>
      </c>
      <c r="D197" s="56">
        <v>70985669</v>
      </c>
      <c r="E197" s="56">
        <v>102006288</v>
      </c>
      <c r="F197" s="102">
        <v>600086593</v>
      </c>
      <c r="G197" s="75" t="s">
        <v>371</v>
      </c>
      <c r="H197" s="51" t="s">
        <v>119</v>
      </c>
      <c r="I197" s="51" t="s">
        <v>120</v>
      </c>
      <c r="J197" s="75" t="s">
        <v>361</v>
      </c>
      <c r="K197" s="75" t="s">
        <v>371</v>
      </c>
      <c r="L197" s="65">
        <v>5000000</v>
      </c>
      <c r="M197" s="65">
        <f t="shared" si="15"/>
        <v>3500000</v>
      </c>
      <c r="N197" s="52">
        <v>2022</v>
      </c>
      <c r="O197" s="64">
        <v>2025</v>
      </c>
      <c r="P197" s="139" t="s">
        <v>350</v>
      </c>
      <c r="Q197" s="84" t="s">
        <v>350</v>
      </c>
      <c r="R197" s="115" t="s">
        <v>350</v>
      </c>
      <c r="S197" s="119" t="s">
        <v>350</v>
      </c>
      <c r="T197" s="76"/>
      <c r="U197" s="76"/>
      <c r="V197" s="76"/>
      <c r="W197" s="76"/>
      <c r="X197" s="76"/>
      <c r="Y197" s="76"/>
      <c r="Z197" s="76"/>
    </row>
    <row r="198" spans="1:26" ht="87.5" customHeight="1" thickBot="1" x14ac:dyDescent="0.4">
      <c r="A198" s="407">
        <v>194</v>
      </c>
      <c r="B198" s="48" t="s">
        <v>360</v>
      </c>
      <c r="C198" s="56" t="s">
        <v>361</v>
      </c>
      <c r="D198" s="56">
        <v>70985669</v>
      </c>
      <c r="E198" s="56">
        <v>102006288</v>
      </c>
      <c r="F198" s="102">
        <v>600086593</v>
      </c>
      <c r="G198" s="75" t="s">
        <v>512</v>
      </c>
      <c r="H198" s="51" t="s">
        <v>119</v>
      </c>
      <c r="I198" s="51" t="s">
        <v>120</v>
      </c>
      <c r="J198" s="75" t="s">
        <v>361</v>
      </c>
      <c r="K198" s="75" t="s">
        <v>513</v>
      </c>
      <c r="L198" s="65">
        <v>10000000</v>
      </c>
      <c r="M198" s="65">
        <f t="shared" si="15"/>
        <v>7000000</v>
      </c>
      <c r="N198" s="156" t="s">
        <v>462</v>
      </c>
      <c r="O198" s="163" t="s">
        <v>509</v>
      </c>
      <c r="P198" s="110"/>
      <c r="Q198" s="84" t="s">
        <v>350</v>
      </c>
      <c r="R198" s="115" t="s">
        <v>350</v>
      </c>
      <c r="S198" s="119" t="s">
        <v>350</v>
      </c>
      <c r="T198" s="76"/>
      <c r="U198" s="76" t="s">
        <v>350</v>
      </c>
      <c r="V198" s="76" t="s">
        <v>350</v>
      </c>
      <c r="W198" s="76" t="s">
        <v>350</v>
      </c>
      <c r="X198" s="76"/>
      <c r="Y198" s="162" t="s">
        <v>510</v>
      </c>
      <c r="Z198" s="76" t="s">
        <v>511</v>
      </c>
    </row>
    <row r="199" spans="1:26" ht="87.5" customHeight="1" thickBot="1" x14ac:dyDescent="0.4">
      <c r="A199" s="403">
        <v>195</v>
      </c>
      <c r="B199" s="48" t="s">
        <v>360</v>
      </c>
      <c r="C199" s="56" t="s">
        <v>361</v>
      </c>
      <c r="D199" s="56">
        <v>70985669</v>
      </c>
      <c r="E199" s="56">
        <v>102006288</v>
      </c>
      <c r="F199" s="102">
        <v>600086593</v>
      </c>
      <c r="G199" s="75" t="s">
        <v>571</v>
      </c>
      <c r="H199" s="51" t="s">
        <v>119</v>
      </c>
      <c r="I199" s="51" t="s">
        <v>120</v>
      </c>
      <c r="J199" s="75" t="s">
        <v>361</v>
      </c>
      <c r="K199" s="127" t="s">
        <v>514</v>
      </c>
      <c r="L199" s="65">
        <v>15000000</v>
      </c>
      <c r="M199" s="65">
        <f t="shared" si="15"/>
        <v>10500000</v>
      </c>
      <c r="N199" s="156" t="s">
        <v>515</v>
      </c>
      <c r="O199" s="163" t="s">
        <v>509</v>
      </c>
      <c r="P199" s="110"/>
      <c r="Q199" s="84" t="s">
        <v>350</v>
      </c>
      <c r="R199" s="115" t="s">
        <v>350</v>
      </c>
      <c r="S199" s="119" t="s">
        <v>350</v>
      </c>
      <c r="T199" s="76"/>
      <c r="U199" s="76"/>
      <c r="V199" s="76" t="s">
        <v>350</v>
      </c>
      <c r="W199" s="76" t="s">
        <v>350</v>
      </c>
      <c r="X199" s="76"/>
      <c r="Y199" s="162" t="s">
        <v>516</v>
      </c>
      <c r="Z199" s="76" t="s">
        <v>145</v>
      </c>
    </row>
    <row r="200" spans="1:26" ht="87.5" customHeight="1" thickBot="1" x14ac:dyDescent="0.4">
      <c r="A200" s="407">
        <v>196</v>
      </c>
      <c r="B200" s="48" t="s">
        <v>360</v>
      </c>
      <c r="C200" s="56" t="s">
        <v>361</v>
      </c>
      <c r="D200" s="56">
        <v>70985669</v>
      </c>
      <c r="E200" s="56">
        <v>102006288</v>
      </c>
      <c r="F200" s="102">
        <v>600086593</v>
      </c>
      <c r="G200" s="75" t="s">
        <v>517</v>
      </c>
      <c r="H200" s="51" t="s">
        <v>119</v>
      </c>
      <c r="I200" s="51" t="s">
        <v>120</v>
      </c>
      <c r="J200" s="75" t="s">
        <v>361</v>
      </c>
      <c r="K200" s="75" t="s">
        <v>518</v>
      </c>
      <c r="L200" s="65">
        <v>1000000</v>
      </c>
      <c r="M200" s="65">
        <f t="shared" si="15"/>
        <v>700000</v>
      </c>
      <c r="N200" s="156" t="s">
        <v>462</v>
      </c>
      <c r="O200" s="163" t="s">
        <v>509</v>
      </c>
      <c r="P200" s="110"/>
      <c r="Q200" s="84"/>
      <c r="R200" s="115"/>
      <c r="S200" s="119"/>
      <c r="T200" s="76"/>
      <c r="U200" s="76"/>
      <c r="V200" s="76"/>
      <c r="W200" s="76"/>
      <c r="X200" s="76"/>
      <c r="Y200" s="162" t="s">
        <v>519</v>
      </c>
      <c r="Z200" s="76" t="s">
        <v>511</v>
      </c>
    </row>
    <row r="201" spans="1:26" ht="74.5" customHeight="1" thickBot="1" x14ac:dyDescent="0.4">
      <c r="A201" s="403">
        <v>197</v>
      </c>
      <c r="B201" s="48" t="s">
        <v>417</v>
      </c>
      <c r="C201" s="56" t="s">
        <v>418</v>
      </c>
      <c r="D201" s="56">
        <v>75016061</v>
      </c>
      <c r="E201" s="56">
        <v>150014341</v>
      </c>
      <c r="F201" s="102">
        <v>650014332</v>
      </c>
      <c r="G201" s="75" t="s">
        <v>419</v>
      </c>
      <c r="H201" s="51" t="s">
        <v>119</v>
      </c>
      <c r="I201" s="51" t="s">
        <v>120</v>
      </c>
      <c r="J201" s="75" t="s">
        <v>418</v>
      </c>
      <c r="K201" s="75" t="s">
        <v>419</v>
      </c>
      <c r="L201" s="65">
        <v>150000</v>
      </c>
      <c r="M201" s="65">
        <f t="shared" si="15"/>
        <v>105000</v>
      </c>
      <c r="N201" s="76">
        <v>2022</v>
      </c>
      <c r="O201" s="76">
        <v>2025</v>
      </c>
      <c r="P201" s="139" t="s">
        <v>350</v>
      </c>
      <c r="Q201" s="84"/>
      <c r="R201" s="115"/>
      <c r="S201" s="119"/>
      <c r="T201" s="76"/>
      <c r="U201" s="76"/>
      <c r="V201" s="76"/>
      <c r="W201" s="76"/>
      <c r="X201" s="76"/>
      <c r="Y201" s="76"/>
      <c r="Z201" s="76"/>
    </row>
    <row r="202" spans="1:26" ht="66.5" customHeight="1" thickBot="1" x14ac:dyDescent="0.4">
      <c r="A202" s="407">
        <v>198</v>
      </c>
      <c r="B202" s="48" t="s">
        <v>417</v>
      </c>
      <c r="C202" s="56" t="s">
        <v>418</v>
      </c>
      <c r="D202" s="56">
        <v>75016061</v>
      </c>
      <c r="E202" s="56">
        <v>150014341</v>
      </c>
      <c r="F202" s="102">
        <v>650014332</v>
      </c>
      <c r="G202" s="75" t="s">
        <v>322</v>
      </c>
      <c r="H202" s="51" t="s">
        <v>119</v>
      </c>
      <c r="I202" s="51" t="s">
        <v>120</v>
      </c>
      <c r="J202" s="75" t="s">
        <v>418</v>
      </c>
      <c r="K202" s="75" t="s">
        <v>322</v>
      </c>
      <c r="L202" s="65">
        <v>100000</v>
      </c>
      <c r="M202" s="65">
        <f t="shared" ref="M202" si="21">L202/100*70</f>
        <v>70000</v>
      </c>
      <c r="N202" s="76">
        <v>2022</v>
      </c>
      <c r="O202" s="76">
        <v>2025</v>
      </c>
      <c r="P202" s="139" t="s">
        <v>350</v>
      </c>
      <c r="Q202" s="84" t="s">
        <v>350</v>
      </c>
      <c r="R202" s="115" t="s">
        <v>350</v>
      </c>
      <c r="S202" s="119" t="s">
        <v>350</v>
      </c>
      <c r="T202" s="76"/>
      <c r="U202" s="76"/>
      <c r="V202" s="76"/>
      <c r="W202" s="76"/>
      <c r="X202" s="76"/>
      <c r="Y202" s="76"/>
      <c r="Z202" s="76"/>
    </row>
    <row r="203" spans="1:26" ht="66.5" customHeight="1" thickBot="1" x14ac:dyDescent="0.4">
      <c r="A203" s="403">
        <v>199</v>
      </c>
      <c r="B203" s="48" t="s">
        <v>417</v>
      </c>
      <c r="C203" s="56" t="s">
        <v>418</v>
      </c>
      <c r="D203" s="56">
        <v>75016061</v>
      </c>
      <c r="E203" s="56">
        <v>150014341</v>
      </c>
      <c r="F203" s="102">
        <v>650014332</v>
      </c>
      <c r="G203" s="75" t="s">
        <v>420</v>
      </c>
      <c r="H203" s="51" t="s">
        <v>119</v>
      </c>
      <c r="I203" s="51" t="s">
        <v>120</v>
      </c>
      <c r="J203" s="75" t="s">
        <v>418</v>
      </c>
      <c r="K203" s="75" t="s">
        <v>420</v>
      </c>
      <c r="L203" s="65">
        <v>500000</v>
      </c>
      <c r="M203" s="65">
        <f t="shared" ref="M203" si="22">L203/100*70</f>
        <v>350000</v>
      </c>
      <c r="N203" s="76">
        <v>2022</v>
      </c>
      <c r="O203" s="76">
        <v>2025</v>
      </c>
      <c r="P203" s="139"/>
      <c r="Q203" s="84"/>
      <c r="R203" s="115"/>
      <c r="S203" s="119"/>
      <c r="T203" s="76"/>
      <c r="U203" s="76"/>
      <c r="V203" s="76"/>
      <c r="W203" s="76"/>
      <c r="X203" s="76"/>
      <c r="Y203" s="76"/>
      <c r="Z203" s="76"/>
    </row>
    <row r="204" spans="1:26" ht="66.5" customHeight="1" thickBot="1" x14ac:dyDescent="0.4">
      <c r="A204" s="407">
        <v>200</v>
      </c>
      <c r="B204" s="48" t="s">
        <v>417</v>
      </c>
      <c r="C204" s="56" t="s">
        <v>418</v>
      </c>
      <c r="D204" s="56">
        <v>75016061</v>
      </c>
      <c r="E204" s="56">
        <v>150014341</v>
      </c>
      <c r="F204" s="102">
        <v>650014332</v>
      </c>
      <c r="G204" s="75" t="s">
        <v>421</v>
      </c>
      <c r="H204" s="51" t="s">
        <v>119</v>
      </c>
      <c r="I204" s="51" t="s">
        <v>120</v>
      </c>
      <c r="J204" s="75" t="s">
        <v>418</v>
      </c>
      <c r="K204" s="75" t="s">
        <v>421</v>
      </c>
      <c r="L204" s="65">
        <v>1000000</v>
      </c>
      <c r="M204" s="65">
        <f t="shared" ref="M204" si="23">L204/100*70</f>
        <v>700000</v>
      </c>
      <c r="N204" s="76">
        <v>2022</v>
      </c>
      <c r="O204" s="76">
        <v>2025</v>
      </c>
      <c r="P204" s="139"/>
      <c r="Q204" s="84"/>
      <c r="R204" s="115"/>
      <c r="S204" s="119"/>
      <c r="T204" s="76"/>
      <c r="U204" s="76"/>
      <c r="V204" s="76"/>
      <c r="W204" s="76"/>
      <c r="X204" s="76"/>
      <c r="Y204" s="76"/>
      <c r="Z204" s="76"/>
    </row>
    <row r="205" spans="1:26" ht="66.5" customHeight="1" thickBot="1" x14ac:dyDescent="0.4">
      <c r="A205" s="403">
        <v>201</v>
      </c>
      <c r="B205" s="48" t="s">
        <v>417</v>
      </c>
      <c r="C205" s="56" t="s">
        <v>418</v>
      </c>
      <c r="D205" s="56">
        <v>75016061</v>
      </c>
      <c r="E205" s="56">
        <v>150014341</v>
      </c>
      <c r="F205" s="102">
        <v>650014332</v>
      </c>
      <c r="G205" s="75" t="s">
        <v>422</v>
      </c>
      <c r="H205" s="51" t="s">
        <v>119</v>
      </c>
      <c r="I205" s="51" t="s">
        <v>120</v>
      </c>
      <c r="J205" s="75" t="s">
        <v>418</v>
      </c>
      <c r="K205" s="75" t="s">
        <v>422</v>
      </c>
      <c r="L205" s="65">
        <v>1600000</v>
      </c>
      <c r="M205" s="65">
        <f t="shared" ref="M205" si="24">L205/100*70</f>
        <v>1120000</v>
      </c>
      <c r="N205" s="76">
        <v>2022</v>
      </c>
      <c r="O205" s="76">
        <v>2025</v>
      </c>
      <c r="P205" s="139"/>
      <c r="Q205" s="84"/>
      <c r="R205" s="115"/>
      <c r="S205" s="119"/>
      <c r="T205" s="76"/>
      <c r="U205" s="76"/>
      <c r="V205" s="76"/>
      <c r="W205" s="76"/>
      <c r="X205" s="76"/>
      <c r="Y205" s="76"/>
      <c r="Z205" s="76"/>
    </row>
    <row r="206" spans="1:26" ht="66.5" customHeight="1" thickBot="1" x14ac:dyDescent="0.4">
      <c r="A206" s="407">
        <v>202</v>
      </c>
      <c r="B206" s="48" t="s">
        <v>417</v>
      </c>
      <c r="C206" s="56" t="s">
        <v>418</v>
      </c>
      <c r="D206" s="56">
        <v>75016061</v>
      </c>
      <c r="E206" s="56">
        <v>150014341</v>
      </c>
      <c r="F206" s="102">
        <v>650014332</v>
      </c>
      <c r="G206" s="75" t="s">
        <v>423</v>
      </c>
      <c r="H206" s="51" t="s">
        <v>119</v>
      </c>
      <c r="I206" s="51" t="s">
        <v>120</v>
      </c>
      <c r="J206" s="75" t="s">
        <v>418</v>
      </c>
      <c r="K206" s="75" t="s">
        <v>423</v>
      </c>
      <c r="L206" s="65">
        <v>300000</v>
      </c>
      <c r="M206" s="65">
        <f t="shared" ref="M206" si="25">L206/100*70</f>
        <v>210000</v>
      </c>
      <c r="N206" s="76">
        <v>2022</v>
      </c>
      <c r="O206" s="76">
        <v>2025</v>
      </c>
      <c r="P206" s="139"/>
      <c r="Q206" s="84"/>
      <c r="R206" s="115"/>
      <c r="S206" s="119"/>
      <c r="T206" s="76"/>
      <c r="U206" s="76"/>
      <c r="V206" s="76"/>
      <c r="W206" s="76" t="s">
        <v>350</v>
      </c>
      <c r="X206" s="76"/>
      <c r="Y206" s="76"/>
      <c r="Z206" s="76"/>
    </row>
    <row r="207" spans="1:26" ht="61.5" customHeight="1" thickBot="1" x14ac:dyDescent="0.4">
      <c r="A207" s="403">
        <v>203</v>
      </c>
      <c r="B207" s="48" t="s">
        <v>417</v>
      </c>
      <c r="C207" s="56" t="s">
        <v>418</v>
      </c>
      <c r="D207" s="56">
        <v>75016061</v>
      </c>
      <c r="E207" s="56">
        <v>150014341</v>
      </c>
      <c r="F207" s="102">
        <v>650014332</v>
      </c>
      <c r="G207" s="75" t="s">
        <v>192</v>
      </c>
      <c r="H207" s="51" t="s">
        <v>119</v>
      </c>
      <c r="I207" s="51" t="s">
        <v>120</v>
      </c>
      <c r="J207" s="75" t="s">
        <v>418</v>
      </c>
      <c r="K207" s="75" t="s">
        <v>192</v>
      </c>
      <c r="L207" s="65">
        <v>400000</v>
      </c>
      <c r="M207" s="65">
        <f t="shared" ref="M207" si="26">L207/100*70</f>
        <v>280000</v>
      </c>
      <c r="N207" s="76">
        <v>2022</v>
      </c>
      <c r="O207" s="76">
        <v>2025</v>
      </c>
      <c r="P207" s="139"/>
      <c r="Q207" s="84"/>
      <c r="R207" s="115"/>
      <c r="S207" s="119"/>
      <c r="T207" s="76"/>
      <c r="U207" s="76"/>
      <c r="V207" s="76"/>
      <c r="W207" s="76"/>
      <c r="X207" s="76"/>
      <c r="Y207" s="76"/>
      <c r="Z207" s="76"/>
    </row>
    <row r="208" spans="1:26" ht="66" customHeight="1" thickBot="1" x14ac:dyDescent="0.4">
      <c r="A208" s="407">
        <v>204</v>
      </c>
      <c r="B208" s="48" t="s">
        <v>417</v>
      </c>
      <c r="C208" s="56" t="s">
        <v>418</v>
      </c>
      <c r="D208" s="56">
        <v>75016061</v>
      </c>
      <c r="E208" s="56">
        <v>150014341</v>
      </c>
      <c r="F208" s="102">
        <v>650014332</v>
      </c>
      <c r="G208" s="75" t="s">
        <v>263</v>
      </c>
      <c r="H208" s="51" t="s">
        <v>119</v>
      </c>
      <c r="I208" s="51" t="s">
        <v>120</v>
      </c>
      <c r="J208" s="75" t="s">
        <v>418</v>
      </c>
      <c r="K208" s="75" t="s">
        <v>263</v>
      </c>
      <c r="L208" s="65">
        <v>350000</v>
      </c>
      <c r="M208" s="65">
        <f t="shared" ref="M208" si="27">L208/100*70</f>
        <v>245000</v>
      </c>
      <c r="N208" s="76">
        <v>2022</v>
      </c>
      <c r="O208" s="76">
        <v>2025</v>
      </c>
      <c r="P208" s="139" t="s">
        <v>350</v>
      </c>
      <c r="Q208" s="84" t="s">
        <v>350</v>
      </c>
      <c r="R208" s="115" t="s">
        <v>350</v>
      </c>
      <c r="S208" s="119" t="s">
        <v>350</v>
      </c>
      <c r="T208" s="76"/>
      <c r="U208" s="76"/>
      <c r="V208" s="76"/>
      <c r="W208" s="76"/>
      <c r="X208" s="76"/>
      <c r="Y208" s="76"/>
      <c r="Z208" s="76"/>
    </row>
    <row r="209" spans="1:26" ht="66" customHeight="1" thickBot="1" x14ac:dyDescent="0.4">
      <c r="A209" s="403">
        <v>205</v>
      </c>
      <c r="B209" s="48" t="s">
        <v>417</v>
      </c>
      <c r="C209" s="56" t="s">
        <v>418</v>
      </c>
      <c r="D209" s="56">
        <v>75016061</v>
      </c>
      <c r="E209" s="56">
        <v>150014341</v>
      </c>
      <c r="F209" s="102">
        <v>650014332</v>
      </c>
      <c r="G209" s="75" t="s">
        <v>425</v>
      </c>
      <c r="H209" s="51" t="s">
        <v>119</v>
      </c>
      <c r="I209" s="51" t="s">
        <v>120</v>
      </c>
      <c r="J209" s="75" t="s">
        <v>418</v>
      </c>
      <c r="K209" s="75" t="s">
        <v>425</v>
      </c>
      <c r="L209" s="65">
        <v>250000</v>
      </c>
      <c r="M209" s="65">
        <f t="shared" ref="M209:M210" si="28">L209/100*70</f>
        <v>175000</v>
      </c>
      <c r="N209" s="76">
        <v>2022</v>
      </c>
      <c r="O209" s="76">
        <v>2025</v>
      </c>
      <c r="P209" s="139"/>
      <c r="Q209" s="84" t="s">
        <v>350</v>
      </c>
      <c r="R209" s="115" t="s">
        <v>350</v>
      </c>
      <c r="S209" s="119"/>
      <c r="T209" s="76"/>
      <c r="U209" s="76"/>
      <c r="V209" s="76"/>
      <c r="W209" s="76"/>
      <c r="X209" s="76"/>
      <c r="Y209" s="76"/>
      <c r="Z209" s="76"/>
    </row>
    <row r="210" spans="1:26" s="8" customFormat="1" ht="94.5" customHeight="1" thickBot="1" x14ac:dyDescent="0.4">
      <c r="A210" s="407">
        <v>206</v>
      </c>
      <c r="B210" s="168" t="s">
        <v>426</v>
      </c>
      <c r="C210" s="151" t="s">
        <v>427</v>
      </c>
      <c r="D210" s="151">
        <v>70989257</v>
      </c>
      <c r="E210" s="151">
        <v>102006105</v>
      </c>
      <c r="F210" s="169">
        <v>600086534</v>
      </c>
      <c r="G210" s="127" t="s">
        <v>428</v>
      </c>
      <c r="H210" s="130" t="s">
        <v>119</v>
      </c>
      <c r="I210" s="130" t="s">
        <v>120</v>
      </c>
      <c r="J210" s="127" t="s">
        <v>427</v>
      </c>
      <c r="K210" s="127" t="s">
        <v>428</v>
      </c>
      <c r="L210" s="153">
        <v>3000000</v>
      </c>
      <c r="M210" s="153">
        <f t="shared" si="28"/>
        <v>2100000</v>
      </c>
      <c r="N210" s="154">
        <v>2022</v>
      </c>
      <c r="O210" s="154">
        <v>2025</v>
      </c>
      <c r="P210" s="139"/>
      <c r="Q210" s="170"/>
      <c r="R210" s="171"/>
      <c r="S210" s="406"/>
      <c r="T210" s="154"/>
      <c r="U210" s="154"/>
      <c r="V210" s="154"/>
      <c r="W210" s="154"/>
      <c r="X210" s="154"/>
      <c r="Y210" s="154"/>
      <c r="Z210" s="154"/>
    </row>
    <row r="211" spans="1:26" s="8" customFormat="1" ht="77.5" customHeight="1" thickBot="1" x14ac:dyDescent="0.4">
      <c r="A211" s="403">
        <v>207</v>
      </c>
      <c r="B211" s="168" t="s">
        <v>426</v>
      </c>
      <c r="C211" s="151" t="s">
        <v>427</v>
      </c>
      <c r="D211" s="151">
        <v>70989257</v>
      </c>
      <c r="E211" s="151">
        <v>102006105</v>
      </c>
      <c r="F211" s="169">
        <v>600086534</v>
      </c>
      <c r="G211" s="127" t="s">
        <v>429</v>
      </c>
      <c r="H211" s="130" t="s">
        <v>119</v>
      </c>
      <c r="I211" s="130" t="s">
        <v>120</v>
      </c>
      <c r="J211" s="127" t="s">
        <v>427</v>
      </c>
      <c r="K211" s="127" t="s">
        <v>429</v>
      </c>
      <c r="L211" s="153">
        <v>1000000</v>
      </c>
      <c r="M211" s="153">
        <f t="shared" ref="M211" si="29">L211/100*70</f>
        <v>700000</v>
      </c>
      <c r="N211" s="154">
        <v>2022</v>
      </c>
      <c r="O211" s="154">
        <v>2025</v>
      </c>
      <c r="P211" s="139" t="s">
        <v>350</v>
      </c>
      <c r="Q211" s="170" t="s">
        <v>350</v>
      </c>
      <c r="R211" s="171" t="s">
        <v>350</v>
      </c>
      <c r="S211" s="406" t="s">
        <v>350</v>
      </c>
      <c r="T211" s="154"/>
      <c r="U211" s="154"/>
      <c r="V211" s="154"/>
      <c r="W211" s="154"/>
      <c r="X211" s="154"/>
      <c r="Y211" s="154"/>
      <c r="Z211" s="154"/>
    </row>
    <row r="212" spans="1:26" s="8" customFormat="1" ht="84.5" customHeight="1" thickBot="1" x14ac:dyDescent="0.4">
      <c r="A212" s="407">
        <v>208</v>
      </c>
      <c r="B212" s="168" t="s">
        <v>426</v>
      </c>
      <c r="C212" s="151" t="s">
        <v>427</v>
      </c>
      <c r="D212" s="151">
        <v>70989257</v>
      </c>
      <c r="E212" s="151">
        <v>102006105</v>
      </c>
      <c r="F212" s="169">
        <v>600086534</v>
      </c>
      <c r="G212" s="127" t="s">
        <v>430</v>
      </c>
      <c r="H212" s="130" t="s">
        <v>119</v>
      </c>
      <c r="I212" s="130" t="s">
        <v>120</v>
      </c>
      <c r="J212" s="127" t="s">
        <v>427</v>
      </c>
      <c r="K212" s="127" t="s">
        <v>430</v>
      </c>
      <c r="L212" s="153">
        <v>1000000</v>
      </c>
      <c r="M212" s="153">
        <f t="shared" ref="M212" si="30">L212/100*70</f>
        <v>700000</v>
      </c>
      <c r="N212" s="154">
        <v>2022</v>
      </c>
      <c r="O212" s="154">
        <v>2025</v>
      </c>
      <c r="P212" s="139"/>
      <c r="Q212" s="170"/>
      <c r="R212" s="171"/>
      <c r="S212" s="406"/>
      <c r="T212" s="154"/>
      <c r="U212" s="154"/>
      <c r="V212" s="154"/>
      <c r="W212" s="154"/>
      <c r="X212" s="154"/>
      <c r="Y212" s="154"/>
      <c r="Z212" s="154"/>
    </row>
    <row r="213" spans="1:26" s="8" customFormat="1" ht="84.5" customHeight="1" thickBot="1" x14ac:dyDescent="0.4">
      <c r="A213" s="403">
        <v>209</v>
      </c>
      <c r="B213" s="168" t="s">
        <v>426</v>
      </c>
      <c r="C213" s="151" t="s">
        <v>427</v>
      </c>
      <c r="D213" s="151">
        <v>70989257</v>
      </c>
      <c r="E213" s="151">
        <v>102006105</v>
      </c>
      <c r="F213" s="169">
        <v>600086534</v>
      </c>
      <c r="G213" s="127" t="s">
        <v>431</v>
      </c>
      <c r="H213" s="130" t="s">
        <v>119</v>
      </c>
      <c r="I213" s="130" t="s">
        <v>120</v>
      </c>
      <c r="J213" s="127" t="s">
        <v>427</v>
      </c>
      <c r="K213" s="127" t="s">
        <v>431</v>
      </c>
      <c r="L213" s="153">
        <v>300000</v>
      </c>
      <c r="M213" s="153">
        <f t="shared" ref="M213:M214" si="31">L213/100*70</f>
        <v>210000</v>
      </c>
      <c r="N213" s="154">
        <v>2022</v>
      </c>
      <c r="O213" s="154">
        <v>2025</v>
      </c>
      <c r="P213" s="139" t="s">
        <v>350</v>
      </c>
      <c r="Q213" s="170" t="s">
        <v>350</v>
      </c>
      <c r="R213" s="171" t="s">
        <v>350</v>
      </c>
      <c r="S213" s="406" t="s">
        <v>350</v>
      </c>
      <c r="T213" s="154"/>
      <c r="U213" s="154"/>
      <c r="V213" s="154"/>
      <c r="W213" s="154" t="s">
        <v>350</v>
      </c>
      <c r="X213" s="154"/>
      <c r="Y213" s="154"/>
      <c r="Z213" s="154"/>
    </row>
    <row r="214" spans="1:26" s="8" customFormat="1" ht="65.5" customHeight="1" thickBot="1" x14ac:dyDescent="0.4">
      <c r="A214" s="407">
        <v>210</v>
      </c>
      <c r="B214" s="168" t="s">
        <v>432</v>
      </c>
      <c r="C214" s="151" t="s">
        <v>433</v>
      </c>
      <c r="D214" s="151">
        <v>75017466</v>
      </c>
      <c r="E214" s="151">
        <v>102006253</v>
      </c>
      <c r="F214" s="169">
        <v>600086968</v>
      </c>
      <c r="G214" s="127" t="s">
        <v>434</v>
      </c>
      <c r="H214" s="130" t="s">
        <v>119</v>
      </c>
      <c r="I214" s="130" t="s">
        <v>120</v>
      </c>
      <c r="J214" s="127" t="s">
        <v>433</v>
      </c>
      <c r="K214" s="127" t="s">
        <v>434</v>
      </c>
      <c r="L214" s="153">
        <v>400000</v>
      </c>
      <c r="M214" s="153">
        <f t="shared" si="31"/>
        <v>280000</v>
      </c>
      <c r="N214" s="154">
        <v>2022</v>
      </c>
      <c r="O214" s="154">
        <v>2025</v>
      </c>
      <c r="P214" s="139"/>
      <c r="Q214" s="170"/>
      <c r="R214" s="171"/>
      <c r="S214" s="406"/>
      <c r="T214" s="154"/>
      <c r="U214" s="154"/>
      <c r="V214" s="154"/>
      <c r="W214" s="154"/>
      <c r="X214" s="154"/>
      <c r="Y214" s="154"/>
      <c r="Z214" s="154"/>
    </row>
    <row r="215" spans="1:26" ht="48" customHeight="1" thickBot="1" x14ac:dyDescent="0.4">
      <c r="A215" s="403">
        <v>211</v>
      </c>
      <c r="B215" s="48" t="s">
        <v>432</v>
      </c>
      <c r="C215" s="56" t="s">
        <v>433</v>
      </c>
      <c r="D215" s="56">
        <v>75017466</v>
      </c>
      <c r="E215" s="56">
        <v>102006253</v>
      </c>
      <c r="F215" s="102">
        <v>600086968</v>
      </c>
      <c r="G215" s="75" t="s">
        <v>435</v>
      </c>
      <c r="H215" s="51" t="s">
        <v>119</v>
      </c>
      <c r="I215" s="51" t="s">
        <v>120</v>
      </c>
      <c r="J215" s="75" t="s">
        <v>433</v>
      </c>
      <c r="K215" s="75" t="s">
        <v>435</v>
      </c>
      <c r="L215" s="65">
        <v>400000</v>
      </c>
      <c r="M215" s="65">
        <f t="shared" ref="M215:M216" si="32">L215/100*70</f>
        <v>280000</v>
      </c>
      <c r="N215" s="76">
        <v>2022</v>
      </c>
      <c r="O215" s="76">
        <v>2025</v>
      </c>
      <c r="P215" s="84" t="s">
        <v>350</v>
      </c>
      <c r="Q215" s="84"/>
      <c r="R215" s="115"/>
      <c r="S215" s="119"/>
      <c r="T215" s="76"/>
      <c r="U215" s="76"/>
      <c r="V215" s="76"/>
      <c r="W215" s="76"/>
      <c r="X215" s="76"/>
      <c r="Y215" s="76"/>
      <c r="Z215" s="76"/>
    </row>
    <row r="216" spans="1:26" ht="54" customHeight="1" thickBot="1" x14ac:dyDescent="0.4">
      <c r="A216" s="407">
        <v>212</v>
      </c>
      <c r="B216" s="48" t="s">
        <v>432</v>
      </c>
      <c r="C216" s="56" t="s">
        <v>433</v>
      </c>
      <c r="D216" s="56">
        <v>75017466</v>
      </c>
      <c r="E216" s="56">
        <v>102006253</v>
      </c>
      <c r="F216" s="102">
        <v>600086968</v>
      </c>
      <c r="G216" s="129" t="s">
        <v>124</v>
      </c>
      <c r="H216" s="51" t="s">
        <v>119</v>
      </c>
      <c r="I216" s="51" t="s">
        <v>120</v>
      </c>
      <c r="J216" s="75" t="s">
        <v>433</v>
      </c>
      <c r="K216" s="75" t="s">
        <v>124</v>
      </c>
      <c r="L216" s="65">
        <v>180000</v>
      </c>
      <c r="M216" s="65">
        <f t="shared" si="32"/>
        <v>126000</v>
      </c>
      <c r="N216" s="76">
        <v>2022</v>
      </c>
      <c r="O216" s="76">
        <v>2025</v>
      </c>
      <c r="P216" s="139"/>
      <c r="Q216" s="84" t="s">
        <v>350</v>
      </c>
      <c r="R216" s="115" t="s">
        <v>350</v>
      </c>
      <c r="S216" s="119"/>
      <c r="T216" s="76"/>
      <c r="U216" s="76"/>
      <c r="V216" s="76"/>
      <c r="W216" s="76"/>
      <c r="X216" s="76"/>
      <c r="Y216" s="76"/>
      <c r="Z216" s="76"/>
    </row>
    <row r="217" spans="1:26" ht="48.5" customHeight="1" thickBot="1" x14ac:dyDescent="0.4">
      <c r="A217" s="403">
        <v>213</v>
      </c>
      <c r="B217" s="48" t="s">
        <v>432</v>
      </c>
      <c r="C217" s="56" t="s">
        <v>433</v>
      </c>
      <c r="D217" s="56">
        <v>75017466</v>
      </c>
      <c r="E217" s="56">
        <v>102006253</v>
      </c>
      <c r="F217" s="102">
        <v>600086968</v>
      </c>
      <c r="G217" s="75" t="s">
        <v>436</v>
      </c>
      <c r="H217" s="51" t="s">
        <v>119</v>
      </c>
      <c r="I217" s="51" t="s">
        <v>120</v>
      </c>
      <c r="J217" s="75" t="s">
        <v>433</v>
      </c>
      <c r="K217" s="75" t="s">
        <v>436</v>
      </c>
      <c r="L217" s="65">
        <v>130000</v>
      </c>
      <c r="M217" s="65">
        <f t="shared" ref="M217:M218" si="33">L217/100*70</f>
        <v>91000</v>
      </c>
      <c r="N217" s="76">
        <v>2022</v>
      </c>
      <c r="O217" s="76">
        <v>2025</v>
      </c>
      <c r="P217" s="139" t="s">
        <v>350</v>
      </c>
      <c r="Q217" s="84" t="s">
        <v>350</v>
      </c>
      <c r="R217" s="115" t="s">
        <v>350</v>
      </c>
      <c r="S217" s="119" t="s">
        <v>350</v>
      </c>
      <c r="T217" s="76"/>
      <c r="U217" s="76"/>
      <c r="V217" s="76"/>
      <c r="W217" s="76"/>
      <c r="X217" s="76"/>
      <c r="Y217" s="76"/>
      <c r="Z217" s="76"/>
    </row>
    <row r="218" spans="1:26" ht="65" customHeight="1" thickBot="1" x14ac:dyDescent="0.4">
      <c r="A218" s="407">
        <v>214</v>
      </c>
      <c r="B218" s="48" t="s">
        <v>437</v>
      </c>
      <c r="C218" s="56" t="s">
        <v>438</v>
      </c>
      <c r="D218" s="56">
        <v>70985944</v>
      </c>
      <c r="E218" s="56">
        <v>102006199</v>
      </c>
      <c r="F218" s="102">
        <v>600086933</v>
      </c>
      <c r="G218" s="75" t="s">
        <v>440</v>
      </c>
      <c r="H218" s="51" t="s">
        <v>119</v>
      </c>
      <c r="I218" s="51" t="s">
        <v>120</v>
      </c>
      <c r="J218" s="75" t="s">
        <v>439</v>
      </c>
      <c r="K218" s="75" t="s">
        <v>440</v>
      </c>
      <c r="L218" s="65">
        <v>20000</v>
      </c>
      <c r="M218" s="65">
        <f t="shared" si="33"/>
        <v>14000</v>
      </c>
      <c r="N218" s="76">
        <v>2022</v>
      </c>
      <c r="O218" s="76">
        <v>2025</v>
      </c>
      <c r="P218" s="139" t="s">
        <v>350</v>
      </c>
      <c r="Q218" s="84"/>
      <c r="R218" s="115"/>
      <c r="S218" s="119"/>
      <c r="T218" s="76"/>
      <c r="U218" s="76"/>
      <c r="V218" s="76"/>
      <c r="W218" s="76"/>
      <c r="X218" s="76"/>
      <c r="Y218" s="76"/>
      <c r="Z218" s="76"/>
    </row>
    <row r="219" spans="1:26" ht="72.5" customHeight="1" thickBot="1" x14ac:dyDescent="0.4">
      <c r="A219" s="403">
        <v>215</v>
      </c>
      <c r="B219" s="48" t="s">
        <v>437</v>
      </c>
      <c r="C219" s="56" t="s">
        <v>438</v>
      </c>
      <c r="D219" s="56">
        <v>70985944</v>
      </c>
      <c r="E219" s="56">
        <v>102006199</v>
      </c>
      <c r="F219" s="102">
        <v>600086933</v>
      </c>
      <c r="G219" s="75" t="s">
        <v>397</v>
      </c>
      <c r="H219" s="51" t="s">
        <v>119</v>
      </c>
      <c r="I219" s="51" t="s">
        <v>120</v>
      </c>
      <c r="J219" s="75" t="s">
        <v>439</v>
      </c>
      <c r="K219" s="75" t="s">
        <v>397</v>
      </c>
      <c r="L219" s="65">
        <v>500000</v>
      </c>
      <c r="M219" s="65">
        <f t="shared" ref="M219:M220" si="34">L219/100*70</f>
        <v>350000</v>
      </c>
      <c r="N219" s="76">
        <v>2022</v>
      </c>
      <c r="O219" s="76">
        <v>2025</v>
      </c>
      <c r="P219" s="139" t="s">
        <v>350</v>
      </c>
      <c r="Q219" s="84" t="s">
        <v>350</v>
      </c>
      <c r="R219" s="115"/>
      <c r="S219" s="119" t="s">
        <v>350</v>
      </c>
      <c r="T219" s="76"/>
      <c r="U219" s="76"/>
      <c r="V219" s="76"/>
      <c r="W219" s="76"/>
      <c r="X219" s="76"/>
      <c r="Y219" s="76"/>
      <c r="Z219" s="76"/>
    </row>
    <row r="220" spans="1:26" ht="74" customHeight="1" thickBot="1" x14ac:dyDescent="0.4">
      <c r="A220" s="407">
        <v>216</v>
      </c>
      <c r="B220" s="48" t="s">
        <v>437</v>
      </c>
      <c r="C220" s="56" t="s">
        <v>438</v>
      </c>
      <c r="D220" s="56">
        <v>70985944</v>
      </c>
      <c r="E220" s="56">
        <v>102006199</v>
      </c>
      <c r="F220" s="102">
        <v>600086933</v>
      </c>
      <c r="G220" s="75" t="s">
        <v>441</v>
      </c>
      <c r="H220" s="51" t="s">
        <v>119</v>
      </c>
      <c r="I220" s="51" t="s">
        <v>120</v>
      </c>
      <c r="J220" s="75" t="s">
        <v>439</v>
      </c>
      <c r="K220" s="75" t="s">
        <v>442</v>
      </c>
      <c r="L220" s="65">
        <v>150000</v>
      </c>
      <c r="M220" s="65">
        <f t="shared" si="34"/>
        <v>105000</v>
      </c>
      <c r="N220" s="76">
        <v>2022</v>
      </c>
      <c r="O220" s="76">
        <v>2025</v>
      </c>
      <c r="P220" s="139" t="s">
        <v>350</v>
      </c>
      <c r="Q220" s="84" t="s">
        <v>350</v>
      </c>
      <c r="R220" s="115" t="s">
        <v>350</v>
      </c>
      <c r="S220" s="119" t="s">
        <v>350</v>
      </c>
      <c r="T220" s="76"/>
      <c r="U220" s="76"/>
      <c r="V220" s="76"/>
      <c r="W220" s="76"/>
      <c r="X220" s="76"/>
      <c r="Y220" s="76"/>
      <c r="Z220" s="76"/>
    </row>
    <row r="221" spans="1:26" s="302" customFormat="1" ht="74" customHeight="1" thickBot="1" x14ac:dyDescent="0.4">
      <c r="A221" s="403">
        <v>217</v>
      </c>
      <c r="B221" s="363" t="s">
        <v>437</v>
      </c>
      <c r="C221" s="295" t="s">
        <v>438</v>
      </c>
      <c r="D221" s="295">
        <v>70985944</v>
      </c>
      <c r="E221" s="295">
        <v>102006199</v>
      </c>
      <c r="F221" s="519">
        <v>600086933</v>
      </c>
      <c r="G221" s="520" t="s">
        <v>623</v>
      </c>
      <c r="H221" s="297" t="s">
        <v>119</v>
      </c>
      <c r="I221" s="297" t="s">
        <v>120</v>
      </c>
      <c r="J221" s="365" t="s">
        <v>439</v>
      </c>
      <c r="K221" s="359" t="s">
        <v>623</v>
      </c>
      <c r="L221" s="299">
        <v>200000</v>
      </c>
      <c r="M221" s="299">
        <f t="shared" ref="M221" si="35">L221/100*70</f>
        <v>140000</v>
      </c>
      <c r="N221" s="293">
        <v>2023</v>
      </c>
      <c r="O221" s="293">
        <v>2027</v>
      </c>
      <c r="P221" s="395"/>
      <c r="Q221" s="384"/>
      <c r="R221" s="429"/>
      <c r="S221" s="463"/>
      <c r="T221" s="293"/>
      <c r="U221" s="293"/>
      <c r="V221" s="293"/>
      <c r="W221" s="293"/>
      <c r="X221" s="293"/>
      <c r="Y221" s="293"/>
      <c r="Z221" s="293"/>
    </row>
    <row r="222" spans="1:26" ht="85.5" customHeight="1" thickBot="1" x14ac:dyDescent="0.4">
      <c r="A222" s="407">
        <v>218</v>
      </c>
      <c r="B222" s="48" t="s">
        <v>443</v>
      </c>
      <c r="C222" s="56" t="s">
        <v>444</v>
      </c>
      <c r="D222" s="56">
        <v>71001832</v>
      </c>
      <c r="E222" s="56">
        <v>102006130</v>
      </c>
      <c r="F222" s="102">
        <v>600086551</v>
      </c>
      <c r="G222" s="75" t="s">
        <v>446</v>
      </c>
      <c r="H222" s="51" t="s">
        <v>119</v>
      </c>
      <c r="I222" s="51" t="s">
        <v>120</v>
      </c>
      <c r="J222" s="75" t="s">
        <v>445</v>
      </c>
      <c r="K222" s="75" t="s">
        <v>446</v>
      </c>
      <c r="L222" s="65">
        <v>30000000</v>
      </c>
      <c r="M222" s="65">
        <f>L222/100*70</f>
        <v>21000000</v>
      </c>
      <c r="N222" s="76">
        <v>2022</v>
      </c>
      <c r="O222" s="76">
        <v>2025</v>
      </c>
      <c r="P222" s="139" t="s">
        <v>350</v>
      </c>
      <c r="Q222" s="84" t="s">
        <v>350</v>
      </c>
      <c r="R222" s="115" t="s">
        <v>350</v>
      </c>
      <c r="S222" s="119" t="s">
        <v>350</v>
      </c>
      <c r="T222" s="76"/>
      <c r="U222" s="76"/>
      <c r="V222" s="76"/>
      <c r="W222" s="76"/>
      <c r="X222" s="76"/>
      <c r="Y222" s="76"/>
      <c r="Z222" s="76"/>
    </row>
    <row r="223" spans="1:26" ht="101" customHeight="1" thickBot="1" x14ac:dyDescent="0.4">
      <c r="A223" s="403">
        <v>219</v>
      </c>
      <c r="B223" s="48" t="s">
        <v>443</v>
      </c>
      <c r="C223" s="56" t="s">
        <v>444</v>
      </c>
      <c r="D223" s="56">
        <v>71001832</v>
      </c>
      <c r="E223" s="56">
        <v>102006130</v>
      </c>
      <c r="F223" s="102">
        <v>600086551</v>
      </c>
      <c r="G223" s="75" t="s">
        <v>549</v>
      </c>
      <c r="H223" s="51" t="s">
        <v>119</v>
      </c>
      <c r="I223" s="51" t="s">
        <v>120</v>
      </c>
      <c r="J223" s="75" t="s">
        <v>445</v>
      </c>
      <c r="K223" s="75" t="s">
        <v>549</v>
      </c>
      <c r="L223" s="65">
        <v>200000000</v>
      </c>
      <c r="M223" s="65">
        <f t="shared" ref="M223:M251" si="36">L223/100*70</f>
        <v>140000000</v>
      </c>
      <c r="N223" s="76">
        <v>2022</v>
      </c>
      <c r="O223" s="76">
        <v>2027</v>
      </c>
      <c r="P223" s="139" t="s">
        <v>350</v>
      </c>
      <c r="Q223" s="84" t="s">
        <v>350</v>
      </c>
      <c r="R223" s="115" t="s">
        <v>350</v>
      </c>
      <c r="S223" s="119" t="s">
        <v>350</v>
      </c>
      <c r="T223" s="119" t="s">
        <v>350</v>
      </c>
      <c r="U223" s="76"/>
      <c r="V223" s="76"/>
      <c r="W223" s="76"/>
      <c r="X223" s="76"/>
      <c r="Y223" s="76"/>
      <c r="Z223" s="76"/>
    </row>
    <row r="224" spans="1:26" ht="87" customHeight="1" thickBot="1" x14ac:dyDescent="0.4">
      <c r="A224" s="407">
        <v>220</v>
      </c>
      <c r="B224" s="48" t="s">
        <v>443</v>
      </c>
      <c r="C224" s="56" t="s">
        <v>444</v>
      </c>
      <c r="D224" s="56">
        <v>71001832</v>
      </c>
      <c r="E224" s="56">
        <v>102006130</v>
      </c>
      <c r="F224" s="102">
        <v>600086551</v>
      </c>
      <c r="G224" s="75" t="s">
        <v>447</v>
      </c>
      <c r="H224" s="51" t="s">
        <v>119</v>
      </c>
      <c r="I224" s="51" t="s">
        <v>120</v>
      </c>
      <c r="J224" s="75" t="s">
        <v>445</v>
      </c>
      <c r="K224" s="75" t="s">
        <v>447</v>
      </c>
      <c r="L224" s="65">
        <v>10000000</v>
      </c>
      <c r="M224" s="65">
        <f t="shared" si="36"/>
        <v>7000000</v>
      </c>
      <c r="N224" s="76">
        <v>2022</v>
      </c>
      <c r="O224" s="76">
        <v>2025</v>
      </c>
      <c r="P224" s="139"/>
      <c r="Q224" s="84"/>
      <c r="R224" s="115"/>
      <c r="S224" s="119"/>
      <c r="T224" s="76"/>
      <c r="U224" s="76"/>
      <c r="V224" s="76"/>
      <c r="W224" s="76"/>
      <c r="X224" s="76"/>
      <c r="Y224" s="76"/>
      <c r="Z224" s="76"/>
    </row>
    <row r="225" spans="1:26" ht="84.5" customHeight="1" thickBot="1" x14ac:dyDescent="0.4">
      <c r="A225" s="403">
        <v>221</v>
      </c>
      <c r="B225" s="48" t="s">
        <v>443</v>
      </c>
      <c r="C225" s="56" t="s">
        <v>444</v>
      </c>
      <c r="D225" s="56">
        <v>71001832</v>
      </c>
      <c r="E225" s="56">
        <v>102006130</v>
      </c>
      <c r="F225" s="102">
        <v>600086551</v>
      </c>
      <c r="G225" s="75" t="s">
        <v>189</v>
      </c>
      <c r="H225" s="51" t="s">
        <v>119</v>
      </c>
      <c r="I225" s="51" t="s">
        <v>120</v>
      </c>
      <c r="J225" s="75" t="s">
        <v>445</v>
      </c>
      <c r="K225" s="75" t="s">
        <v>189</v>
      </c>
      <c r="L225" s="65">
        <v>250000</v>
      </c>
      <c r="M225" s="65">
        <f t="shared" si="36"/>
        <v>175000</v>
      </c>
      <c r="N225" s="76">
        <v>2022</v>
      </c>
      <c r="O225" s="76">
        <v>2025</v>
      </c>
      <c r="P225" s="139"/>
      <c r="Q225" s="84"/>
      <c r="R225" s="115" t="s">
        <v>350</v>
      </c>
      <c r="S225" s="119"/>
      <c r="T225" s="76"/>
      <c r="U225" s="76"/>
      <c r="V225" s="76"/>
      <c r="W225" s="76"/>
      <c r="X225" s="76"/>
      <c r="Y225" s="76"/>
      <c r="Z225" s="76"/>
    </row>
    <row r="226" spans="1:26" ht="90.5" customHeight="1" thickBot="1" x14ac:dyDescent="0.4">
      <c r="A226" s="407">
        <v>222</v>
      </c>
      <c r="B226" s="48" t="s">
        <v>443</v>
      </c>
      <c r="C226" s="56" t="s">
        <v>444</v>
      </c>
      <c r="D226" s="56">
        <v>71001832</v>
      </c>
      <c r="E226" s="56">
        <v>102006130</v>
      </c>
      <c r="F226" s="102">
        <v>600086551</v>
      </c>
      <c r="G226" s="75" t="s">
        <v>448</v>
      </c>
      <c r="H226" s="51" t="s">
        <v>119</v>
      </c>
      <c r="I226" s="51" t="s">
        <v>120</v>
      </c>
      <c r="J226" s="75" t="s">
        <v>445</v>
      </c>
      <c r="K226" s="75" t="s">
        <v>448</v>
      </c>
      <c r="L226" s="65">
        <v>500000</v>
      </c>
      <c r="M226" s="65">
        <f t="shared" si="36"/>
        <v>350000</v>
      </c>
      <c r="N226" s="76">
        <v>2022</v>
      </c>
      <c r="O226" s="76">
        <v>2025</v>
      </c>
      <c r="P226" s="115" t="s">
        <v>350</v>
      </c>
      <c r="Q226" s="84" t="s">
        <v>350</v>
      </c>
      <c r="R226" s="115" t="s">
        <v>350</v>
      </c>
      <c r="S226" s="115" t="s">
        <v>350</v>
      </c>
      <c r="T226" s="76"/>
      <c r="U226" s="76"/>
      <c r="V226" s="76"/>
      <c r="W226" s="76"/>
      <c r="X226" s="76"/>
      <c r="Y226" s="76"/>
      <c r="Z226" s="76"/>
    </row>
    <row r="227" spans="1:26" ht="91.5" customHeight="1" thickBot="1" x14ac:dyDescent="0.4">
      <c r="A227" s="403">
        <v>223</v>
      </c>
      <c r="B227" s="48" t="s">
        <v>443</v>
      </c>
      <c r="C227" s="56" t="s">
        <v>444</v>
      </c>
      <c r="D227" s="56">
        <v>71001832</v>
      </c>
      <c r="E227" s="56">
        <v>102006130</v>
      </c>
      <c r="F227" s="102">
        <v>600086551</v>
      </c>
      <c r="G227" s="75" t="s">
        <v>449</v>
      </c>
      <c r="H227" s="51" t="s">
        <v>119</v>
      </c>
      <c r="I227" s="51" t="s">
        <v>120</v>
      </c>
      <c r="J227" s="75" t="s">
        <v>445</v>
      </c>
      <c r="K227" s="75" t="s">
        <v>449</v>
      </c>
      <c r="L227" s="65">
        <v>15000000</v>
      </c>
      <c r="M227" s="65">
        <f t="shared" si="36"/>
        <v>10500000</v>
      </c>
      <c r="N227" s="76">
        <v>2022</v>
      </c>
      <c r="O227" s="76">
        <v>2025</v>
      </c>
      <c r="P227" s="139"/>
      <c r="Q227" s="84"/>
      <c r="R227" s="115"/>
      <c r="S227" s="119"/>
      <c r="T227" s="76"/>
      <c r="U227" s="76"/>
      <c r="V227" s="76"/>
      <c r="W227" s="76"/>
      <c r="X227" s="76"/>
      <c r="Y227" s="76"/>
      <c r="Z227" s="76"/>
    </row>
    <row r="228" spans="1:26" ht="94.5" customHeight="1" thickBot="1" x14ac:dyDescent="0.4">
      <c r="A228" s="407">
        <v>224</v>
      </c>
      <c r="B228" s="48" t="s">
        <v>443</v>
      </c>
      <c r="C228" s="56" t="s">
        <v>444</v>
      </c>
      <c r="D228" s="56">
        <v>71001832</v>
      </c>
      <c r="E228" s="56">
        <v>102006130</v>
      </c>
      <c r="F228" s="102">
        <v>600086551</v>
      </c>
      <c r="G228" s="75" t="s">
        <v>366</v>
      </c>
      <c r="H228" s="51" t="s">
        <v>119</v>
      </c>
      <c r="I228" s="51" t="s">
        <v>120</v>
      </c>
      <c r="J228" s="75" t="s">
        <v>445</v>
      </c>
      <c r="K228" s="75" t="s">
        <v>366</v>
      </c>
      <c r="L228" s="65">
        <v>200000</v>
      </c>
      <c r="M228" s="65">
        <f t="shared" si="36"/>
        <v>140000</v>
      </c>
      <c r="N228" s="76">
        <v>2022</v>
      </c>
      <c r="O228" s="76">
        <v>2025</v>
      </c>
      <c r="P228" s="139" t="s">
        <v>350</v>
      </c>
      <c r="Q228" s="84" t="s">
        <v>350</v>
      </c>
      <c r="R228" s="115" t="s">
        <v>350</v>
      </c>
      <c r="S228" s="115" t="s">
        <v>350</v>
      </c>
      <c r="T228" s="76"/>
      <c r="U228" s="76"/>
      <c r="V228" s="76"/>
      <c r="W228" s="76"/>
      <c r="X228" s="76"/>
      <c r="Y228" s="76"/>
      <c r="Z228" s="76"/>
    </row>
    <row r="229" spans="1:26" ht="94.5" customHeight="1" thickBot="1" x14ac:dyDescent="0.4">
      <c r="A229" s="403">
        <v>225</v>
      </c>
      <c r="B229" s="48" t="s">
        <v>520</v>
      </c>
      <c r="C229" s="56" t="s">
        <v>521</v>
      </c>
      <c r="D229" s="56">
        <v>8955263</v>
      </c>
      <c r="E229" s="56">
        <v>181111641</v>
      </c>
      <c r="F229" s="102">
        <v>691014035</v>
      </c>
      <c r="G229" s="75" t="s">
        <v>522</v>
      </c>
      <c r="H229" s="51" t="s">
        <v>89</v>
      </c>
      <c r="I229" s="51" t="s">
        <v>120</v>
      </c>
      <c r="J229" s="75" t="s">
        <v>120</v>
      </c>
      <c r="K229" s="75" t="s">
        <v>522</v>
      </c>
      <c r="L229" s="65">
        <v>80000000</v>
      </c>
      <c r="M229" s="65">
        <f t="shared" si="36"/>
        <v>56000000</v>
      </c>
      <c r="N229" s="76">
        <v>2023</v>
      </c>
      <c r="O229" s="76">
        <v>2027</v>
      </c>
      <c r="P229" s="139" t="s">
        <v>350</v>
      </c>
      <c r="Q229" s="84" t="s">
        <v>350</v>
      </c>
      <c r="R229" s="115" t="s">
        <v>350</v>
      </c>
      <c r="S229" s="115" t="s">
        <v>350</v>
      </c>
      <c r="T229" s="76"/>
      <c r="U229" s="76"/>
      <c r="V229" s="76"/>
      <c r="W229" s="76" t="s">
        <v>127</v>
      </c>
      <c r="X229" s="76"/>
      <c r="Y229" s="162" t="s">
        <v>523</v>
      </c>
      <c r="Z229" s="76"/>
    </row>
    <row r="230" spans="1:26" ht="94.5" customHeight="1" thickBot="1" x14ac:dyDescent="0.4">
      <c r="A230" s="407">
        <v>226</v>
      </c>
      <c r="B230" s="48" t="s">
        <v>520</v>
      </c>
      <c r="C230" s="56" t="s">
        <v>521</v>
      </c>
      <c r="D230" s="56">
        <v>8955263</v>
      </c>
      <c r="E230" s="56">
        <v>181111641</v>
      </c>
      <c r="F230" s="102">
        <v>691014035</v>
      </c>
      <c r="G230" s="75" t="s">
        <v>524</v>
      </c>
      <c r="H230" s="51" t="s">
        <v>89</v>
      </c>
      <c r="I230" s="51" t="s">
        <v>120</v>
      </c>
      <c r="J230" s="75" t="s">
        <v>120</v>
      </c>
      <c r="K230" s="75" t="s">
        <v>525</v>
      </c>
      <c r="L230" s="65">
        <v>600000</v>
      </c>
      <c r="M230" s="65">
        <f t="shared" si="36"/>
        <v>420000</v>
      </c>
      <c r="N230" s="76">
        <v>2023</v>
      </c>
      <c r="O230" s="76">
        <v>2025</v>
      </c>
      <c r="P230" s="139"/>
      <c r="Q230" s="84"/>
      <c r="R230" s="115"/>
      <c r="S230" s="115" t="s">
        <v>127</v>
      </c>
      <c r="T230" s="76"/>
      <c r="U230" s="76"/>
      <c r="V230" s="76"/>
      <c r="W230" s="76"/>
      <c r="X230" s="76"/>
      <c r="Y230" s="76"/>
      <c r="Z230" s="76"/>
    </row>
    <row r="231" spans="1:26" ht="50" customHeight="1" thickBot="1" x14ac:dyDescent="0.4">
      <c r="A231" s="403">
        <v>227</v>
      </c>
      <c r="B231" s="48" t="s">
        <v>520</v>
      </c>
      <c r="C231" s="56" t="s">
        <v>521</v>
      </c>
      <c r="D231" s="56">
        <v>8955263</v>
      </c>
      <c r="E231" s="56">
        <v>181111641</v>
      </c>
      <c r="F231" s="102">
        <v>691014035</v>
      </c>
      <c r="G231" s="75" t="s">
        <v>526</v>
      </c>
      <c r="H231" s="51" t="s">
        <v>89</v>
      </c>
      <c r="I231" s="51" t="s">
        <v>120</v>
      </c>
      <c r="J231" s="75" t="s">
        <v>120</v>
      </c>
      <c r="K231" s="75" t="s">
        <v>527</v>
      </c>
      <c r="L231" s="65">
        <v>600000</v>
      </c>
      <c r="M231" s="65">
        <f t="shared" si="36"/>
        <v>420000</v>
      </c>
      <c r="N231" s="76">
        <v>2023</v>
      </c>
      <c r="O231" s="76">
        <v>2026</v>
      </c>
      <c r="P231" s="139" t="s">
        <v>127</v>
      </c>
      <c r="Q231" s="84" t="s">
        <v>127</v>
      </c>
      <c r="R231" s="115" t="s">
        <v>127</v>
      </c>
      <c r="S231" s="115" t="s">
        <v>127</v>
      </c>
      <c r="T231" s="76"/>
      <c r="U231" s="76"/>
      <c r="V231" s="76"/>
      <c r="W231" s="76"/>
      <c r="X231" s="76"/>
      <c r="Y231" s="76"/>
      <c r="Z231" s="76"/>
    </row>
    <row r="232" spans="1:26" ht="50" customHeight="1" thickBot="1" x14ac:dyDescent="0.4">
      <c r="A232" s="407">
        <v>228</v>
      </c>
      <c r="B232" s="48" t="s">
        <v>520</v>
      </c>
      <c r="C232" s="56" t="s">
        <v>521</v>
      </c>
      <c r="D232" s="56">
        <v>8955263</v>
      </c>
      <c r="E232" s="56">
        <v>181111641</v>
      </c>
      <c r="F232" s="102">
        <v>691014035</v>
      </c>
      <c r="G232" s="75" t="s">
        <v>528</v>
      </c>
      <c r="H232" s="51" t="s">
        <v>89</v>
      </c>
      <c r="I232" s="51" t="s">
        <v>120</v>
      </c>
      <c r="J232" s="75" t="s">
        <v>120</v>
      </c>
      <c r="K232" s="75" t="s">
        <v>528</v>
      </c>
      <c r="L232" s="65">
        <v>500000</v>
      </c>
      <c r="M232" s="65">
        <f t="shared" si="36"/>
        <v>350000</v>
      </c>
      <c r="N232" s="76">
        <v>2023</v>
      </c>
      <c r="O232" s="76">
        <v>2026</v>
      </c>
      <c r="P232" s="139"/>
      <c r="Q232" s="84" t="s">
        <v>127</v>
      </c>
      <c r="R232" s="115"/>
      <c r="S232" s="115"/>
      <c r="T232" s="76"/>
      <c r="U232" s="76"/>
      <c r="V232" s="76"/>
      <c r="W232" s="76"/>
      <c r="X232" s="76"/>
      <c r="Y232" s="76"/>
      <c r="Z232" s="76"/>
    </row>
    <row r="233" spans="1:26" ht="50" customHeight="1" thickBot="1" x14ac:dyDescent="0.4">
      <c r="A233" s="403">
        <v>229</v>
      </c>
      <c r="B233" s="48" t="s">
        <v>520</v>
      </c>
      <c r="C233" s="56" t="s">
        <v>521</v>
      </c>
      <c r="D233" s="56">
        <v>8955263</v>
      </c>
      <c r="E233" s="56">
        <v>181111641</v>
      </c>
      <c r="F233" s="102">
        <v>691014035</v>
      </c>
      <c r="G233" s="75" t="s">
        <v>529</v>
      </c>
      <c r="H233" s="51" t="s">
        <v>89</v>
      </c>
      <c r="I233" s="51" t="s">
        <v>120</v>
      </c>
      <c r="J233" s="75" t="s">
        <v>120</v>
      </c>
      <c r="K233" s="75" t="s">
        <v>530</v>
      </c>
      <c r="L233" s="65">
        <v>500000</v>
      </c>
      <c r="M233" s="65">
        <f t="shared" si="36"/>
        <v>350000</v>
      </c>
      <c r="N233" s="76">
        <v>2023</v>
      </c>
      <c r="O233" s="76">
        <v>2027</v>
      </c>
      <c r="P233" s="139" t="s">
        <v>127</v>
      </c>
      <c r="Q233" s="84" t="s">
        <v>127</v>
      </c>
      <c r="R233" s="115" t="s">
        <v>127</v>
      </c>
      <c r="S233" s="115"/>
      <c r="T233" s="76"/>
      <c r="U233" s="76"/>
      <c r="V233" s="76"/>
      <c r="W233" s="76"/>
      <c r="X233" s="76"/>
      <c r="Y233" s="76"/>
      <c r="Z233" s="76"/>
    </row>
    <row r="234" spans="1:26" ht="50" customHeight="1" thickBot="1" x14ac:dyDescent="0.4">
      <c r="A234" s="407">
        <v>230</v>
      </c>
      <c r="B234" s="48" t="s">
        <v>520</v>
      </c>
      <c r="C234" s="56" t="s">
        <v>521</v>
      </c>
      <c r="D234" s="56">
        <v>8955263</v>
      </c>
      <c r="E234" s="56">
        <v>181111641</v>
      </c>
      <c r="F234" s="102">
        <v>691014035</v>
      </c>
      <c r="G234" s="75" t="s">
        <v>531</v>
      </c>
      <c r="H234" s="51" t="s">
        <v>89</v>
      </c>
      <c r="I234" s="51" t="s">
        <v>120</v>
      </c>
      <c r="J234" s="75" t="s">
        <v>120</v>
      </c>
      <c r="K234" s="75" t="s">
        <v>531</v>
      </c>
      <c r="L234" s="65">
        <v>150000</v>
      </c>
      <c r="M234" s="65">
        <f t="shared" si="36"/>
        <v>105000</v>
      </c>
      <c r="N234" s="76">
        <v>2023</v>
      </c>
      <c r="O234" s="76">
        <v>2025</v>
      </c>
      <c r="P234" s="139"/>
      <c r="Q234" s="84"/>
      <c r="R234" s="115" t="s">
        <v>127</v>
      </c>
      <c r="S234" s="115"/>
      <c r="T234" s="76"/>
      <c r="U234" s="76"/>
      <c r="V234" s="76"/>
      <c r="W234" s="76"/>
      <c r="X234" s="76"/>
      <c r="Y234" s="76"/>
      <c r="Z234" s="76"/>
    </row>
    <row r="235" spans="1:26" ht="50" customHeight="1" thickBot="1" x14ac:dyDescent="0.4">
      <c r="A235" s="403">
        <v>231</v>
      </c>
      <c r="B235" s="48" t="s">
        <v>520</v>
      </c>
      <c r="C235" s="56" t="s">
        <v>521</v>
      </c>
      <c r="D235" s="56">
        <v>8955263</v>
      </c>
      <c r="E235" s="56">
        <v>181111641</v>
      </c>
      <c r="F235" s="102">
        <v>691014035</v>
      </c>
      <c r="G235" s="75" t="s">
        <v>532</v>
      </c>
      <c r="H235" s="51" t="s">
        <v>89</v>
      </c>
      <c r="I235" s="51" t="s">
        <v>120</v>
      </c>
      <c r="J235" s="75" t="s">
        <v>120</v>
      </c>
      <c r="K235" s="75" t="s">
        <v>533</v>
      </c>
      <c r="L235" s="65">
        <v>400000</v>
      </c>
      <c r="M235" s="65">
        <f t="shared" si="36"/>
        <v>280000</v>
      </c>
      <c r="N235" s="76">
        <v>2023</v>
      </c>
      <c r="O235" s="76">
        <v>2027</v>
      </c>
      <c r="P235" s="139" t="s">
        <v>127</v>
      </c>
      <c r="Q235" s="84"/>
      <c r="R235" s="115" t="s">
        <v>127</v>
      </c>
      <c r="S235" s="115"/>
      <c r="T235" s="76"/>
      <c r="U235" s="76"/>
      <c r="V235" s="76"/>
      <c r="W235" s="76"/>
      <c r="X235" s="76"/>
      <c r="Y235" s="76"/>
      <c r="Z235" s="76"/>
    </row>
    <row r="236" spans="1:26" ht="50" customHeight="1" thickBot="1" x14ac:dyDescent="0.4">
      <c r="A236" s="407">
        <v>232</v>
      </c>
      <c r="B236" s="48" t="s">
        <v>520</v>
      </c>
      <c r="C236" s="56" t="s">
        <v>521</v>
      </c>
      <c r="D236" s="56">
        <v>8955263</v>
      </c>
      <c r="E236" s="56">
        <v>181111641</v>
      </c>
      <c r="F236" s="102">
        <v>691014035</v>
      </c>
      <c r="G236" s="75" t="s">
        <v>534</v>
      </c>
      <c r="H236" s="51" t="s">
        <v>89</v>
      </c>
      <c r="I236" s="51" t="s">
        <v>120</v>
      </c>
      <c r="J236" s="75" t="s">
        <v>120</v>
      </c>
      <c r="K236" s="75" t="s">
        <v>535</v>
      </c>
      <c r="L236" s="65">
        <v>5000000</v>
      </c>
      <c r="M236" s="65">
        <f t="shared" si="36"/>
        <v>3500000</v>
      </c>
      <c r="N236" s="76">
        <v>2023</v>
      </c>
      <c r="O236" s="76">
        <v>2027</v>
      </c>
      <c r="P236" s="139" t="s">
        <v>127</v>
      </c>
      <c r="Q236" s="84"/>
      <c r="R236" s="115" t="s">
        <v>127</v>
      </c>
      <c r="S236" s="115"/>
      <c r="T236" s="76"/>
      <c r="U236" s="76"/>
      <c r="V236" s="76"/>
      <c r="W236" s="76"/>
      <c r="X236" s="76"/>
      <c r="Y236" s="76"/>
      <c r="Z236" s="76"/>
    </row>
    <row r="237" spans="1:26" ht="50" customHeight="1" thickBot="1" x14ac:dyDescent="0.4">
      <c r="A237" s="403">
        <v>233</v>
      </c>
      <c r="B237" s="48" t="s">
        <v>520</v>
      </c>
      <c r="C237" s="56" t="s">
        <v>521</v>
      </c>
      <c r="D237" s="56">
        <v>8955263</v>
      </c>
      <c r="E237" s="56">
        <v>181111641</v>
      </c>
      <c r="F237" s="102">
        <v>691014035</v>
      </c>
      <c r="G237" s="75" t="s">
        <v>536</v>
      </c>
      <c r="H237" s="51" t="s">
        <v>89</v>
      </c>
      <c r="I237" s="51" t="s">
        <v>120</v>
      </c>
      <c r="J237" s="75" t="s">
        <v>120</v>
      </c>
      <c r="K237" s="75" t="s">
        <v>536</v>
      </c>
      <c r="L237" s="65">
        <v>400000</v>
      </c>
      <c r="M237" s="65">
        <f t="shared" si="36"/>
        <v>280000</v>
      </c>
      <c r="N237" s="76">
        <v>2023</v>
      </c>
      <c r="O237" s="76">
        <v>2027</v>
      </c>
      <c r="P237" s="139"/>
      <c r="Q237" s="84" t="s">
        <v>127</v>
      </c>
      <c r="R237" s="115"/>
      <c r="S237" s="115"/>
      <c r="T237" s="76"/>
      <c r="U237" s="76"/>
      <c r="V237" s="76"/>
      <c r="W237" s="76"/>
      <c r="X237" s="76"/>
      <c r="Y237" s="76"/>
      <c r="Z237" s="76"/>
    </row>
    <row r="238" spans="1:26" ht="50" customHeight="1" thickBot="1" x14ac:dyDescent="0.4">
      <c r="A238" s="407">
        <v>234</v>
      </c>
      <c r="B238" s="48" t="s">
        <v>520</v>
      </c>
      <c r="C238" s="56" t="s">
        <v>521</v>
      </c>
      <c r="D238" s="56">
        <v>8955263</v>
      </c>
      <c r="E238" s="56">
        <v>181111641</v>
      </c>
      <c r="F238" s="102">
        <v>691014035</v>
      </c>
      <c r="G238" s="75" t="s">
        <v>537</v>
      </c>
      <c r="H238" s="51" t="s">
        <v>89</v>
      </c>
      <c r="I238" s="51" t="s">
        <v>120</v>
      </c>
      <c r="J238" s="75" t="s">
        <v>120</v>
      </c>
      <c r="K238" s="75" t="s">
        <v>538</v>
      </c>
      <c r="L238" s="65">
        <v>400000</v>
      </c>
      <c r="M238" s="65">
        <f t="shared" si="36"/>
        <v>280000</v>
      </c>
      <c r="N238" s="76">
        <v>2023</v>
      </c>
      <c r="O238" s="76">
        <v>2027</v>
      </c>
      <c r="P238" s="139"/>
      <c r="Q238" s="84" t="s">
        <v>127</v>
      </c>
      <c r="R238" s="115"/>
      <c r="S238" s="115"/>
      <c r="T238" s="76"/>
      <c r="U238" s="76"/>
      <c r="V238" s="76"/>
      <c r="W238" s="76"/>
      <c r="X238" s="76"/>
      <c r="Y238" s="76"/>
      <c r="Z238" s="76"/>
    </row>
    <row r="239" spans="1:26" ht="50" customHeight="1" thickBot="1" x14ac:dyDescent="0.4">
      <c r="A239" s="403">
        <v>235</v>
      </c>
      <c r="B239" s="48" t="s">
        <v>520</v>
      </c>
      <c r="C239" s="56" t="s">
        <v>521</v>
      </c>
      <c r="D239" s="56">
        <v>8955263</v>
      </c>
      <c r="E239" s="56">
        <v>181111641</v>
      </c>
      <c r="F239" s="102">
        <v>691014035</v>
      </c>
      <c r="G239" s="75" t="s">
        <v>539</v>
      </c>
      <c r="H239" s="51" t="s">
        <v>89</v>
      </c>
      <c r="I239" s="51" t="s">
        <v>540</v>
      </c>
      <c r="J239" s="75" t="s">
        <v>120</v>
      </c>
      <c r="K239" s="75" t="s">
        <v>539</v>
      </c>
      <c r="L239" s="65">
        <v>500000</v>
      </c>
      <c r="M239" s="65">
        <f t="shared" si="36"/>
        <v>350000</v>
      </c>
      <c r="N239" s="76">
        <v>2023</v>
      </c>
      <c r="O239" s="76">
        <v>2027</v>
      </c>
      <c r="P239" s="139"/>
      <c r="Q239" s="84" t="s">
        <v>127</v>
      </c>
      <c r="R239" s="115"/>
      <c r="S239" s="115"/>
      <c r="T239" s="76"/>
      <c r="U239" s="76"/>
      <c r="V239" s="76"/>
      <c r="W239" s="76"/>
      <c r="X239" s="76"/>
      <c r="Y239" s="76"/>
      <c r="Z239" s="76"/>
    </row>
    <row r="240" spans="1:26" ht="50" customHeight="1" thickBot="1" x14ac:dyDescent="0.4">
      <c r="A240" s="407">
        <v>236</v>
      </c>
      <c r="B240" s="48" t="s">
        <v>520</v>
      </c>
      <c r="C240" s="56" t="s">
        <v>521</v>
      </c>
      <c r="D240" s="56">
        <v>8955263</v>
      </c>
      <c r="E240" s="56">
        <v>181111641</v>
      </c>
      <c r="F240" s="102">
        <v>691014035</v>
      </c>
      <c r="G240" s="75" t="s">
        <v>541</v>
      </c>
      <c r="H240" s="51" t="s">
        <v>89</v>
      </c>
      <c r="I240" s="51" t="s">
        <v>120</v>
      </c>
      <c r="J240" s="75" t="s">
        <v>120</v>
      </c>
      <c r="K240" s="75" t="s">
        <v>541</v>
      </c>
      <c r="L240" s="65">
        <v>2000000</v>
      </c>
      <c r="M240" s="65">
        <f t="shared" si="36"/>
        <v>1400000</v>
      </c>
      <c r="N240" s="76">
        <v>2023</v>
      </c>
      <c r="O240" s="76">
        <v>2027</v>
      </c>
      <c r="P240" s="139" t="s">
        <v>127</v>
      </c>
      <c r="Q240" s="84"/>
      <c r="R240" s="115"/>
      <c r="S240" s="115" t="s">
        <v>127</v>
      </c>
      <c r="T240" s="76"/>
      <c r="U240" s="76"/>
      <c r="V240" s="76"/>
      <c r="W240" s="76"/>
      <c r="X240" s="76"/>
      <c r="Y240" s="76"/>
      <c r="Z240" s="76"/>
    </row>
    <row r="241" spans="1:26" s="8" customFormat="1" ht="50" customHeight="1" thickBot="1" x14ac:dyDescent="0.4">
      <c r="A241" s="403">
        <v>237</v>
      </c>
      <c r="B241" s="168" t="s">
        <v>520</v>
      </c>
      <c r="C241" s="151" t="s">
        <v>521</v>
      </c>
      <c r="D241" s="151">
        <v>8955263</v>
      </c>
      <c r="E241" s="151">
        <v>181111641</v>
      </c>
      <c r="F241" s="169">
        <v>691014035</v>
      </c>
      <c r="G241" s="127" t="s">
        <v>542</v>
      </c>
      <c r="H241" s="130" t="s">
        <v>89</v>
      </c>
      <c r="I241" s="130" t="s">
        <v>120</v>
      </c>
      <c r="J241" s="127" t="s">
        <v>120</v>
      </c>
      <c r="K241" s="127" t="s">
        <v>542</v>
      </c>
      <c r="L241" s="153">
        <v>60000</v>
      </c>
      <c r="M241" s="153">
        <f t="shared" si="36"/>
        <v>42000</v>
      </c>
      <c r="N241" s="154">
        <v>2023</v>
      </c>
      <c r="O241" s="154">
        <v>2027</v>
      </c>
      <c r="P241" s="139" t="s">
        <v>127</v>
      </c>
      <c r="Q241" s="170"/>
      <c r="R241" s="171" t="s">
        <v>127</v>
      </c>
      <c r="S241" s="171"/>
      <c r="T241" s="154"/>
      <c r="U241" s="154"/>
      <c r="V241" s="154"/>
      <c r="W241" s="154"/>
      <c r="X241" s="154"/>
      <c r="Y241" s="154"/>
      <c r="Z241" s="154"/>
    </row>
    <row r="242" spans="1:26" ht="50" customHeight="1" thickBot="1" x14ac:dyDescent="0.4">
      <c r="A242" s="407">
        <v>238</v>
      </c>
      <c r="B242" s="48" t="s">
        <v>520</v>
      </c>
      <c r="C242" s="56" t="s">
        <v>521</v>
      </c>
      <c r="D242" s="56">
        <v>8955263</v>
      </c>
      <c r="E242" s="56">
        <v>181111641</v>
      </c>
      <c r="F242" s="102">
        <v>691014035</v>
      </c>
      <c r="G242" s="75" t="s">
        <v>543</v>
      </c>
      <c r="H242" s="51" t="s">
        <v>89</v>
      </c>
      <c r="I242" s="51" t="s">
        <v>120</v>
      </c>
      <c r="J242" s="75" t="s">
        <v>120</v>
      </c>
      <c r="K242" s="75" t="s">
        <v>544</v>
      </c>
      <c r="L242" s="65">
        <v>100000</v>
      </c>
      <c r="M242" s="65">
        <f t="shared" si="36"/>
        <v>70000</v>
      </c>
      <c r="N242" s="76">
        <v>2023</v>
      </c>
      <c r="O242" s="76">
        <v>2027</v>
      </c>
      <c r="P242" s="139" t="s">
        <v>127</v>
      </c>
      <c r="Q242" s="84"/>
      <c r="R242" s="115" t="s">
        <v>127</v>
      </c>
      <c r="S242" s="115" t="s">
        <v>127</v>
      </c>
      <c r="T242" s="76"/>
      <c r="U242" s="76"/>
      <c r="V242" s="76"/>
      <c r="W242" s="76"/>
      <c r="X242" s="76"/>
      <c r="Y242" s="76"/>
      <c r="Z242" s="76"/>
    </row>
    <row r="243" spans="1:26" ht="50" customHeight="1" thickBot="1" x14ac:dyDescent="0.4">
      <c r="A243" s="403">
        <v>239</v>
      </c>
      <c r="B243" s="48" t="s">
        <v>520</v>
      </c>
      <c r="C243" s="56" t="s">
        <v>521</v>
      </c>
      <c r="D243" s="56">
        <v>8955263</v>
      </c>
      <c r="E243" s="56">
        <v>181111641</v>
      </c>
      <c r="F243" s="102">
        <v>691014035</v>
      </c>
      <c r="G243" s="75" t="s">
        <v>545</v>
      </c>
      <c r="H243" s="51" t="s">
        <v>89</v>
      </c>
      <c r="I243" s="51" t="s">
        <v>120</v>
      </c>
      <c r="J243" s="75" t="s">
        <v>120</v>
      </c>
      <c r="K243" s="75" t="s">
        <v>545</v>
      </c>
      <c r="L243" s="65">
        <v>700000</v>
      </c>
      <c r="M243" s="65">
        <f t="shared" si="36"/>
        <v>490000</v>
      </c>
      <c r="N243" s="76">
        <v>2023</v>
      </c>
      <c r="O243" s="76">
        <v>2027</v>
      </c>
      <c r="P243" s="139" t="s">
        <v>127</v>
      </c>
      <c r="Q243" s="84"/>
      <c r="R243" s="115" t="s">
        <v>127</v>
      </c>
      <c r="S243" s="115" t="s">
        <v>127</v>
      </c>
      <c r="T243" s="76"/>
      <c r="U243" s="76"/>
      <c r="V243" s="76" t="s">
        <v>127</v>
      </c>
      <c r="W243" s="76"/>
      <c r="X243" s="76"/>
      <c r="Y243" s="76"/>
      <c r="Z243" s="76"/>
    </row>
    <row r="244" spans="1:26" s="8" customFormat="1" ht="50" customHeight="1" thickBot="1" x14ac:dyDescent="0.4">
      <c r="A244" s="407">
        <v>240</v>
      </c>
      <c r="B244" s="168" t="s">
        <v>520</v>
      </c>
      <c r="C244" s="151" t="s">
        <v>521</v>
      </c>
      <c r="D244" s="151">
        <v>8955263</v>
      </c>
      <c r="E244" s="151">
        <v>181111641</v>
      </c>
      <c r="F244" s="169">
        <v>691014035</v>
      </c>
      <c r="G244" s="127" t="s">
        <v>546</v>
      </c>
      <c r="H244" s="130" t="s">
        <v>89</v>
      </c>
      <c r="I244" s="130" t="s">
        <v>120</v>
      </c>
      <c r="J244" s="127" t="s">
        <v>120</v>
      </c>
      <c r="K244" s="127" t="s">
        <v>546</v>
      </c>
      <c r="L244" s="153">
        <v>500000</v>
      </c>
      <c r="M244" s="153">
        <f t="shared" si="36"/>
        <v>350000</v>
      </c>
      <c r="N244" s="154">
        <v>2023</v>
      </c>
      <c r="O244" s="154">
        <v>2028</v>
      </c>
      <c r="P244" s="139" t="s">
        <v>127</v>
      </c>
      <c r="Q244" s="170" t="s">
        <v>127</v>
      </c>
      <c r="R244" s="171" t="s">
        <v>127</v>
      </c>
      <c r="S244" s="171" t="s">
        <v>127</v>
      </c>
      <c r="T244" s="154"/>
      <c r="U244" s="154"/>
      <c r="V244" s="154"/>
      <c r="W244" s="154" t="s">
        <v>127</v>
      </c>
      <c r="X244" s="154"/>
      <c r="Y244" s="154"/>
      <c r="Z244" s="154"/>
    </row>
    <row r="245" spans="1:26" ht="50" customHeight="1" thickBot="1" x14ac:dyDescent="0.4">
      <c r="A245" s="403">
        <v>241</v>
      </c>
      <c r="B245" s="48" t="s">
        <v>520</v>
      </c>
      <c r="C245" s="56" t="s">
        <v>521</v>
      </c>
      <c r="D245" s="56">
        <v>8955263</v>
      </c>
      <c r="E245" s="56">
        <v>181111641</v>
      </c>
      <c r="F245" s="102">
        <v>691014035</v>
      </c>
      <c r="G245" s="75" t="s">
        <v>547</v>
      </c>
      <c r="H245" s="51" t="s">
        <v>89</v>
      </c>
      <c r="I245" s="51" t="s">
        <v>120</v>
      </c>
      <c r="J245" s="75" t="s">
        <v>120</v>
      </c>
      <c r="K245" s="75" t="s">
        <v>547</v>
      </c>
      <c r="L245" s="65">
        <v>500000</v>
      </c>
      <c r="M245" s="65">
        <f t="shared" si="36"/>
        <v>350000</v>
      </c>
      <c r="N245" s="76">
        <v>2023</v>
      </c>
      <c r="O245" s="76">
        <v>2027</v>
      </c>
      <c r="P245" s="139"/>
      <c r="Q245" s="84"/>
      <c r="R245" s="115"/>
      <c r="S245" s="115"/>
      <c r="T245" s="76"/>
      <c r="U245" s="76" t="s">
        <v>127</v>
      </c>
      <c r="V245" s="76"/>
      <c r="W245" s="76"/>
      <c r="X245" s="76"/>
      <c r="Y245" s="76"/>
      <c r="Z245" s="76"/>
    </row>
    <row r="246" spans="1:26" ht="50" customHeight="1" thickBot="1" x14ac:dyDescent="0.4">
      <c r="A246" s="407">
        <v>242</v>
      </c>
      <c r="B246" s="48" t="s">
        <v>520</v>
      </c>
      <c r="C246" s="56" t="s">
        <v>521</v>
      </c>
      <c r="D246" s="56">
        <v>8955263</v>
      </c>
      <c r="E246" s="56">
        <v>181111641</v>
      </c>
      <c r="F246" s="102">
        <v>691014035</v>
      </c>
      <c r="G246" s="75" t="s">
        <v>67</v>
      </c>
      <c r="H246" s="51" t="s">
        <v>89</v>
      </c>
      <c r="I246" s="51" t="s">
        <v>120</v>
      </c>
      <c r="J246" s="75" t="s">
        <v>120</v>
      </c>
      <c r="K246" s="75" t="s">
        <v>67</v>
      </c>
      <c r="L246" s="65">
        <v>1000000</v>
      </c>
      <c r="M246" s="65">
        <f t="shared" si="36"/>
        <v>700000</v>
      </c>
      <c r="N246" s="76">
        <v>2023</v>
      </c>
      <c r="O246" s="76">
        <v>2027</v>
      </c>
      <c r="P246" s="139"/>
      <c r="Q246" s="84"/>
      <c r="R246" s="115"/>
      <c r="S246" s="115" t="s">
        <v>127</v>
      </c>
      <c r="T246" s="76"/>
      <c r="U246" s="76"/>
      <c r="V246" s="76"/>
      <c r="W246" s="76"/>
      <c r="X246" s="76" t="s">
        <v>127</v>
      </c>
      <c r="Y246" s="76"/>
      <c r="Z246" s="76"/>
    </row>
    <row r="247" spans="1:26" ht="50" customHeight="1" thickBot="1" x14ac:dyDescent="0.4">
      <c r="A247" s="403">
        <v>243</v>
      </c>
      <c r="B247" s="48" t="s">
        <v>520</v>
      </c>
      <c r="C247" s="56" t="s">
        <v>521</v>
      </c>
      <c r="D247" s="56">
        <v>8955263</v>
      </c>
      <c r="E247" s="56">
        <v>181111641</v>
      </c>
      <c r="F247" s="102">
        <v>691014035</v>
      </c>
      <c r="G247" s="75" t="s">
        <v>548</v>
      </c>
      <c r="H247" s="51" t="s">
        <v>89</v>
      </c>
      <c r="I247" s="51" t="s">
        <v>120</v>
      </c>
      <c r="J247" s="75" t="s">
        <v>120</v>
      </c>
      <c r="K247" s="75" t="s">
        <v>548</v>
      </c>
      <c r="L247" s="65">
        <v>600000</v>
      </c>
      <c r="M247" s="65">
        <f t="shared" si="36"/>
        <v>420000</v>
      </c>
      <c r="N247" s="76">
        <v>2023</v>
      </c>
      <c r="O247" s="76">
        <v>2027</v>
      </c>
      <c r="P247" s="139" t="s">
        <v>127</v>
      </c>
      <c r="Q247" s="84"/>
      <c r="R247" s="115" t="s">
        <v>127</v>
      </c>
      <c r="S247" s="115" t="s">
        <v>127</v>
      </c>
      <c r="T247" s="76"/>
      <c r="U247" s="76"/>
      <c r="V247" s="76" t="s">
        <v>127</v>
      </c>
      <c r="W247" s="76"/>
      <c r="X247" s="76"/>
      <c r="Y247" s="76"/>
      <c r="Z247" s="76"/>
    </row>
    <row r="248" spans="1:26" ht="20.5" hidden="1" customHeight="1" thickBot="1" x14ac:dyDescent="0.4">
      <c r="A248" s="407">
        <v>244</v>
      </c>
      <c r="B248" s="164"/>
      <c r="C248" s="53"/>
      <c r="D248" s="56"/>
      <c r="E248" s="56"/>
      <c r="F248" s="102"/>
      <c r="G248" s="75"/>
      <c r="H248" s="51"/>
      <c r="I248" s="51"/>
      <c r="J248" s="75"/>
      <c r="K248" s="75"/>
      <c r="L248" s="65"/>
      <c r="M248" s="65"/>
      <c r="N248" s="76"/>
      <c r="O248" s="76"/>
      <c r="P248" s="139"/>
      <c r="Q248" s="145"/>
      <c r="R248" s="145"/>
      <c r="S248" s="147"/>
      <c r="T248" s="46"/>
      <c r="U248" s="46"/>
      <c r="V248" s="46"/>
      <c r="W248" s="46"/>
      <c r="X248" s="46"/>
      <c r="Y248" s="76"/>
      <c r="Z248" s="76"/>
    </row>
    <row r="249" spans="1:26" ht="20.5" hidden="1" customHeight="1" thickBot="1" x14ac:dyDescent="0.4">
      <c r="A249" s="403">
        <v>245</v>
      </c>
      <c r="B249" s="164"/>
      <c r="C249" s="53"/>
      <c r="D249" s="56"/>
      <c r="E249" s="56"/>
      <c r="F249" s="102"/>
      <c r="G249" s="75"/>
      <c r="H249" s="51"/>
      <c r="I249" s="51"/>
      <c r="J249" s="75"/>
      <c r="K249" s="75"/>
      <c r="L249" s="65"/>
      <c r="M249" s="65"/>
      <c r="N249" s="76"/>
      <c r="O249" s="76"/>
      <c r="P249" s="139"/>
      <c r="Q249" s="150"/>
      <c r="R249" s="150"/>
      <c r="S249" s="165"/>
      <c r="T249" s="106"/>
      <c r="U249" s="106"/>
      <c r="V249" s="106"/>
      <c r="W249" s="106"/>
      <c r="X249" s="106"/>
      <c r="Y249" s="76"/>
      <c r="Z249" s="76"/>
    </row>
    <row r="250" spans="1:26" ht="0.5" customHeight="1" thickBot="1" x14ac:dyDescent="0.4">
      <c r="A250" s="407">
        <v>246</v>
      </c>
      <c r="B250" s="167" t="s">
        <v>559</v>
      </c>
      <c r="C250" s="167"/>
      <c r="D250" s="96"/>
      <c r="E250" s="56"/>
      <c r="F250" s="102"/>
      <c r="G250" s="75"/>
      <c r="H250" s="51" t="s">
        <v>89</v>
      </c>
      <c r="I250" s="51" t="s">
        <v>120</v>
      </c>
      <c r="J250" s="75" t="s">
        <v>120</v>
      </c>
      <c r="K250" s="75"/>
      <c r="L250" s="135"/>
      <c r="M250" s="65">
        <f t="shared" si="36"/>
        <v>0</v>
      </c>
      <c r="N250" s="134"/>
      <c r="O250" s="134"/>
      <c r="P250" s="166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spans="1:26" s="9" customFormat="1" ht="51" customHeight="1" thickBot="1" x14ac:dyDescent="0.4">
      <c r="A251" s="403">
        <v>247</v>
      </c>
      <c r="B251" s="373" t="s">
        <v>559</v>
      </c>
      <c r="C251" s="374" t="s">
        <v>561</v>
      </c>
      <c r="D251" s="339">
        <v>70985146</v>
      </c>
      <c r="E251" s="339" t="s">
        <v>560</v>
      </c>
      <c r="F251" s="375">
        <v>600086615</v>
      </c>
      <c r="G251" s="376" t="s">
        <v>562</v>
      </c>
      <c r="H251" s="344" t="s">
        <v>89</v>
      </c>
      <c r="I251" s="344" t="s">
        <v>120</v>
      </c>
      <c r="J251" s="376" t="s">
        <v>561</v>
      </c>
      <c r="K251" s="376" t="s">
        <v>562</v>
      </c>
      <c r="L251" s="343">
        <v>1800000</v>
      </c>
      <c r="M251" s="343">
        <f t="shared" si="36"/>
        <v>1260000</v>
      </c>
      <c r="N251" s="337">
        <v>2023</v>
      </c>
      <c r="O251" s="337">
        <v>2027</v>
      </c>
      <c r="P251" s="521" t="s">
        <v>127</v>
      </c>
      <c r="Q251" s="521" t="s">
        <v>127</v>
      </c>
      <c r="R251" s="521" t="s">
        <v>127</v>
      </c>
      <c r="S251" s="521" t="s">
        <v>127</v>
      </c>
      <c r="T251" s="372"/>
      <c r="U251" s="372"/>
      <c r="V251" s="521" t="s">
        <v>127</v>
      </c>
      <c r="W251" s="372"/>
      <c r="X251" s="372"/>
      <c r="Y251" s="372"/>
      <c r="Z251" s="372"/>
    </row>
    <row r="252" spans="1:26" s="9" customFormat="1" ht="46.5" customHeight="1" thickBot="1" x14ac:dyDescent="0.4">
      <c r="A252" s="407">
        <v>248</v>
      </c>
      <c r="B252" s="373" t="s">
        <v>559</v>
      </c>
      <c r="C252" s="374" t="s">
        <v>561</v>
      </c>
      <c r="D252" s="339">
        <v>70985146</v>
      </c>
      <c r="E252" s="339" t="s">
        <v>560</v>
      </c>
      <c r="F252" s="375">
        <v>600086615</v>
      </c>
      <c r="G252" s="376" t="s">
        <v>563</v>
      </c>
      <c r="H252" s="344" t="s">
        <v>89</v>
      </c>
      <c r="I252" s="344" t="s">
        <v>120</v>
      </c>
      <c r="J252" s="376" t="s">
        <v>561</v>
      </c>
      <c r="K252" s="376" t="s">
        <v>563</v>
      </c>
      <c r="L252" s="343">
        <v>5000000</v>
      </c>
      <c r="M252" s="343">
        <f t="shared" ref="M252" si="37">L252/100*70</f>
        <v>3500000</v>
      </c>
      <c r="N252" s="337">
        <v>2023</v>
      </c>
      <c r="O252" s="337">
        <v>2027</v>
      </c>
      <c r="P252" s="521" t="s">
        <v>127</v>
      </c>
      <c r="Q252" s="521" t="s">
        <v>127</v>
      </c>
      <c r="R252" s="521" t="s">
        <v>127</v>
      </c>
      <c r="S252" s="521" t="s">
        <v>127</v>
      </c>
      <c r="T252" s="372"/>
      <c r="U252" s="372"/>
      <c r="V252" s="521" t="s">
        <v>127</v>
      </c>
      <c r="W252" s="372"/>
      <c r="X252" s="372"/>
      <c r="Y252" s="372"/>
      <c r="Z252" s="372"/>
    </row>
    <row r="253" spans="1:26" s="9" customFormat="1" ht="46.5" customHeight="1" thickBot="1" x14ac:dyDescent="0.4">
      <c r="A253" s="403">
        <v>249</v>
      </c>
      <c r="B253" s="373" t="s">
        <v>559</v>
      </c>
      <c r="C253" s="374" t="s">
        <v>561</v>
      </c>
      <c r="D253" s="339">
        <v>70985146</v>
      </c>
      <c r="E253" s="339" t="s">
        <v>560</v>
      </c>
      <c r="F253" s="375">
        <v>600086615</v>
      </c>
      <c r="G253" s="376" t="s">
        <v>564</v>
      </c>
      <c r="H253" s="344" t="s">
        <v>89</v>
      </c>
      <c r="I253" s="344" t="s">
        <v>120</v>
      </c>
      <c r="J253" s="376" t="s">
        <v>561</v>
      </c>
      <c r="K253" s="376" t="s">
        <v>564</v>
      </c>
      <c r="L253" s="343">
        <v>8000000</v>
      </c>
      <c r="M253" s="343">
        <f t="shared" ref="M253" si="38">L253/100*70</f>
        <v>5600000</v>
      </c>
      <c r="N253" s="337">
        <v>2023</v>
      </c>
      <c r="O253" s="337">
        <v>2027</v>
      </c>
      <c r="P253" s="521" t="s">
        <v>127</v>
      </c>
      <c r="Q253" s="521" t="s">
        <v>127</v>
      </c>
      <c r="R253" s="521" t="s">
        <v>127</v>
      </c>
      <c r="S253" s="521" t="s">
        <v>127</v>
      </c>
      <c r="T253" s="372"/>
      <c r="U253" s="372"/>
      <c r="V253" s="521" t="s">
        <v>127</v>
      </c>
      <c r="W253" s="372"/>
      <c r="X253" s="372"/>
      <c r="Y253" s="372"/>
      <c r="Z253" s="372"/>
    </row>
    <row r="254" spans="1:26" s="9" customFormat="1" ht="46.5" customHeight="1" thickBot="1" x14ac:dyDescent="0.4">
      <c r="A254" s="407">
        <v>250</v>
      </c>
      <c r="B254" s="373" t="s">
        <v>559</v>
      </c>
      <c r="C254" s="374" t="s">
        <v>561</v>
      </c>
      <c r="D254" s="339">
        <v>70985146</v>
      </c>
      <c r="E254" s="339" t="s">
        <v>560</v>
      </c>
      <c r="F254" s="375">
        <v>600086615</v>
      </c>
      <c r="G254" s="376" t="s">
        <v>565</v>
      </c>
      <c r="H254" s="344" t="s">
        <v>89</v>
      </c>
      <c r="I254" s="344" t="s">
        <v>120</v>
      </c>
      <c r="J254" s="376" t="s">
        <v>561</v>
      </c>
      <c r="K254" s="376" t="s">
        <v>565</v>
      </c>
      <c r="L254" s="343">
        <v>3000000</v>
      </c>
      <c r="M254" s="343">
        <f t="shared" ref="M254" si="39">L254/100*70</f>
        <v>2100000</v>
      </c>
      <c r="N254" s="337">
        <v>2023</v>
      </c>
      <c r="O254" s="337">
        <v>2027</v>
      </c>
      <c r="P254" s="521"/>
      <c r="Q254" s="521"/>
      <c r="R254" s="521"/>
      <c r="S254" s="521"/>
      <c r="T254" s="372"/>
      <c r="U254" s="372"/>
      <c r="V254" s="521"/>
      <c r="W254" s="372"/>
      <c r="X254" s="372"/>
      <c r="Y254" s="372"/>
      <c r="Z254" s="372"/>
    </row>
    <row r="255" spans="1:26" s="9" customFormat="1" ht="49.5" customHeight="1" thickBot="1" x14ac:dyDescent="0.4">
      <c r="A255" s="403">
        <v>251</v>
      </c>
      <c r="B255" s="373" t="s">
        <v>559</v>
      </c>
      <c r="C255" s="374" t="s">
        <v>561</v>
      </c>
      <c r="D255" s="339">
        <v>70985146</v>
      </c>
      <c r="E255" s="339" t="s">
        <v>560</v>
      </c>
      <c r="F255" s="375">
        <v>600086615</v>
      </c>
      <c r="G255" s="376" t="s">
        <v>630</v>
      </c>
      <c r="H255" s="344" t="s">
        <v>89</v>
      </c>
      <c r="I255" s="344" t="s">
        <v>120</v>
      </c>
      <c r="J255" s="376" t="s">
        <v>561</v>
      </c>
      <c r="K255" s="376" t="s">
        <v>630</v>
      </c>
      <c r="L255" s="343">
        <v>4000000</v>
      </c>
      <c r="M255" s="343">
        <f t="shared" ref="M255" si="40">L255/100*70</f>
        <v>2800000</v>
      </c>
      <c r="N255" s="337">
        <v>2023</v>
      </c>
      <c r="O255" s="337">
        <v>2027</v>
      </c>
      <c r="P255" s="521"/>
      <c r="Q255" s="521"/>
      <c r="R255" s="521"/>
      <c r="S255" s="521"/>
      <c r="T255" s="372"/>
      <c r="U255" s="372"/>
      <c r="V255" s="521"/>
      <c r="W255" s="372"/>
      <c r="X255" s="372"/>
      <c r="Y255" s="372"/>
      <c r="Z255" s="372"/>
    </row>
    <row r="256" spans="1:26" s="9" customFormat="1" ht="48" customHeight="1" thickBot="1" x14ac:dyDescent="0.4">
      <c r="A256" s="407">
        <v>252</v>
      </c>
      <c r="B256" s="373" t="s">
        <v>559</v>
      </c>
      <c r="C256" s="374" t="s">
        <v>561</v>
      </c>
      <c r="D256" s="339">
        <v>70985146</v>
      </c>
      <c r="E256" s="339" t="s">
        <v>560</v>
      </c>
      <c r="F256" s="375">
        <v>600086615</v>
      </c>
      <c r="G256" s="522" t="s">
        <v>631</v>
      </c>
      <c r="H256" s="344" t="s">
        <v>89</v>
      </c>
      <c r="I256" s="344" t="s">
        <v>120</v>
      </c>
      <c r="J256" s="376" t="s">
        <v>561</v>
      </c>
      <c r="K256" s="376" t="s">
        <v>631</v>
      </c>
      <c r="L256" s="343">
        <v>6000000</v>
      </c>
      <c r="M256" s="343">
        <f t="shared" ref="M256" si="41">L256/100*70</f>
        <v>4200000</v>
      </c>
      <c r="N256" s="337">
        <v>2023</v>
      </c>
      <c r="O256" s="337">
        <v>2027</v>
      </c>
      <c r="P256" s="521"/>
      <c r="Q256" s="521"/>
      <c r="R256" s="521"/>
      <c r="S256" s="521"/>
      <c r="T256" s="372"/>
      <c r="U256" s="372"/>
      <c r="V256" s="521"/>
      <c r="W256" s="372"/>
      <c r="X256" s="372"/>
      <c r="Y256" s="372"/>
      <c r="Z256" s="372"/>
    </row>
    <row r="257" spans="1:26" s="9" customFormat="1" ht="2.5" hidden="1" customHeight="1" thickBot="1" x14ac:dyDescent="0.4">
      <c r="A257" s="403">
        <v>253</v>
      </c>
      <c r="B257" s="373" t="s">
        <v>559</v>
      </c>
      <c r="C257" s="374" t="s">
        <v>561</v>
      </c>
      <c r="D257" s="339">
        <v>70985146</v>
      </c>
      <c r="E257" s="339" t="s">
        <v>560</v>
      </c>
      <c r="F257" s="375">
        <v>600086615</v>
      </c>
      <c r="G257" s="376" t="s">
        <v>632</v>
      </c>
      <c r="H257" s="344" t="s">
        <v>89</v>
      </c>
      <c r="I257" s="344" t="s">
        <v>120</v>
      </c>
      <c r="J257" s="376" t="s">
        <v>561</v>
      </c>
      <c r="K257" s="376" t="s">
        <v>632</v>
      </c>
      <c r="L257" s="343">
        <v>6000000</v>
      </c>
      <c r="M257" s="343">
        <f t="shared" ref="M257" si="42">L257/100*70</f>
        <v>4200000</v>
      </c>
      <c r="N257" s="337">
        <v>2023</v>
      </c>
      <c r="O257" s="337">
        <v>2027</v>
      </c>
      <c r="P257" s="521"/>
      <c r="Q257" s="521"/>
      <c r="R257" s="521"/>
      <c r="S257" s="521"/>
      <c r="T257" s="372"/>
      <c r="U257" s="372"/>
      <c r="V257" s="521"/>
      <c r="W257" s="372"/>
      <c r="X257" s="372"/>
      <c r="Y257" s="372"/>
      <c r="Z257" s="372"/>
    </row>
    <row r="258" spans="1:26" s="9" customFormat="1" ht="49.5" customHeight="1" thickBot="1" x14ac:dyDescent="0.4">
      <c r="A258" s="407">
        <v>254</v>
      </c>
      <c r="B258" s="373" t="s">
        <v>559</v>
      </c>
      <c r="C258" s="374" t="s">
        <v>561</v>
      </c>
      <c r="D258" s="339">
        <v>70985146</v>
      </c>
      <c r="E258" s="339" t="s">
        <v>560</v>
      </c>
      <c r="F258" s="375">
        <v>600086615</v>
      </c>
      <c r="G258" s="376" t="s">
        <v>633</v>
      </c>
      <c r="H258" s="344" t="s">
        <v>89</v>
      </c>
      <c r="I258" s="344" t="s">
        <v>120</v>
      </c>
      <c r="J258" s="376" t="s">
        <v>561</v>
      </c>
      <c r="K258" s="376" t="s">
        <v>633</v>
      </c>
      <c r="L258" s="343">
        <v>10000000</v>
      </c>
      <c r="M258" s="343">
        <f t="shared" ref="M258" si="43">L258/100*70</f>
        <v>7000000</v>
      </c>
      <c r="N258" s="337">
        <v>2023</v>
      </c>
      <c r="O258" s="337">
        <v>2027</v>
      </c>
      <c r="P258" s="521"/>
      <c r="Q258" s="521"/>
      <c r="R258" s="521"/>
      <c r="S258" s="521"/>
      <c r="T258" s="372"/>
      <c r="U258" s="372"/>
      <c r="V258" s="521"/>
      <c r="W258" s="372"/>
      <c r="X258" s="372"/>
      <c r="Y258" s="372"/>
      <c r="Z258" s="372"/>
    </row>
    <row r="259" spans="1:26" s="9" customFormat="1" ht="49.5" customHeight="1" thickBot="1" x14ac:dyDescent="0.4">
      <c r="A259" s="403">
        <v>255</v>
      </c>
      <c r="B259" s="373" t="s">
        <v>559</v>
      </c>
      <c r="C259" s="374" t="s">
        <v>561</v>
      </c>
      <c r="D259" s="339">
        <v>70985146</v>
      </c>
      <c r="E259" s="339" t="s">
        <v>560</v>
      </c>
      <c r="F259" s="375">
        <v>600086615</v>
      </c>
      <c r="G259" s="522" t="s">
        <v>635</v>
      </c>
      <c r="H259" s="344" t="s">
        <v>89</v>
      </c>
      <c r="I259" s="344" t="s">
        <v>120</v>
      </c>
      <c r="J259" s="376" t="s">
        <v>561</v>
      </c>
      <c r="K259" s="376" t="s">
        <v>635</v>
      </c>
      <c r="L259" s="343">
        <v>2000000</v>
      </c>
      <c r="M259" s="343">
        <f t="shared" ref="M259" si="44">L259/100*70</f>
        <v>1400000</v>
      </c>
      <c r="N259" s="337">
        <v>2023</v>
      </c>
      <c r="O259" s="337">
        <v>2027</v>
      </c>
      <c r="P259" s="521"/>
      <c r="Q259" s="521"/>
      <c r="R259" s="521"/>
      <c r="S259" s="521" t="s">
        <v>127</v>
      </c>
      <c r="T259" s="372"/>
      <c r="U259" s="372"/>
      <c r="V259" s="521"/>
      <c r="W259" s="372"/>
      <c r="X259" s="372"/>
      <c r="Y259" s="372"/>
      <c r="Z259" s="372"/>
    </row>
    <row r="260" spans="1:26" s="9" customFormat="1" ht="49.5" customHeight="1" thickBot="1" x14ac:dyDescent="0.4">
      <c r="A260" s="407">
        <v>256</v>
      </c>
      <c r="B260" s="373" t="s">
        <v>559</v>
      </c>
      <c r="C260" s="374" t="s">
        <v>561</v>
      </c>
      <c r="D260" s="339">
        <v>70985146</v>
      </c>
      <c r="E260" s="339" t="s">
        <v>560</v>
      </c>
      <c r="F260" s="375">
        <v>600086615</v>
      </c>
      <c r="G260" s="522" t="s">
        <v>634</v>
      </c>
      <c r="H260" s="344" t="s">
        <v>89</v>
      </c>
      <c r="I260" s="344" t="s">
        <v>120</v>
      </c>
      <c r="J260" s="376" t="s">
        <v>561</v>
      </c>
      <c r="K260" s="376" t="s">
        <v>634</v>
      </c>
      <c r="L260" s="343">
        <v>1000000</v>
      </c>
      <c r="M260" s="343">
        <f t="shared" ref="M260" si="45">L260/100*70</f>
        <v>700000</v>
      </c>
      <c r="N260" s="337">
        <v>2023</v>
      </c>
      <c r="O260" s="337">
        <v>2027</v>
      </c>
      <c r="P260" s="521"/>
      <c r="Q260" s="521"/>
      <c r="R260" s="521"/>
      <c r="S260" s="521"/>
      <c r="T260" s="372"/>
      <c r="U260" s="372"/>
      <c r="V260" s="521"/>
      <c r="W260" s="372"/>
      <c r="X260" s="372"/>
      <c r="Y260" s="372"/>
      <c r="Z260" s="372"/>
    </row>
    <row r="261" spans="1:26" s="9" customFormat="1" ht="49.5" customHeight="1" thickBot="1" x14ac:dyDescent="0.4">
      <c r="A261" s="403">
        <v>257</v>
      </c>
      <c r="B261" s="373" t="s">
        <v>559</v>
      </c>
      <c r="C261" s="374" t="s">
        <v>561</v>
      </c>
      <c r="D261" s="339">
        <v>70985146</v>
      </c>
      <c r="E261" s="339" t="s">
        <v>560</v>
      </c>
      <c r="F261" s="375">
        <v>600086615</v>
      </c>
      <c r="G261" s="376" t="s">
        <v>566</v>
      </c>
      <c r="H261" s="344" t="s">
        <v>89</v>
      </c>
      <c r="I261" s="344" t="s">
        <v>120</v>
      </c>
      <c r="J261" s="376" t="s">
        <v>561</v>
      </c>
      <c r="K261" s="376" t="s">
        <v>566</v>
      </c>
      <c r="L261" s="343">
        <v>4000000</v>
      </c>
      <c r="M261" s="343">
        <f t="shared" ref="M261" si="46">L261/100*70</f>
        <v>2800000</v>
      </c>
      <c r="N261" s="337">
        <v>2023</v>
      </c>
      <c r="O261" s="337">
        <v>2027</v>
      </c>
      <c r="P261" s="521"/>
      <c r="Q261" s="521"/>
      <c r="R261" s="521"/>
      <c r="S261" s="521"/>
      <c r="T261" s="372"/>
      <c r="U261" s="372"/>
      <c r="V261" s="521"/>
      <c r="W261" s="372"/>
      <c r="X261" s="372"/>
      <c r="Y261" s="372"/>
      <c r="Z261" s="372"/>
    </row>
    <row r="262" spans="1:26" s="9" customFormat="1" ht="54.5" customHeight="1" thickBot="1" x14ac:dyDescent="0.4">
      <c r="A262" s="407">
        <v>258</v>
      </c>
      <c r="B262" s="373" t="s">
        <v>559</v>
      </c>
      <c r="C262" s="374" t="s">
        <v>561</v>
      </c>
      <c r="D262" s="339">
        <v>70985146</v>
      </c>
      <c r="E262" s="339" t="s">
        <v>560</v>
      </c>
      <c r="F262" s="375">
        <v>600086615</v>
      </c>
      <c r="G262" s="376" t="s">
        <v>322</v>
      </c>
      <c r="H262" s="344" t="s">
        <v>89</v>
      </c>
      <c r="I262" s="344" t="s">
        <v>120</v>
      </c>
      <c r="J262" s="376" t="s">
        <v>561</v>
      </c>
      <c r="K262" s="376" t="s">
        <v>322</v>
      </c>
      <c r="L262" s="343">
        <v>2000000</v>
      </c>
      <c r="M262" s="343">
        <f t="shared" ref="M262:M265" si="47">L262/100*70</f>
        <v>1400000</v>
      </c>
      <c r="N262" s="337">
        <v>2023</v>
      </c>
      <c r="O262" s="337">
        <v>2027</v>
      </c>
      <c r="P262" s="521" t="s">
        <v>127</v>
      </c>
      <c r="Q262" s="521" t="s">
        <v>127</v>
      </c>
      <c r="R262" s="521" t="s">
        <v>127</v>
      </c>
      <c r="S262" s="521" t="s">
        <v>127</v>
      </c>
      <c r="T262" s="372"/>
      <c r="U262" s="372"/>
      <c r="V262" s="521"/>
      <c r="W262" s="372"/>
      <c r="X262" s="372"/>
      <c r="Y262" s="372"/>
      <c r="Z262" s="372"/>
    </row>
    <row r="263" spans="1:26" s="302" customFormat="1" ht="61.5" customHeight="1" thickBot="1" x14ac:dyDescent="0.4">
      <c r="A263" s="403">
        <v>259</v>
      </c>
      <c r="B263" s="379" t="s">
        <v>557</v>
      </c>
      <c r="C263" s="365" t="s">
        <v>444</v>
      </c>
      <c r="D263" s="365">
        <v>71341439</v>
      </c>
      <c r="E263" s="365" t="s">
        <v>558</v>
      </c>
      <c r="F263" s="365">
        <v>691003831</v>
      </c>
      <c r="G263" s="365" t="s">
        <v>155</v>
      </c>
      <c r="H263" s="365" t="s">
        <v>119</v>
      </c>
      <c r="I263" s="365" t="s">
        <v>120</v>
      </c>
      <c r="J263" s="365" t="s">
        <v>120</v>
      </c>
      <c r="K263" s="365" t="s">
        <v>155</v>
      </c>
      <c r="L263" s="299">
        <v>2000000</v>
      </c>
      <c r="M263" s="299">
        <f t="shared" si="47"/>
        <v>1400000</v>
      </c>
      <c r="N263" s="523" t="s">
        <v>602</v>
      </c>
      <c r="O263" s="293">
        <v>2027</v>
      </c>
      <c r="P263" s="524"/>
      <c r="Q263" s="524"/>
      <c r="R263" s="524" t="s">
        <v>127</v>
      </c>
      <c r="S263" s="524"/>
      <c r="T263" s="378"/>
      <c r="U263" s="378"/>
      <c r="V263" s="524"/>
      <c r="W263" s="378"/>
      <c r="X263" s="378"/>
      <c r="Y263" s="525" t="s">
        <v>575</v>
      </c>
      <c r="Z263" s="378" t="s">
        <v>511</v>
      </c>
    </row>
    <row r="264" spans="1:26" s="302" customFormat="1" ht="61.5" customHeight="1" thickBot="1" x14ac:dyDescent="0.4">
      <c r="A264" s="407">
        <v>260</v>
      </c>
      <c r="B264" s="379" t="s">
        <v>557</v>
      </c>
      <c r="C264" s="365" t="s">
        <v>444</v>
      </c>
      <c r="D264" s="365">
        <v>71341439</v>
      </c>
      <c r="E264" s="365" t="s">
        <v>558</v>
      </c>
      <c r="F264" s="365">
        <v>691003831</v>
      </c>
      <c r="G264" s="364" t="s">
        <v>641</v>
      </c>
      <c r="H264" s="365" t="s">
        <v>119</v>
      </c>
      <c r="I264" s="365" t="s">
        <v>120</v>
      </c>
      <c r="J264" s="365" t="s">
        <v>120</v>
      </c>
      <c r="K264" s="365" t="s">
        <v>641</v>
      </c>
      <c r="L264" s="459">
        <v>50000000</v>
      </c>
      <c r="M264" s="299">
        <f t="shared" ref="M264" si="48">L264/100*70</f>
        <v>35000000</v>
      </c>
      <c r="N264" s="523" t="s">
        <v>602</v>
      </c>
      <c r="O264" s="523" t="s">
        <v>601</v>
      </c>
      <c r="P264" s="524" t="s">
        <v>127</v>
      </c>
      <c r="Q264" s="524" t="s">
        <v>127</v>
      </c>
      <c r="R264" s="524" t="s">
        <v>127</v>
      </c>
      <c r="S264" s="524" t="s">
        <v>127</v>
      </c>
      <c r="T264" s="378"/>
      <c r="U264" s="378"/>
      <c r="V264" s="524"/>
      <c r="W264" s="378"/>
      <c r="X264" s="378"/>
      <c r="Y264" s="525"/>
      <c r="Z264" s="378"/>
    </row>
    <row r="265" spans="1:26" s="302" customFormat="1" ht="73" thickBot="1" x14ac:dyDescent="0.4">
      <c r="A265" s="403">
        <v>261</v>
      </c>
      <c r="B265" s="379" t="s">
        <v>557</v>
      </c>
      <c r="C265" s="365" t="s">
        <v>444</v>
      </c>
      <c r="D265" s="365">
        <v>71341439</v>
      </c>
      <c r="E265" s="365" t="s">
        <v>558</v>
      </c>
      <c r="F265" s="365">
        <v>691003831</v>
      </c>
      <c r="G265" s="365" t="s">
        <v>263</v>
      </c>
      <c r="H265" s="365" t="s">
        <v>119</v>
      </c>
      <c r="I265" s="365" t="s">
        <v>120</v>
      </c>
      <c r="J265" s="365" t="s">
        <v>120</v>
      </c>
      <c r="K265" s="365" t="s">
        <v>263</v>
      </c>
      <c r="L265" s="298">
        <v>4000000</v>
      </c>
      <c r="M265" s="299">
        <f t="shared" si="47"/>
        <v>2800000</v>
      </c>
      <c r="N265" s="523" t="s">
        <v>602</v>
      </c>
      <c r="O265" s="523" t="s">
        <v>601</v>
      </c>
      <c r="P265" s="524" t="s">
        <v>127</v>
      </c>
      <c r="Q265" s="524" t="s">
        <v>127</v>
      </c>
      <c r="R265" s="524" t="s">
        <v>127</v>
      </c>
      <c r="S265" s="524" t="s">
        <v>127</v>
      </c>
      <c r="T265" s="378"/>
      <c r="U265" s="378"/>
      <c r="V265" s="524"/>
      <c r="W265" s="378"/>
      <c r="X265" s="378"/>
      <c r="Y265" s="525" t="s">
        <v>579</v>
      </c>
      <c r="Z265" s="378" t="s">
        <v>511</v>
      </c>
    </row>
    <row r="266" spans="1:26" s="302" customFormat="1" ht="73" thickBot="1" x14ac:dyDescent="0.4">
      <c r="A266" s="407">
        <v>262</v>
      </c>
      <c r="B266" s="379" t="s">
        <v>557</v>
      </c>
      <c r="C266" s="365" t="s">
        <v>444</v>
      </c>
      <c r="D266" s="365">
        <v>71341439</v>
      </c>
      <c r="E266" s="365" t="s">
        <v>558</v>
      </c>
      <c r="F266" s="365">
        <v>691003831</v>
      </c>
      <c r="G266" s="365" t="s">
        <v>580</v>
      </c>
      <c r="H266" s="365" t="s">
        <v>119</v>
      </c>
      <c r="I266" s="365" t="s">
        <v>120</v>
      </c>
      <c r="J266" s="365" t="s">
        <v>120</v>
      </c>
      <c r="K266" s="365" t="s">
        <v>580</v>
      </c>
      <c r="L266" s="459">
        <v>1000000</v>
      </c>
      <c r="M266" s="299">
        <f t="shared" ref="M266" si="49">L266/100*70</f>
        <v>700000</v>
      </c>
      <c r="N266" s="523" t="s">
        <v>602</v>
      </c>
      <c r="O266" s="523" t="s">
        <v>601</v>
      </c>
      <c r="P266" s="524" t="s">
        <v>127</v>
      </c>
      <c r="Q266" s="524" t="s">
        <v>127</v>
      </c>
      <c r="R266" s="524" t="s">
        <v>127</v>
      </c>
      <c r="S266" s="524" t="s">
        <v>127</v>
      </c>
      <c r="T266" s="378"/>
      <c r="U266" s="378"/>
      <c r="V266" s="524"/>
      <c r="W266" s="378"/>
      <c r="X266" s="378"/>
      <c r="Y266" s="525" t="s">
        <v>579</v>
      </c>
      <c r="Z266" s="378" t="s">
        <v>511</v>
      </c>
    </row>
    <row r="267" spans="1:26" s="302" customFormat="1" ht="42.5" thickBot="1" x14ac:dyDescent="0.4">
      <c r="A267" s="403">
        <v>263</v>
      </c>
      <c r="B267" s="379" t="s">
        <v>557</v>
      </c>
      <c r="C267" s="365" t="s">
        <v>444</v>
      </c>
      <c r="D267" s="365">
        <v>71341439</v>
      </c>
      <c r="E267" s="365" t="s">
        <v>558</v>
      </c>
      <c r="F267" s="365">
        <v>691003831</v>
      </c>
      <c r="G267" s="365" t="s">
        <v>581</v>
      </c>
      <c r="H267" s="365" t="s">
        <v>119</v>
      </c>
      <c r="I267" s="365" t="s">
        <v>120</v>
      </c>
      <c r="J267" s="365" t="s">
        <v>120</v>
      </c>
      <c r="K267" s="365" t="s">
        <v>581</v>
      </c>
      <c r="L267" s="459">
        <v>1000000</v>
      </c>
      <c r="M267" s="299">
        <f t="shared" ref="M267" si="50">L267/100*70</f>
        <v>700000</v>
      </c>
      <c r="N267" s="523" t="s">
        <v>602</v>
      </c>
      <c r="O267" s="293">
        <v>2027</v>
      </c>
      <c r="P267" s="524" t="s">
        <v>127</v>
      </c>
      <c r="Q267" s="524" t="s">
        <v>127</v>
      </c>
      <c r="R267" s="524"/>
      <c r="S267" s="524" t="s">
        <v>127</v>
      </c>
      <c r="T267" s="378"/>
      <c r="U267" s="378"/>
      <c r="V267" s="524"/>
      <c r="W267" s="378"/>
      <c r="X267" s="378"/>
      <c r="Y267" s="525"/>
      <c r="Z267" s="378"/>
    </row>
    <row r="268" spans="1:26" s="302" customFormat="1" ht="42.5" thickBot="1" x14ac:dyDescent="0.4">
      <c r="A268" s="407">
        <v>264</v>
      </c>
      <c r="B268" s="379" t="s">
        <v>557</v>
      </c>
      <c r="C268" s="365" t="s">
        <v>444</v>
      </c>
      <c r="D268" s="365">
        <v>71341439</v>
      </c>
      <c r="E268" s="365" t="s">
        <v>558</v>
      </c>
      <c r="F268" s="365">
        <v>691003831</v>
      </c>
      <c r="G268" s="365" t="s">
        <v>582</v>
      </c>
      <c r="H268" s="365" t="s">
        <v>119</v>
      </c>
      <c r="I268" s="365" t="s">
        <v>120</v>
      </c>
      <c r="J268" s="365" t="s">
        <v>120</v>
      </c>
      <c r="K268" s="365" t="s">
        <v>582</v>
      </c>
      <c r="L268" s="299">
        <v>700000</v>
      </c>
      <c r="M268" s="299">
        <f t="shared" ref="M268" si="51">L268/100*70</f>
        <v>490000</v>
      </c>
      <c r="N268" s="523" t="s">
        <v>602</v>
      </c>
      <c r="O268" s="293">
        <v>2027</v>
      </c>
      <c r="P268" s="524"/>
      <c r="Q268" s="524"/>
      <c r="R268" s="524"/>
      <c r="S268" s="524"/>
      <c r="T268" s="378"/>
      <c r="U268" s="378"/>
      <c r="V268" s="524"/>
      <c r="W268" s="378"/>
      <c r="X268" s="378"/>
      <c r="Y268" s="525"/>
      <c r="Z268" s="378"/>
    </row>
    <row r="269" spans="1:26" s="302" customFormat="1" ht="42.5" thickBot="1" x14ac:dyDescent="0.4">
      <c r="A269" s="403">
        <v>265</v>
      </c>
      <c r="B269" s="379" t="s">
        <v>557</v>
      </c>
      <c r="C269" s="365" t="s">
        <v>444</v>
      </c>
      <c r="D269" s="365">
        <v>71341439</v>
      </c>
      <c r="E269" s="365" t="s">
        <v>558</v>
      </c>
      <c r="F269" s="365">
        <v>691003831</v>
      </c>
      <c r="G269" s="365" t="s">
        <v>583</v>
      </c>
      <c r="H269" s="365" t="s">
        <v>119</v>
      </c>
      <c r="I269" s="365" t="s">
        <v>120</v>
      </c>
      <c r="J269" s="365" t="s">
        <v>120</v>
      </c>
      <c r="K269" s="365" t="s">
        <v>583</v>
      </c>
      <c r="L269" s="459">
        <v>1000000</v>
      </c>
      <c r="M269" s="299">
        <f t="shared" ref="M269" si="52">L269/100*70</f>
        <v>700000</v>
      </c>
      <c r="N269" s="523" t="s">
        <v>602</v>
      </c>
      <c r="O269" s="293">
        <v>2027</v>
      </c>
      <c r="P269" s="524"/>
      <c r="Q269" s="524"/>
      <c r="R269" s="524"/>
      <c r="S269" s="524"/>
      <c r="T269" s="378"/>
      <c r="U269" s="378"/>
      <c r="V269" s="524"/>
      <c r="W269" s="378"/>
      <c r="X269" s="378"/>
      <c r="Y269" s="525"/>
      <c r="Z269" s="378"/>
    </row>
    <row r="270" spans="1:26" s="302" customFormat="1" ht="73" thickBot="1" x14ac:dyDescent="0.4">
      <c r="A270" s="407">
        <v>266</v>
      </c>
      <c r="B270" s="379" t="s">
        <v>557</v>
      </c>
      <c r="C270" s="365" t="s">
        <v>444</v>
      </c>
      <c r="D270" s="365">
        <v>71341439</v>
      </c>
      <c r="E270" s="365" t="s">
        <v>558</v>
      </c>
      <c r="F270" s="365">
        <v>691003831</v>
      </c>
      <c r="G270" s="365" t="s">
        <v>584</v>
      </c>
      <c r="H270" s="365" t="s">
        <v>119</v>
      </c>
      <c r="I270" s="365" t="s">
        <v>120</v>
      </c>
      <c r="J270" s="365" t="s">
        <v>120</v>
      </c>
      <c r="K270" s="365" t="s">
        <v>584</v>
      </c>
      <c r="L270" s="299">
        <v>1500000</v>
      </c>
      <c r="M270" s="299">
        <f t="shared" ref="M270" si="53">L270/100*70</f>
        <v>1050000</v>
      </c>
      <c r="N270" s="523" t="s">
        <v>602</v>
      </c>
      <c r="O270" s="523" t="s">
        <v>601</v>
      </c>
      <c r="P270" s="524"/>
      <c r="Q270" s="524"/>
      <c r="R270" s="524"/>
      <c r="S270" s="524"/>
      <c r="T270" s="378"/>
      <c r="U270" s="378"/>
      <c r="V270" s="524"/>
      <c r="W270" s="378"/>
      <c r="X270" s="378"/>
      <c r="Y270" s="525" t="s">
        <v>585</v>
      </c>
      <c r="Z270" s="378" t="s">
        <v>511</v>
      </c>
    </row>
    <row r="271" spans="1:26" s="302" customFormat="1" ht="60" customHeight="1" thickBot="1" x14ac:dyDescent="0.4">
      <c r="A271" s="403">
        <v>267</v>
      </c>
      <c r="B271" s="379" t="s">
        <v>557</v>
      </c>
      <c r="C271" s="365" t="s">
        <v>444</v>
      </c>
      <c r="D271" s="365">
        <v>71341439</v>
      </c>
      <c r="E271" s="365" t="s">
        <v>558</v>
      </c>
      <c r="F271" s="365">
        <v>691003831</v>
      </c>
      <c r="G271" s="365" t="s">
        <v>586</v>
      </c>
      <c r="H271" s="365" t="s">
        <v>119</v>
      </c>
      <c r="I271" s="365" t="s">
        <v>120</v>
      </c>
      <c r="J271" s="365" t="s">
        <v>120</v>
      </c>
      <c r="K271" s="365" t="s">
        <v>586</v>
      </c>
      <c r="L271" s="299">
        <v>300000</v>
      </c>
      <c r="M271" s="299">
        <f t="shared" ref="M271" si="54">L271/100*70</f>
        <v>210000</v>
      </c>
      <c r="N271" s="523" t="s">
        <v>602</v>
      </c>
      <c r="O271" s="523" t="s">
        <v>601</v>
      </c>
      <c r="P271" s="524"/>
      <c r="Q271" s="524"/>
      <c r="R271" s="524"/>
      <c r="S271" s="524"/>
      <c r="T271" s="378"/>
      <c r="U271" s="378"/>
      <c r="V271" s="524"/>
      <c r="W271" s="378"/>
      <c r="X271" s="378"/>
      <c r="Y271" s="525"/>
      <c r="Z271" s="378"/>
    </row>
    <row r="272" spans="1:26" s="302" customFormat="1" ht="60" customHeight="1" thickBot="1" x14ac:dyDescent="0.4">
      <c r="A272" s="407">
        <v>268</v>
      </c>
      <c r="B272" s="379" t="s">
        <v>557</v>
      </c>
      <c r="C272" s="365" t="s">
        <v>444</v>
      </c>
      <c r="D272" s="365">
        <v>71341439</v>
      </c>
      <c r="E272" s="365" t="s">
        <v>558</v>
      </c>
      <c r="F272" s="365">
        <v>691003831</v>
      </c>
      <c r="G272" s="365" t="s">
        <v>587</v>
      </c>
      <c r="H272" s="365" t="s">
        <v>119</v>
      </c>
      <c r="I272" s="365" t="s">
        <v>120</v>
      </c>
      <c r="J272" s="365" t="s">
        <v>120</v>
      </c>
      <c r="K272" s="365" t="s">
        <v>587</v>
      </c>
      <c r="L272" s="299">
        <v>300000</v>
      </c>
      <c r="M272" s="299">
        <f t="shared" ref="M272" si="55">L272/100*70</f>
        <v>210000</v>
      </c>
      <c r="N272" s="523" t="s">
        <v>602</v>
      </c>
      <c r="O272" s="523" t="s">
        <v>601</v>
      </c>
      <c r="P272" s="524" t="s">
        <v>127</v>
      </c>
      <c r="Q272" s="524" t="s">
        <v>127</v>
      </c>
      <c r="R272" s="524" t="s">
        <v>127</v>
      </c>
      <c r="S272" s="524" t="s">
        <v>127</v>
      </c>
      <c r="T272" s="378"/>
      <c r="U272" s="378"/>
      <c r="V272" s="524"/>
      <c r="W272" s="378"/>
      <c r="X272" s="378"/>
      <c r="Y272" s="525"/>
      <c r="Z272" s="378"/>
    </row>
    <row r="273" spans="1:26" s="302" customFormat="1" ht="60" customHeight="1" thickBot="1" x14ac:dyDescent="0.4">
      <c r="A273" s="403">
        <v>269</v>
      </c>
      <c r="B273" s="379" t="s">
        <v>557</v>
      </c>
      <c r="C273" s="365" t="s">
        <v>444</v>
      </c>
      <c r="D273" s="365">
        <v>71341439</v>
      </c>
      <c r="E273" s="365" t="s">
        <v>558</v>
      </c>
      <c r="F273" s="365">
        <v>691003831</v>
      </c>
      <c r="G273" s="365" t="s">
        <v>588</v>
      </c>
      <c r="H273" s="365" t="s">
        <v>119</v>
      </c>
      <c r="I273" s="365" t="s">
        <v>120</v>
      </c>
      <c r="J273" s="365" t="s">
        <v>120</v>
      </c>
      <c r="K273" s="365" t="s">
        <v>588</v>
      </c>
      <c r="L273" s="299">
        <v>1500000</v>
      </c>
      <c r="M273" s="299">
        <f t="shared" ref="M273" si="56">L273/100*70</f>
        <v>1050000</v>
      </c>
      <c r="N273" s="523" t="s">
        <v>602</v>
      </c>
      <c r="O273" s="523" t="s">
        <v>601</v>
      </c>
      <c r="P273" s="524"/>
      <c r="Q273" s="524"/>
      <c r="R273" s="524"/>
      <c r="S273" s="524"/>
      <c r="T273" s="378"/>
      <c r="U273" s="378"/>
      <c r="V273" s="524"/>
      <c r="W273" s="378"/>
      <c r="X273" s="378"/>
      <c r="Y273" s="525"/>
      <c r="Z273" s="378"/>
    </row>
    <row r="274" spans="1:26" s="302" customFormat="1" ht="60" customHeight="1" thickBot="1" x14ac:dyDescent="0.4">
      <c r="A274" s="407">
        <v>270</v>
      </c>
      <c r="B274" s="379" t="s">
        <v>557</v>
      </c>
      <c r="C274" s="365" t="s">
        <v>444</v>
      </c>
      <c r="D274" s="365">
        <v>71341439</v>
      </c>
      <c r="E274" s="365" t="s">
        <v>558</v>
      </c>
      <c r="F274" s="365">
        <v>691003831</v>
      </c>
      <c r="G274" s="365" t="s">
        <v>589</v>
      </c>
      <c r="H274" s="365" t="s">
        <v>119</v>
      </c>
      <c r="I274" s="365" t="s">
        <v>120</v>
      </c>
      <c r="J274" s="365" t="s">
        <v>120</v>
      </c>
      <c r="K274" s="365" t="s">
        <v>589</v>
      </c>
      <c r="L274" s="299">
        <v>10000000</v>
      </c>
      <c r="M274" s="299">
        <f t="shared" ref="M274" si="57">L274/100*70</f>
        <v>7000000</v>
      </c>
      <c r="N274" s="523" t="s">
        <v>602</v>
      </c>
      <c r="O274" s="523" t="s">
        <v>601</v>
      </c>
      <c r="P274" s="524"/>
      <c r="Q274" s="524"/>
      <c r="R274" s="524"/>
      <c r="S274" s="524"/>
      <c r="T274" s="378"/>
      <c r="U274" s="378"/>
      <c r="V274" s="524"/>
      <c r="W274" s="378"/>
      <c r="X274" s="378"/>
      <c r="Y274" s="525"/>
      <c r="Z274" s="378"/>
    </row>
    <row r="275" spans="1:26" s="302" customFormat="1" ht="60" customHeight="1" thickBot="1" x14ac:dyDescent="0.4">
      <c r="A275" s="403">
        <v>271</v>
      </c>
      <c r="B275" s="379" t="s">
        <v>557</v>
      </c>
      <c r="C275" s="365" t="s">
        <v>444</v>
      </c>
      <c r="D275" s="365">
        <v>71341439</v>
      </c>
      <c r="E275" s="365" t="s">
        <v>558</v>
      </c>
      <c r="F275" s="365">
        <v>691003831</v>
      </c>
      <c r="G275" s="365" t="s">
        <v>590</v>
      </c>
      <c r="H275" s="365" t="s">
        <v>119</v>
      </c>
      <c r="I275" s="365" t="s">
        <v>120</v>
      </c>
      <c r="J275" s="365" t="s">
        <v>120</v>
      </c>
      <c r="K275" s="365" t="s">
        <v>591</v>
      </c>
      <c r="L275" s="299">
        <v>750000</v>
      </c>
      <c r="M275" s="299">
        <f t="shared" ref="M275" si="58">L275/100*70</f>
        <v>525000</v>
      </c>
      <c r="N275" s="523" t="s">
        <v>602</v>
      </c>
      <c r="O275" s="523" t="s">
        <v>601</v>
      </c>
      <c r="P275" s="524"/>
      <c r="Q275" s="524" t="s">
        <v>127</v>
      </c>
      <c r="R275" s="524"/>
      <c r="S275" s="524"/>
      <c r="T275" s="378"/>
      <c r="U275" s="378"/>
      <c r="V275" s="524"/>
      <c r="W275" s="378"/>
      <c r="X275" s="378"/>
      <c r="Y275" s="525"/>
      <c r="Z275" s="378"/>
    </row>
    <row r="276" spans="1:26" s="302" customFormat="1" ht="60" customHeight="1" thickBot="1" x14ac:dyDescent="0.4">
      <c r="A276" s="407">
        <v>272</v>
      </c>
      <c r="B276" s="379" t="s">
        <v>557</v>
      </c>
      <c r="C276" s="365" t="s">
        <v>444</v>
      </c>
      <c r="D276" s="365">
        <v>71341439</v>
      </c>
      <c r="E276" s="365" t="s">
        <v>558</v>
      </c>
      <c r="F276" s="365">
        <v>691003831</v>
      </c>
      <c r="G276" s="365" t="s">
        <v>592</v>
      </c>
      <c r="H276" s="365" t="s">
        <v>119</v>
      </c>
      <c r="I276" s="365" t="s">
        <v>120</v>
      </c>
      <c r="J276" s="365" t="s">
        <v>120</v>
      </c>
      <c r="K276" s="365" t="s">
        <v>592</v>
      </c>
      <c r="L276" s="299">
        <v>750000</v>
      </c>
      <c r="M276" s="299">
        <f t="shared" ref="M276" si="59">L276/100*70</f>
        <v>525000</v>
      </c>
      <c r="N276" s="523" t="s">
        <v>602</v>
      </c>
      <c r="O276" s="523" t="s">
        <v>601</v>
      </c>
      <c r="P276" s="524"/>
      <c r="Q276" s="524"/>
      <c r="R276" s="524"/>
      <c r="S276" s="524"/>
      <c r="T276" s="378"/>
      <c r="U276" s="378"/>
      <c r="V276" s="524"/>
      <c r="W276" s="378"/>
      <c r="X276" s="378"/>
      <c r="Y276" s="525"/>
      <c r="Z276" s="378"/>
    </row>
    <row r="277" spans="1:26" s="302" customFormat="1" ht="84" customHeight="1" thickBot="1" x14ac:dyDescent="0.4">
      <c r="A277" s="403">
        <v>273</v>
      </c>
      <c r="B277" s="526" t="s">
        <v>608</v>
      </c>
      <c r="C277" s="365" t="s">
        <v>609</v>
      </c>
      <c r="D277" s="527">
        <v>71003991</v>
      </c>
      <c r="E277" s="527">
        <v>102109214</v>
      </c>
      <c r="F277" s="527">
        <v>600087018</v>
      </c>
      <c r="G277" s="359" t="s">
        <v>607</v>
      </c>
      <c r="H277" s="365" t="s">
        <v>119</v>
      </c>
      <c r="I277" s="365" t="s">
        <v>120</v>
      </c>
      <c r="J277" s="365" t="s">
        <v>609</v>
      </c>
      <c r="K277" s="359" t="s">
        <v>607</v>
      </c>
      <c r="L277" s="299">
        <v>35000000</v>
      </c>
      <c r="M277" s="299">
        <f t="shared" ref="M277" si="60">L277/100*70</f>
        <v>24500000</v>
      </c>
      <c r="N277" s="293">
        <v>2023</v>
      </c>
      <c r="O277" s="293">
        <v>2027</v>
      </c>
      <c r="P277" s="524" t="s">
        <v>127</v>
      </c>
      <c r="Q277" s="524" t="s">
        <v>127</v>
      </c>
      <c r="R277" s="524" t="s">
        <v>127</v>
      </c>
      <c r="S277" s="524" t="s">
        <v>127</v>
      </c>
      <c r="T277" s="524" t="s">
        <v>127</v>
      </c>
      <c r="U277" s="378"/>
      <c r="V277" s="524"/>
      <c r="W277" s="378"/>
      <c r="X277" s="378"/>
      <c r="Y277" s="525"/>
      <c r="Z277" s="378"/>
    </row>
    <row r="278" spans="1:26" s="9" customFormat="1" ht="84" customHeight="1" thickBot="1" x14ac:dyDescent="0.4">
      <c r="A278" s="407">
        <v>274</v>
      </c>
      <c r="B278" s="532" t="s">
        <v>624</v>
      </c>
      <c r="C278" s="376" t="s">
        <v>119</v>
      </c>
      <c r="D278" s="376" t="s">
        <v>640</v>
      </c>
      <c r="E278" s="376" t="s">
        <v>627</v>
      </c>
      <c r="F278" s="376">
        <v>600023885</v>
      </c>
      <c r="G278" s="376" t="s">
        <v>285</v>
      </c>
      <c r="H278" s="376" t="s">
        <v>119</v>
      </c>
      <c r="I278" s="376" t="s">
        <v>120</v>
      </c>
      <c r="J278" s="376" t="s">
        <v>120</v>
      </c>
      <c r="K278" s="376" t="s">
        <v>625</v>
      </c>
      <c r="L278" s="343">
        <v>5000000</v>
      </c>
      <c r="M278" s="343">
        <f>L278/100*70</f>
        <v>3500000</v>
      </c>
      <c r="N278" s="337">
        <v>2026</v>
      </c>
      <c r="O278" s="337">
        <v>2027</v>
      </c>
      <c r="P278" s="337"/>
      <c r="Q278" s="533"/>
      <c r="R278" s="533"/>
      <c r="S278" s="534"/>
      <c r="T278" s="535"/>
      <c r="U278" s="535"/>
      <c r="V278" s="535"/>
      <c r="W278" s="535"/>
      <c r="X278" s="535"/>
      <c r="Y278" s="536" t="s">
        <v>626</v>
      </c>
      <c r="Z278" s="537" t="s">
        <v>159</v>
      </c>
    </row>
    <row r="279" spans="1:26" s="8" customFormat="1" ht="1.5" customHeight="1" thickBot="1" x14ac:dyDescent="0.4">
      <c r="A279" s="407"/>
      <c r="B279" s="528"/>
      <c r="C279" s="127"/>
      <c r="D279" s="127"/>
      <c r="E279" s="127"/>
      <c r="F279" s="127"/>
      <c r="G279" s="538"/>
      <c r="H279" s="127"/>
      <c r="I279" s="127"/>
      <c r="J279" s="127"/>
      <c r="K279" s="539"/>
      <c r="L279" s="540"/>
      <c r="M279" s="153"/>
      <c r="N279" s="529"/>
      <c r="O279" s="529"/>
      <c r="P279" s="152"/>
      <c r="Q279" s="152"/>
      <c r="R279" s="152"/>
      <c r="S279" s="152"/>
      <c r="T279" s="530"/>
      <c r="U279" s="152"/>
      <c r="V279" s="152"/>
      <c r="W279" s="152"/>
      <c r="X279" s="152"/>
      <c r="Y279" s="541"/>
      <c r="Z279" s="531"/>
    </row>
    <row r="280" spans="1:26" x14ac:dyDescent="0.35">
      <c r="A280" s="5"/>
      <c r="B280" s="5"/>
      <c r="C280" s="5"/>
      <c r="G280" s="1"/>
      <c r="K280" s="1"/>
    </row>
    <row r="281" spans="1:26" x14ac:dyDescent="0.35">
      <c r="G281" s="1"/>
      <c r="K281" s="1"/>
    </row>
    <row r="282" spans="1:26" x14ac:dyDescent="0.35">
      <c r="A282" s="5" t="s">
        <v>687</v>
      </c>
      <c r="G282" s="1"/>
      <c r="K282" s="1"/>
    </row>
    <row r="283" spans="1:26" x14ac:dyDescent="0.35">
      <c r="A283" s="542"/>
      <c r="B283" s="543" t="s">
        <v>686</v>
      </c>
      <c r="G283" s="1"/>
      <c r="K283" s="1"/>
      <c r="M283" s="4" t="s">
        <v>664</v>
      </c>
    </row>
    <row r="284" spans="1:26" x14ac:dyDescent="0.35">
      <c r="A284" s="210"/>
      <c r="B284" s="543" t="s">
        <v>658</v>
      </c>
      <c r="G284" s="1"/>
      <c r="K284" s="1"/>
    </row>
    <row r="285" spans="1:26" x14ac:dyDescent="0.35">
      <c r="C285" s="5"/>
      <c r="G285" s="1"/>
      <c r="K285" s="1"/>
    </row>
    <row r="286" spans="1:26" x14ac:dyDescent="0.35">
      <c r="C286" s="5"/>
      <c r="G286" s="1"/>
      <c r="K286" s="1"/>
    </row>
    <row r="287" spans="1:26" x14ac:dyDescent="0.35">
      <c r="A287" s="5" t="s">
        <v>28</v>
      </c>
      <c r="B287" s="5"/>
      <c r="C287" s="5"/>
      <c r="G287" s="1"/>
      <c r="K287" s="1"/>
    </row>
    <row r="288" spans="1:26" x14ac:dyDescent="0.35">
      <c r="A288" s="5" t="s">
        <v>29</v>
      </c>
      <c r="B288" s="5"/>
      <c r="G288" s="1"/>
      <c r="K288" s="1"/>
    </row>
    <row r="289" spans="1:11" x14ac:dyDescent="0.35">
      <c r="A289" s="5" t="s">
        <v>105</v>
      </c>
      <c r="B289" s="5"/>
      <c r="G289" s="1"/>
      <c r="K289" s="1"/>
    </row>
    <row r="290" spans="1:11" x14ac:dyDescent="0.35">
      <c r="G290" s="1"/>
      <c r="K290" s="1"/>
    </row>
    <row r="291" spans="1:11" x14ac:dyDescent="0.35">
      <c r="A291" s="1" t="s">
        <v>30</v>
      </c>
      <c r="C291" s="2"/>
      <c r="D291" s="6"/>
      <c r="E291" s="6"/>
      <c r="F291" s="6"/>
      <c r="G291" s="6"/>
      <c r="H291" s="6"/>
      <c r="I291" s="6"/>
      <c r="J291" s="6"/>
      <c r="K291" s="6"/>
    </row>
    <row r="292" spans="1:11" x14ac:dyDescent="0.35">
      <c r="G292" s="1"/>
      <c r="K292" s="1"/>
    </row>
    <row r="293" spans="1:11" x14ac:dyDescent="0.35">
      <c r="A293" s="2" t="s">
        <v>31</v>
      </c>
      <c r="B293" s="2"/>
      <c r="C293" s="2"/>
      <c r="G293" s="1"/>
      <c r="K293" s="1"/>
    </row>
    <row r="295" spans="1:11" x14ac:dyDescent="0.35">
      <c r="A295" s="2" t="s">
        <v>32</v>
      </c>
      <c r="B295" s="2"/>
      <c r="C295" s="1" t="s">
        <v>642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customSheetViews>
    <customSheetView guid="{09C1B0FD-6867-4629-A8C2-639038E71115}" scale="72" fitToPage="1" hiddenRows="1" topLeftCell="A249">
      <selection activeCell="I254" sqref="I254"/>
      <pageMargins left="0.7" right="0.7" top="0.78740157499999996" bottom="0.78740157499999996" header="0.3" footer="0.3"/>
      <pageSetup paperSize="8" scale="10" orientation="landscape" r:id="rId1"/>
    </customSheetView>
    <customSheetView guid="{3EFE44DA-E405-4624-B451-1A11057A7A32}" scale="72" fitToPage="1" hiddenRows="1" topLeftCell="A209">
      <selection activeCell="A210" sqref="A210:XFD213"/>
      <pageMargins left="0.7" right="0.7" top="0.78740157499999996" bottom="0.78740157499999996" header="0.3" footer="0.3"/>
      <pageSetup paperSize="8" scale="10" orientation="landscape" r:id="rId2"/>
    </customSheetView>
    <customSheetView guid="{900F2BC2-849A-42D6-934F-5DDBC6051825}" scale="49" showPageBreaks="1" fitToPage="1" hiddenRows="1">
      <selection activeCell="A5" sqref="A5:A278"/>
      <pageMargins left="0.25" right="0.25" top="0.75" bottom="0.75" header="0.3" footer="0.3"/>
      <printOptions gridLines="1"/>
      <pageSetup paperSize="8" scale="62" fitToHeight="0" orientation="landscape" r:id="rId3"/>
    </customSheetView>
  </customSheetViews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rintOptions gridLines="1"/>
  <pageMargins left="0.25" right="0.25" top="0.75" bottom="0.75" header="0.3" footer="0.3"/>
  <pageSetup paperSize="8" scale="62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M50"/>
  <sheetViews>
    <sheetView tabSelected="1" topLeftCell="B4" zoomScale="70" zoomScaleNormal="70" workbookViewId="0">
      <selection activeCell="M5" sqref="F5:M11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17" width="8.6328125" style="8"/>
    <col min="118" max="16384" width="8.6328125" style="1"/>
  </cols>
  <sheetData>
    <row r="1" spans="1:117" ht="21.75" customHeight="1" thickBot="1" x14ac:dyDescent="0.5">
      <c r="A1" s="636" t="s">
        <v>49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8"/>
    </row>
    <row r="2" spans="1:117" ht="30" customHeight="1" thickBot="1" x14ac:dyDescent="0.4">
      <c r="A2" s="639" t="s">
        <v>50</v>
      </c>
      <c r="B2" s="661" t="s">
        <v>6</v>
      </c>
      <c r="C2" s="642" t="s">
        <v>51</v>
      </c>
      <c r="D2" s="643"/>
      <c r="E2" s="643"/>
      <c r="F2" s="644" t="s">
        <v>8</v>
      </c>
      <c r="G2" s="678" t="s">
        <v>34</v>
      </c>
      <c r="H2" s="681" t="s">
        <v>65</v>
      </c>
      <c r="I2" s="647" t="s">
        <v>10</v>
      </c>
      <c r="J2" s="650" t="s">
        <v>11</v>
      </c>
      <c r="K2" s="653" t="s">
        <v>52</v>
      </c>
      <c r="L2" s="654"/>
      <c r="M2" s="655" t="s">
        <v>13</v>
      </c>
      <c r="N2" s="656"/>
      <c r="O2" s="668" t="s">
        <v>53</v>
      </c>
      <c r="P2" s="669"/>
      <c r="Q2" s="669"/>
      <c r="R2" s="669"/>
      <c r="S2" s="655" t="s">
        <v>15</v>
      </c>
      <c r="T2" s="656"/>
    </row>
    <row r="3" spans="1:117" ht="22.5" customHeight="1" thickBot="1" x14ac:dyDescent="0.4">
      <c r="A3" s="640"/>
      <c r="B3" s="662"/>
      <c r="C3" s="664" t="s">
        <v>54</v>
      </c>
      <c r="D3" s="666" t="s">
        <v>55</v>
      </c>
      <c r="E3" s="666" t="s">
        <v>56</v>
      </c>
      <c r="F3" s="645"/>
      <c r="G3" s="679"/>
      <c r="H3" s="682"/>
      <c r="I3" s="648"/>
      <c r="J3" s="651"/>
      <c r="K3" s="672" t="s">
        <v>57</v>
      </c>
      <c r="L3" s="672" t="s">
        <v>104</v>
      </c>
      <c r="M3" s="674" t="s">
        <v>22</v>
      </c>
      <c r="N3" s="676" t="s">
        <v>23</v>
      </c>
      <c r="O3" s="670" t="s">
        <v>37</v>
      </c>
      <c r="P3" s="671"/>
      <c r="Q3" s="671"/>
      <c r="R3" s="671"/>
      <c r="S3" s="657" t="s">
        <v>58</v>
      </c>
      <c r="T3" s="659" t="s">
        <v>27</v>
      </c>
    </row>
    <row r="4" spans="1:117" ht="68.25" customHeight="1" thickBot="1" x14ac:dyDescent="0.4">
      <c r="A4" s="641"/>
      <c r="B4" s="663"/>
      <c r="C4" s="665"/>
      <c r="D4" s="667"/>
      <c r="E4" s="667"/>
      <c r="F4" s="646"/>
      <c r="G4" s="680"/>
      <c r="H4" s="683"/>
      <c r="I4" s="649"/>
      <c r="J4" s="652"/>
      <c r="K4" s="673"/>
      <c r="L4" s="673"/>
      <c r="M4" s="675"/>
      <c r="N4" s="677"/>
      <c r="O4" s="38" t="s">
        <v>59</v>
      </c>
      <c r="P4" s="39" t="s">
        <v>40</v>
      </c>
      <c r="Q4" s="40" t="s">
        <v>41</v>
      </c>
      <c r="R4" s="41" t="s">
        <v>60</v>
      </c>
      <c r="S4" s="658"/>
      <c r="T4" s="660"/>
    </row>
    <row r="5" spans="1:117" s="302" customFormat="1" ht="47" customHeight="1" thickBot="1" x14ac:dyDescent="0.4">
      <c r="A5" s="301">
        <v>1</v>
      </c>
      <c r="B5" s="403">
        <v>1</v>
      </c>
      <c r="C5" s="544" t="s">
        <v>235</v>
      </c>
      <c r="D5" s="545" t="s">
        <v>236</v>
      </c>
      <c r="E5" s="546">
        <v>70892857</v>
      </c>
      <c r="F5" s="684" t="s">
        <v>240</v>
      </c>
      <c r="G5" s="685" t="s">
        <v>119</v>
      </c>
      <c r="H5" s="685" t="s">
        <v>120</v>
      </c>
      <c r="I5" s="685" t="s">
        <v>244</v>
      </c>
      <c r="J5" s="686" t="s">
        <v>240</v>
      </c>
      <c r="K5" s="687">
        <v>5000000</v>
      </c>
      <c r="L5" s="688">
        <f>K5/100*70</f>
        <v>3500000</v>
      </c>
      <c r="M5" s="689">
        <v>2026</v>
      </c>
      <c r="N5" s="547">
        <v>2025</v>
      </c>
      <c r="O5" s="548"/>
      <c r="P5" s="549"/>
      <c r="Q5" s="549"/>
      <c r="R5" s="547"/>
      <c r="S5" s="548"/>
      <c r="T5" s="54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s="302" customFormat="1" ht="47" customHeight="1" thickBot="1" x14ac:dyDescent="0.4">
      <c r="A6" s="301">
        <v>2</v>
      </c>
      <c r="B6" s="407">
        <v>2</v>
      </c>
      <c r="C6" s="544" t="s">
        <v>235</v>
      </c>
      <c r="D6" s="545" t="s">
        <v>236</v>
      </c>
      <c r="E6" s="546">
        <v>70892857</v>
      </c>
      <c r="F6" s="690" t="s">
        <v>241</v>
      </c>
      <c r="G6" s="685" t="s">
        <v>119</v>
      </c>
      <c r="H6" s="685" t="s">
        <v>120</v>
      </c>
      <c r="I6" s="685" t="s">
        <v>244</v>
      </c>
      <c r="J6" s="691" t="s">
        <v>241</v>
      </c>
      <c r="K6" s="687">
        <v>100000</v>
      </c>
      <c r="L6" s="687">
        <f t="shared" ref="L6:L7" si="0">K6/100*70</f>
        <v>70000</v>
      </c>
      <c r="M6" s="692">
        <v>2026</v>
      </c>
      <c r="N6" s="550">
        <v>2025</v>
      </c>
      <c r="O6" s="551"/>
      <c r="P6" s="552"/>
      <c r="Q6" s="552"/>
      <c r="R6" s="550"/>
      <c r="S6" s="551"/>
      <c r="T6" s="55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</row>
    <row r="7" spans="1:117" s="302" customFormat="1" ht="47" customHeight="1" thickBot="1" x14ac:dyDescent="0.4">
      <c r="A7" s="301">
        <v>3</v>
      </c>
      <c r="B7" s="403">
        <v>3</v>
      </c>
      <c r="C7" s="553" t="s">
        <v>450</v>
      </c>
      <c r="D7" s="295" t="s">
        <v>129</v>
      </c>
      <c r="E7" s="295">
        <v>72063050</v>
      </c>
      <c r="F7" s="364" t="s">
        <v>451</v>
      </c>
      <c r="G7" s="685" t="s">
        <v>119</v>
      </c>
      <c r="H7" s="685" t="s">
        <v>120</v>
      </c>
      <c r="I7" s="685" t="s">
        <v>453</v>
      </c>
      <c r="J7" s="364" t="s">
        <v>451</v>
      </c>
      <c r="K7" s="687">
        <v>200000</v>
      </c>
      <c r="L7" s="687">
        <f t="shared" si="0"/>
        <v>140000</v>
      </c>
      <c r="M7" s="692">
        <v>2026</v>
      </c>
      <c r="N7" s="550">
        <v>2027</v>
      </c>
      <c r="O7" s="551"/>
      <c r="P7" s="552"/>
      <c r="Q7" s="524" t="s">
        <v>350</v>
      </c>
      <c r="R7" s="550"/>
      <c r="S7" s="551"/>
      <c r="T7" s="55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s="302" customFormat="1" ht="47" customHeight="1" thickBot="1" x14ac:dyDescent="0.4">
      <c r="A8" s="301"/>
      <c r="B8" s="407">
        <v>4</v>
      </c>
      <c r="C8" s="553" t="s">
        <v>450</v>
      </c>
      <c r="D8" s="295" t="s">
        <v>129</v>
      </c>
      <c r="E8" s="295">
        <v>72063050</v>
      </c>
      <c r="F8" s="364" t="s">
        <v>455</v>
      </c>
      <c r="G8" s="685" t="s">
        <v>119</v>
      </c>
      <c r="H8" s="685" t="s">
        <v>120</v>
      </c>
      <c r="I8" s="685" t="s">
        <v>453</v>
      </c>
      <c r="J8" s="364" t="s">
        <v>455</v>
      </c>
      <c r="K8" s="687">
        <v>200000</v>
      </c>
      <c r="L8" s="687">
        <f t="shared" ref="L8" si="1">K8/100*70</f>
        <v>140000</v>
      </c>
      <c r="M8" s="692">
        <v>2026</v>
      </c>
      <c r="N8" s="550">
        <v>2027</v>
      </c>
      <c r="O8" s="554"/>
      <c r="P8" s="552"/>
      <c r="Q8" s="524" t="s">
        <v>350</v>
      </c>
      <c r="R8" s="555" t="s">
        <v>350</v>
      </c>
      <c r="S8" s="554"/>
      <c r="T8" s="5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s="302" customFormat="1" ht="47" customHeight="1" thickBot="1" x14ac:dyDescent="0.4">
      <c r="A9" s="301"/>
      <c r="B9" s="403">
        <v>5</v>
      </c>
      <c r="C9" s="553" t="s">
        <v>450</v>
      </c>
      <c r="D9" s="295" t="s">
        <v>129</v>
      </c>
      <c r="E9" s="295">
        <v>72063050</v>
      </c>
      <c r="F9" s="364" t="s">
        <v>456</v>
      </c>
      <c r="G9" s="685" t="s">
        <v>119</v>
      </c>
      <c r="H9" s="685" t="s">
        <v>120</v>
      </c>
      <c r="I9" s="685" t="s">
        <v>453</v>
      </c>
      <c r="J9" s="364" t="s">
        <v>457</v>
      </c>
      <c r="K9" s="687">
        <v>50000000</v>
      </c>
      <c r="L9" s="687">
        <f t="shared" ref="L9" si="2">K9/100*70</f>
        <v>35000000</v>
      </c>
      <c r="M9" s="692">
        <v>2026</v>
      </c>
      <c r="N9" s="550">
        <v>2027</v>
      </c>
      <c r="O9" s="554"/>
      <c r="P9" s="552"/>
      <c r="Q9" s="524"/>
      <c r="R9" s="550"/>
      <c r="S9" s="554"/>
      <c r="T9" s="5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s="302" customFormat="1" ht="47" customHeight="1" thickBot="1" x14ac:dyDescent="0.4">
      <c r="A10" s="301"/>
      <c r="B10" s="407">
        <v>6</v>
      </c>
      <c r="C10" s="553" t="s">
        <v>450</v>
      </c>
      <c r="D10" s="295" t="s">
        <v>129</v>
      </c>
      <c r="E10" s="295">
        <v>72063050</v>
      </c>
      <c r="F10" s="364" t="s">
        <v>458</v>
      </c>
      <c r="G10" s="685" t="s">
        <v>119</v>
      </c>
      <c r="H10" s="685" t="s">
        <v>120</v>
      </c>
      <c r="I10" s="685" t="s">
        <v>453</v>
      </c>
      <c r="J10" s="364" t="s">
        <v>459</v>
      </c>
      <c r="K10" s="687">
        <v>500000</v>
      </c>
      <c r="L10" s="687">
        <f t="shared" ref="L10" si="3">K10/100*70</f>
        <v>350000</v>
      </c>
      <c r="M10" s="692">
        <v>2026</v>
      </c>
      <c r="N10" s="550">
        <v>2027</v>
      </c>
      <c r="O10" s="554"/>
      <c r="P10" s="524" t="s">
        <v>350</v>
      </c>
      <c r="Q10" s="524"/>
      <c r="R10" s="550"/>
      <c r="S10" s="554"/>
      <c r="T10" s="5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302" customFormat="1" ht="47" customHeight="1" thickBot="1" x14ac:dyDescent="0.4">
      <c r="A11" s="301"/>
      <c r="B11" s="403">
        <v>7</v>
      </c>
      <c r="C11" s="553" t="s">
        <v>450</v>
      </c>
      <c r="D11" s="295" t="s">
        <v>129</v>
      </c>
      <c r="E11" s="295">
        <v>72063050</v>
      </c>
      <c r="F11" s="364" t="s">
        <v>620</v>
      </c>
      <c r="G11" s="685" t="s">
        <v>119</v>
      </c>
      <c r="H11" s="685" t="s">
        <v>120</v>
      </c>
      <c r="I11" s="685" t="s">
        <v>120</v>
      </c>
      <c r="J11" s="364" t="s">
        <v>620</v>
      </c>
      <c r="K11" s="687">
        <v>30000000</v>
      </c>
      <c r="L11" s="687">
        <f t="shared" ref="L11:L12" si="4">K11/100*70</f>
        <v>21000000</v>
      </c>
      <c r="M11" s="692">
        <v>2026</v>
      </c>
      <c r="N11" s="550">
        <v>2027</v>
      </c>
      <c r="O11" s="554"/>
      <c r="P11" s="524"/>
      <c r="Q11" s="524" t="s">
        <v>350</v>
      </c>
      <c r="R11" s="524" t="s">
        <v>350</v>
      </c>
      <c r="S11" s="554"/>
      <c r="T11" s="55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s="210" customFormat="1" ht="47" customHeight="1" thickBot="1" x14ac:dyDescent="0.4">
      <c r="A12" s="229"/>
      <c r="B12" s="407">
        <v>8</v>
      </c>
      <c r="C12" s="234" t="s">
        <v>450</v>
      </c>
      <c r="D12" s="228" t="s">
        <v>129</v>
      </c>
      <c r="E12" s="228">
        <v>72063050</v>
      </c>
      <c r="F12" s="235" t="s">
        <v>665</v>
      </c>
      <c r="G12" s="236" t="s">
        <v>119</v>
      </c>
      <c r="H12" s="236" t="s">
        <v>120</v>
      </c>
      <c r="I12" s="236" t="s">
        <v>120</v>
      </c>
      <c r="J12" s="212" t="s">
        <v>666</v>
      </c>
      <c r="K12" s="237">
        <v>650000</v>
      </c>
      <c r="L12" s="237">
        <f t="shared" si="4"/>
        <v>455000</v>
      </c>
      <c r="M12" s="238">
        <v>2025</v>
      </c>
      <c r="N12" s="238">
        <v>2027</v>
      </c>
      <c r="O12" s="239"/>
      <c r="P12" s="216" t="s">
        <v>350</v>
      </c>
      <c r="Q12" s="216" t="s">
        <v>350</v>
      </c>
      <c r="R12" s="216" t="s">
        <v>350</v>
      </c>
      <c r="S12" s="216" t="s">
        <v>350</v>
      </c>
      <c r="T12" s="216" t="s">
        <v>350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210" customFormat="1" ht="47" customHeight="1" thickBot="1" x14ac:dyDescent="0.4">
      <c r="A13" s="229"/>
      <c r="B13" s="403">
        <v>9</v>
      </c>
      <c r="C13" s="274" t="s">
        <v>277</v>
      </c>
      <c r="D13" s="198" t="s">
        <v>278</v>
      </c>
      <c r="E13" s="198">
        <v>70987882</v>
      </c>
      <c r="F13" s="213" t="s">
        <v>675</v>
      </c>
      <c r="G13" s="236" t="s">
        <v>119</v>
      </c>
      <c r="H13" s="236" t="s">
        <v>120</v>
      </c>
      <c r="I13" s="265" t="s">
        <v>404</v>
      </c>
      <c r="J13" s="265" t="s">
        <v>676</v>
      </c>
      <c r="K13" s="237">
        <v>10000000</v>
      </c>
      <c r="L13" s="276">
        <f t="shared" ref="L13:L18" si="5">K13/100*70</f>
        <v>7000000</v>
      </c>
      <c r="M13" s="238">
        <v>2025</v>
      </c>
      <c r="N13" s="238">
        <v>2027</v>
      </c>
      <c r="O13" s="239"/>
      <c r="P13" s="216" t="s">
        <v>350</v>
      </c>
      <c r="Q13" s="216" t="s">
        <v>350</v>
      </c>
      <c r="R13" s="272" t="s">
        <v>350</v>
      </c>
      <c r="S13" s="216" t="s">
        <v>406</v>
      </c>
      <c r="T13" s="273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s="210" customFormat="1" ht="47" customHeight="1" thickBot="1" x14ac:dyDescent="0.4">
      <c r="A14" s="229"/>
      <c r="B14" s="407">
        <v>10</v>
      </c>
      <c r="C14" s="274" t="s">
        <v>277</v>
      </c>
      <c r="D14" s="198" t="s">
        <v>278</v>
      </c>
      <c r="E14" s="198">
        <v>70987882</v>
      </c>
      <c r="F14" s="213" t="s">
        <v>675</v>
      </c>
      <c r="G14" s="236" t="s">
        <v>119</v>
      </c>
      <c r="H14" s="236" t="s">
        <v>120</v>
      </c>
      <c r="I14" s="265" t="s">
        <v>307</v>
      </c>
      <c r="J14" s="265" t="s">
        <v>676</v>
      </c>
      <c r="K14" s="237">
        <v>10000000</v>
      </c>
      <c r="L14" s="276">
        <f t="shared" si="5"/>
        <v>7000000</v>
      </c>
      <c r="M14" s="238">
        <v>2025</v>
      </c>
      <c r="N14" s="238">
        <v>2027</v>
      </c>
      <c r="O14" s="275"/>
      <c r="P14" s="216" t="s">
        <v>350</v>
      </c>
      <c r="Q14" s="216" t="s">
        <v>350</v>
      </c>
      <c r="R14" s="272" t="s">
        <v>350</v>
      </c>
      <c r="S14" s="216"/>
      <c r="T14" s="273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9" customFormat="1" ht="48.5" customHeight="1" thickBot="1" x14ac:dyDescent="0.4">
      <c r="A15" s="557"/>
      <c r="B15" s="403">
        <v>11</v>
      </c>
      <c r="C15" s="558" t="s">
        <v>204</v>
      </c>
      <c r="D15" s="339" t="s">
        <v>129</v>
      </c>
      <c r="E15" s="339" t="s">
        <v>205</v>
      </c>
      <c r="F15" s="376" t="s">
        <v>206</v>
      </c>
      <c r="G15" s="559" t="s">
        <v>119</v>
      </c>
      <c r="H15" s="559" t="s">
        <v>120</v>
      </c>
      <c r="I15" s="560" t="s">
        <v>120</v>
      </c>
      <c r="J15" s="376" t="s">
        <v>206</v>
      </c>
      <c r="K15" s="561">
        <v>3000000</v>
      </c>
      <c r="L15" s="561">
        <f t="shared" si="5"/>
        <v>2100000</v>
      </c>
      <c r="M15" s="562">
        <v>2022</v>
      </c>
      <c r="N15" s="563">
        <v>2025</v>
      </c>
      <c r="O15" s="564"/>
      <c r="P15" s="564"/>
      <c r="Q15" s="564"/>
      <c r="R15" s="562"/>
      <c r="S15" s="521" t="s">
        <v>350</v>
      </c>
      <c r="T15" s="565" t="s">
        <v>350</v>
      </c>
      <c r="U15" s="377"/>
      <c r="V15" s="377"/>
      <c r="W15" s="377"/>
      <c r="X15" s="377"/>
      <c r="Y15" s="377"/>
      <c r="Z15" s="377"/>
      <c r="AA15" s="377"/>
      <c r="AB15" s="346"/>
      <c r="AC15" s="346"/>
    </row>
    <row r="16" spans="1:117" s="9" customFormat="1" ht="48.5" customHeight="1" thickBot="1" x14ac:dyDescent="0.4">
      <c r="A16" s="557"/>
      <c r="B16" s="407">
        <v>12</v>
      </c>
      <c r="C16" s="558" t="s">
        <v>204</v>
      </c>
      <c r="D16" s="558" t="s">
        <v>129</v>
      </c>
      <c r="E16" s="339" t="s">
        <v>205</v>
      </c>
      <c r="F16" s="376" t="s">
        <v>207</v>
      </c>
      <c r="G16" s="559" t="s">
        <v>119</v>
      </c>
      <c r="H16" s="559" t="s">
        <v>120</v>
      </c>
      <c r="I16" s="560" t="s">
        <v>120</v>
      </c>
      <c r="J16" s="376" t="s">
        <v>207</v>
      </c>
      <c r="K16" s="566">
        <v>8000000</v>
      </c>
      <c r="L16" s="561">
        <f t="shared" si="5"/>
        <v>5600000</v>
      </c>
      <c r="M16" s="562">
        <v>2023</v>
      </c>
      <c r="N16" s="563">
        <v>2027</v>
      </c>
      <c r="O16" s="564"/>
      <c r="P16" s="564"/>
      <c r="Q16" s="564"/>
      <c r="R16" s="562"/>
      <c r="S16" s="564"/>
      <c r="T16" s="567"/>
      <c r="U16" s="377"/>
      <c r="V16" s="377"/>
      <c r="W16" s="377"/>
      <c r="X16" s="377"/>
      <c r="Y16" s="377"/>
      <c r="Z16" s="377"/>
      <c r="AA16" s="377"/>
      <c r="AB16" s="346"/>
      <c r="AC16" s="346"/>
    </row>
    <row r="17" spans="1:117" s="9" customFormat="1" ht="51.5" customHeight="1" thickBot="1" x14ac:dyDescent="0.4">
      <c r="A17" s="346"/>
      <c r="B17" s="403">
        <v>13</v>
      </c>
      <c r="C17" s="558" t="s">
        <v>204</v>
      </c>
      <c r="D17" s="558" t="s">
        <v>129</v>
      </c>
      <c r="E17" s="339" t="s">
        <v>205</v>
      </c>
      <c r="F17" s="522" t="s">
        <v>594</v>
      </c>
      <c r="G17" s="559" t="s">
        <v>119</v>
      </c>
      <c r="H17" s="559" t="s">
        <v>120</v>
      </c>
      <c r="I17" s="560" t="s">
        <v>120</v>
      </c>
      <c r="J17" s="376" t="s">
        <v>594</v>
      </c>
      <c r="K17" s="561">
        <v>4000000</v>
      </c>
      <c r="L17" s="561">
        <f t="shared" si="5"/>
        <v>2800000</v>
      </c>
      <c r="M17" s="562">
        <v>2023</v>
      </c>
      <c r="N17" s="563">
        <v>2027</v>
      </c>
      <c r="O17" s="564"/>
      <c r="P17" s="564"/>
      <c r="Q17" s="564"/>
      <c r="R17" s="562"/>
      <c r="S17" s="564"/>
      <c r="T17" s="567"/>
    </row>
    <row r="18" spans="1:117" s="9" customFormat="1" ht="83" customHeight="1" thickBot="1" x14ac:dyDescent="0.4">
      <c r="A18" s="346"/>
      <c r="B18" s="407">
        <v>14</v>
      </c>
      <c r="C18" s="558" t="s">
        <v>204</v>
      </c>
      <c r="D18" s="558" t="s">
        <v>129</v>
      </c>
      <c r="E18" s="339">
        <v>72545950</v>
      </c>
      <c r="F18" s="376" t="s">
        <v>593</v>
      </c>
      <c r="G18" s="559" t="s">
        <v>119</v>
      </c>
      <c r="H18" s="559" t="s">
        <v>120</v>
      </c>
      <c r="I18" s="560" t="s">
        <v>120</v>
      </c>
      <c r="J18" s="376" t="s">
        <v>593</v>
      </c>
      <c r="K18" s="561">
        <v>2000000</v>
      </c>
      <c r="L18" s="561">
        <f t="shared" si="5"/>
        <v>1400000</v>
      </c>
      <c r="M18" s="562">
        <v>2023</v>
      </c>
      <c r="N18" s="563">
        <v>2027</v>
      </c>
      <c r="O18" s="564"/>
      <c r="P18" s="564"/>
      <c r="Q18" s="564"/>
      <c r="R18" s="562"/>
      <c r="S18" s="564"/>
      <c r="T18" s="567"/>
    </row>
    <row r="19" spans="1:117" s="210" customFormat="1" ht="47" customHeight="1" thickBot="1" x14ac:dyDescent="0.4">
      <c r="A19" s="229"/>
      <c r="B19" s="403">
        <v>15</v>
      </c>
      <c r="C19" s="197" t="s">
        <v>245</v>
      </c>
      <c r="D19" s="198" t="s">
        <v>246</v>
      </c>
      <c r="E19" s="198" t="s">
        <v>251</v>
      </c>
      <c r="F19" s="213" t="s">
        <v>667</v>
      </c>
      <c r="G19" s="240" t="s">
        <v>89</v>
      </c>
      <c r="H19" s="211" t="s">
        <v>120</v>
      </c>
      <c r="I19" s="240" t="s">
        <v>249</v>
      </c>
      <c r="J19" s="213" t="s">
        <v>668</v>
      </c>
      <c r="K19" s="237">
        <v>40000000</v>
      </c>
      <c r="L19" s="237">
        <v>28000000</v>
      </c>
      <c r="M19" s="241">
        <v>2026</v>
      </c>
      <c r="N19" s="242">
        <v>2027</v>
      </c>
      <c r="O19" s="239"/>
      <c r="P19" s="216"/>
      <c r="Q19" s="216"/>
      <c r="R19" s="216" t="s">
        <v>350</v>
      </c>
      <c r="S19" s="216"/>
      <c r="T19" s="21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</row>
    <row r="20" spans="1:117" s="254" customFormat="1" ht="47" customHeight="1" x14ac:dyDescent="0.35">
      <c r="A20" s="243"/>
      <c r="B20" s="407">
        <v>16</v>
      </c>
      <c r="C20" s="244" t="s">
        <v>245</v>
      </c>
      <c r="D20" s="245" t="s">
        <v>246</v>
      </c>
      <c r="E20" s="245" t="s">
        <v>251</v>
      </c>
      <c r="F20" s="246" t="s">
        <v>669</v>
      </c>
      <c r="G20" s="247" t="s">
        <v>89</v>
      </c>
      <c r="H20" s="248" t="s">
        <v>120</v>
      </c>
      <c r="I20" s="247" t="s">
        <v>249</v>
      </c>
      <c r="J20" s="246" t="s">
        <v>669</v>
      </c>
      <c r="K20" s="249">
        <v>40000000</v>
      </c>
      <c r="L20" s="249">
        <v>28000000</v>
      </c>
      <c r="M20" s="250">
        <v>2026</v>
      </c>
      <c r="N20" s="251">
        <v>2027</v>
      </c>
      <c r="O20" s="252"/>
      <c r="P20" s="253" t="s">
        <v>350</v>
      </c>
      <c r="Q20" s="253"/>
      <c r="R20" s="253"/>
      <c r="S20" s="253"/>
      <c r="T20" s="253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</row>
    <row r="22" spans="1:117" x14ac:dyDescent="0.35">
      <c r="B22" s="5" t="s">
        <v>687</v>
      </c>
    </row>
    <row r="23" spans="1:117" x14ac:dyDescent="0.35">
      <c r="B23" s="542"/>
      <c r="C23" s="543" t="s">
        <v>686</v>
      </c>
    </row>
    <row r="24" spans="1:117" x14ac:dyDescent="0.35">
      <c r="A24" s="12" t="s">
        <v>61</v>
      </c>
      <c r="B24" s="210"/>
      <c r="C24" s="543" t="s">
        <v>658</v>
      </c>
    </row>
    <row r="25" spans="1:117" x14ac:dyDescent="0.35">
      <c r="A25" s="12"/>
    </row>
    <row r="26" spans="1:117" ht="16.149999999999999" customHeight="1" x14ac:dyDescent="0.35"/>
    <row r="27" spans="1:117" x14ac:dyDescent="0.35">
      <c r="C27" s="13" t="s">
        <v>62</v>
      </c>
    </row>
    <row r="28" spans="1:117" x14ac:dyDescent="0.35">
      <c r="C28" s="1" t="s">
        <v>63</v>
      </c>
    </row>
    <row r="29" spans="1:117" x14ac:dyDescent="0.35">
      <c r="C29" s="5" t="s">
        <v>29</v>
      </c>
    </row>
    <row r="30" spans="1:117" x14ac:dyDescent="0.35">
      <c r="C30" s="5" t="s">
        <v>105</v>
      </c>
    </row>
    <row r="32" spans="1:117" x14ac:dyDescent="0.35">
      <c r="A32" s="3" t="s">
        <v>44</v>
      </c>
      <c r="C32" s="1" t="s">
        <v>43</v>
      </c>
      <c r="E32" s="9"/>
      <c r="F32" s="9"/>
      <c r="G32" s="9"/>
      <c r="H32" s="9"/>
      <c r="I32" s="9"/>
      <c r="J32" s="9"/>
      <c r="K32" s="10"/>
      <c r="L32" s="10"/>
    </row>
    <row r="33" spans="1:12" x14ac:dyDescent="0.35">
      <c r="A33" s="3" t="s">
        <v>45</v>
      </c>
      <c r="E33" s="9"/>
      <c r="F33" s="9"/>
      <c r="G33" s="9"/>
      <c r="H33" s="9"/>
      <c r="I33" s="9"/>
      <c r="J33" s="9"/>
      <c r="K33" s="10"/>
      <c r="L33" s="10"/>
    </row>
    <row r="34" spans="1:12" x14ac:dyDescent="0.35">
      <c r="A34" s="3"/>
      <c r="C34" s="9" t="s">
        <v>76</v>
      </c>
      <c r="D34" s="9"/>
      <c r="E34" s="9"/>
      <c r="F34" s="9"/>
      <c r="G34" s="9"/>
      <c r="H34" s="9"/>
      <c r="I34" s="9"/>
      <c r="J34" s="9"/>
      <c r="K34" s="10"/>
      <c r="L34" s="10"/>
    </row>
    <row r="35" spans="1:12" x14ac:dyDescent="0.35">
      <c r="A35" s="3"/>
      <c r="C35" s="9" t="s">
        <v>72</v>
      </c>
      <c r="D35" s="9"/>
      <c r="E35" s="9"/>
      <c r="F35" s="9"/>
      <c r="G35" s="9"/>
      <c r="H35" s="9"/>
      <c r="I35" s="9"/>
      <c r="J35" s="9"/>
      <c r="K35" s="10"/>
      <c r="L35" s="10"/>
    </row>
    <row r="36" spans="1:12" x14ac:dyDescent="0.35">
      <c r="A36" s="3"/>
      <c r="C36" s="9" t="s">
        <v>68</v>
      </c>
      <c r="D36" s="9"/>
      <c r="E36" s="9"/>
      <c r="F36" s="9"/>
      <c r="G36" s="9"/>
      <c r="H36" s="9"/>
      <c r="I36" s="9"/>
      <c r="J36" s="9"/>
      <c r="K36" s="10"/>
      <c r="L36" s="10"/>
    </row>
    <row r="37" spans="1:12" x14ac:dyDescent="0.35">
      <c r="A37" s="3"/>
      <c r="C37" s="9" t="s">
        <v>69</v>
      </c>
      <c r="D37" s="9"/>
      <c r="E37" s="9"/>
      <c r="F37" s="9"/>
      <c r="G37" s="9"/>
      <c r="H37" s="9"/>
      <c r="I37" s="9"/>
      <c r="J37" s="9"/>
      <c r="K37" s="10"/>
      <c r="L37" s="10"/>
    </row>
    <row r="38" spans="1:12" x14ac:dyDescent="0.35">
      <c r="A38" s="3"/>
      <c r="C38" s="9" t="s">
        <v>70</v>
      </c>
      <c r="D38" s="9"/>
      <c r="E38" s="9"/>
      <c r="F38" s="9"/>
      <c r="G38" s="9"/>
      <c r="H38" s="9"/>
      <c r="I38" s="9"/>
      <c r="J38" s="9"/>
      <c r="K38" s="10"/>
      <c r="L38" s="10"/>
    </row>
    <row r="39" spans="1:12" x14ac:dyDescent="0.35">
      <c r="A39" s="3"/>
      <c r="C39" s="9" t="s">
        <v>71</v>
      </c>
      <c r="D39" s="9"/>
      <c r="E39" s="9"/>
      <c r="F39" s="9"/>
      <c r="G39" s="9"/>
      <c r="H39" s="9"/>
      <c r="I39" s="9"/>
      <c r="J39" s="9"/>
      <c r="K39" s="10"/>
      <c r="L39" s="10"/>
    </row>
    <row r="40" spans="1:12" x14ac:dyDescent="0.35">
      <c r="A40" s="3"/>
      <c r="C40" s="9" t="s">
        <v>73</v>
      </c>
      <c r="D40" s="9"/>
      <c r="E40" s="9"/>
      <c r="F40" s="9"/>
      <c r="G40" s="9"/>
      <c r="H40" s="9"/>
      <c r="I40" s="9"/>
      <c r="J40" s="9"/>
      <c r="K40" s="10"/>
      <c r="L40" s="10"/>
    </row>
    <row r="41" spans="1:12" x14ac:dyDescent="0.35">
      <c r="A41" s="3"/>
      <c r="C41" s="9"/>
      <c r="D41" s="9"/>
      <c r="E41" s="9"/>
      <c r="F41" s="9"/>
      <c r="G41" s="9"/>
      <c r="H41" s="9"/>
      <c r="I41" s="9"/>
      <c r="J41" s="9"/>
      <c r="K41" s="10"/>
      <c r="L41" s="10"/>
    </row>
    <row r="42" spans="1:12" x14ac:dyDescent="0.35">
      <c r="C42" s="9" t="s">
        <v>75</v>
      </c>
      <c r="D42" s="9"/>
      <c r="E42" s="9"/>
      <c r="F42" s="9"/>
      <c r="G42" s="9"/>
      <c r="H42" s="9"/>
      <c r="I42" s="9"/>
      <c r="J42" s="9"/>
      <c r="K42" s="10"/>
      <c r="L42" s="10"/>
    </row>
    <row r="43" spans="1:12" x14ac:dyDescent="0.35">
      <c r="C43" s="9" t="s">
        <v>45</v>
      </c>
      <c r="D43" s="9"/>
      <c r="E43" s="9"/>
      <c r="F43" s="9"/>
      <c r="G43" s="9"/>
      <c r="H43" s="9"/>
      <c r="I43" s="9"/>
      <c r="J43" s="9"/>
      <c r="K43" s="10"/>
      <c r="L43" s="10"/>
    </row>
    <row r="44" spans="1:12" x14ac:dyDescent="0.35">
      <c r="C44" s="9"/>
      <c r="D44" s="9"/>
      <c r="E44" s="9"/>
      <c r="F44" s="9"/>
      <c r="G44" s="9"/>
      <c r="H44" s="9"/>
      <c r="I44" s="9"/>
      <c r="J44" s="9"/>
      <c r="K44" s="10"/>
      <c r="L44" s="10"/>
    </row>
    <row r="45" spans="1:12" ht="16.149999999999999" customHeight="1" x14ac:dyDescent="0.35">
      <c r="C45" s="9" t="s">
        <v>74</v>
      </c>
      <c r="D45" s="9"/>
    </row>
    <row r="46" spans="1:12" x14ac:dyDescent="0.35">
      <c r="C46" s="9" t="s">
        <v>64</v>
      </c>
      <c r="D46" s="9"/>
    </row>
    <row r="48" spans="1:12" x14ac:dyDescent="0.35">
      <c r="C48" s="1" t="s">
        <v>46</v>
      </c>
    </row>
    <row r="49" spans="3:3" x14ac:dyDescent="0.35">
      <c r="C49" s="1" t="s">
        <v>47</v>
      </c>
    </row>
    <row r="50" spans="3:3" x14ac:dyDescent="0.35">
      <c r="C50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customSheetViews>
    <customSheetView guid="{09C1B0FD-6867-4629-A8C2-639038E71115}" scale="70" fitToPage="1" hiddenColumns="1" topLeftCell="B9">
      <selection activeCell="E15" sqref="E15"/>
      <pageMargins left="0.7" right="0.7" top="0.78740157499999996" bottom="0.78740157499999996" header="0.3" footer="0.3"/>
      <pageSetup paperSize="8" scale="72" orientation="landscape" r:id="rId1"/>
    </customSheetView>
    <customSheetView guid="{3EFE44DA-E405-4624-B451-1A11057A7A32}" scale="70" fitToPage="1" hiddenColumns="1" topLeftCell="B4">
      <selection activeCell="F13" sqref="F13"/>
      <pageMargins left="0.7" right="0.7" top="0.78740157499999996" bottom="0.78740157499999996" header="0.3" footer="0.3"/>
      <pageSetup paperSize="8" scale="72" orientation="landscape" r:id="rId2"/>
    </customSheetView>
    <customSheetView guid="{900F2BC2-849A-42D6-934F-5DDBC6051825}" scale="70" showPageBreaks="1" fitToPage="1" hiddenColumns="1" topLeftCell="B12">
      <selection activeCell="F8" sqref="F8"/>
      <pageMargins left="0.7" right="0.7" top="0.78740157499999996" bottom="0.78740157499999996" header="0.3" footer="0.3"/>
      <pageSetup paperSize="8" scale="52" orientation="landscape" r:id="rId3"/>
    </customSheetView>
  </customSheetViews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2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K15"/>
    </sheetView>
  </sheetViews>
  <sheetFormatPr defaultRowHeight="14.5" x14ac:dyDescent="0.35"/>
  <sheetData/>
  <customSheetViews>
    <customSheetView guid="{09C1B0FD-6867-4629-A8C2-639038E71115}" state="hidden">
      <selection sqref="A1:K15"/>
      <pageMargins left="0.7" right="0.7" top="0.78740157499999996" bottom="0.78740157499999996" header="0.3" footer="0.3"/>
    </customSheetView>
    <customSheetView guid="{3EFE44DA-E405-4624-B451-1A11057A7A32}" state="hidden">
      <selection sqref="A1:K15"/>
      <pageMargins left="0.7" right="0.7" top="0.78740157499999996" bottom="0.78740157499999996" header="0.3" footer="0.3"/>
    </customSheetView>
    <customSheetView guid="{900F2BC2-849A-42D6-934F-5DDBC6051825}" state="hidden">
      <selection sqref="A1:K15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Tereza Chalupová</cp:lastModifiedBy>
  <cp:revision/>
  <cp:lastPrinted>2025-12-21T19:14:05Z</cp:lastPrinted>
  <dcterms:created xsi:type="dcterms:W3CDTF">2020-07-22T07:46:04Z</dcterms:created>
  <dcterms:modified xsi:type="dcterms:W3CDTF">2025-12-21T19:14:11Z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