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\MAP II_REALIZACE\ROKYCANY\Řídici výbor MAP\07.jednani_13.1.2022\0_FINAL_DOKUMENTY_KE SCHVALENI\Strategicky_ramec_ORP MAP_SO ORP ROKYCANY_verze_11_13.01.2022\"/>
    </mc:Choice>
  </mc:AlternateContent>
  <xr:revisionPtr revIDLastSave="0" documentId="13_ncr:1_{1F75920F-F589-46A8-89C9-6BFBE69A53AD}" xr6:coauthVersionLast="47" xr6:coauthVersionMax="47" xr10:uidLastSave="{00000000-0000-0000-0000-000000000000}"/>
  <bookViews>
    <workbookView xWindow="-110" yWindow="-110" windowWidth="19420" windowHeight="10420" xr2:uid="{1E847089-7C4B-43CE-B9EC-EB002F0773F4}"/>
  </bookViews>
  <sheets>
    <sheet name="MS_2.1._11" sheetId="1" r:id="rId1"/>
    <sheet name="ZS_2.2._11" sheetId="2" r:id="rId2"/>
    <sheet name="CZV._2.3._11" sheetId="3" r:id="rId3"/>
    <sheet name="Spec._2.4._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7" i="2"/>
  <c r="M5" i="2"/>
</calcChain>
</file>

<file path=xl/sharedStrings.xml><?xml version="1.0" encoding="utf-8"?>
<sst xmlns="http://schemas.openxmlformats.org/spreadsheetml/2006/main" count="257" uniqueCount="164">
  <si>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</si>
  <si>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</si>
  <si>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</si>
  <si>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</si>
  <si>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</si>
  <si>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</si>
  <si>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</si>
  <si>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</si>
  <si>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</si>
  <si>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</si>
  <si>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</si>
  <si>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</si>
  <si>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</si>
  <si>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</si>
  <si>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</si>
  <si>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</si>
  <si>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</si>
  <si>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</si>
  <si>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</si>
  <si>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</si>
  <si>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</si>
  <si>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</si>
  <si>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</si>
  <si>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</si>
  <si>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</si>
  <si>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</si>
  <si>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</si>
  <si>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</si>
  <si>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</si>
  <si>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</si>
  <si>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</si>
  <si>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x</t>
  </si>
  <si>
    <t>Strategický rámec MAP - seznam investičních priorit MŠ (2021 - 2027)
pro území SO ORP ROKYCANY</t>
  </si>
  <si>
    <t>Schváleno v ROKYCANECH dne 13.01.2022 "Řídící výbor MAP pro území SO ORP Rokycany", předseda Ing. Tomáš Hůlka</t>
  </si>
  <si>
    <t>Mateřská škola Rokycany, U Saské brány, příspěvková organizace</t>
  </si>
  <si>
    <t>Město Rokycany</t>
  </si>
  <si>
    <t>Zvyšování kvality podmínek v MŠ Pohádka</t>
  </si>
  <si>
    <t>Rokycany</t>
  </si>
  <si>
    <t>Stavební úpravy stávající infrastruktury v odloučeném pracovišti MŠ Pohádka na adrese: Raisova 829, 337 01 Rokycany (elektroinstalace, výměna podlahové krytiny, obkladové plochy apod.) za účelem zvyšování kvality podmínek v MŠ s ohledem na zajištění hygienických požadavků. Celková modernizace zázemí MŠ,  tak aby nemusela fungovat na základě udělené výjimky KHS Plzeň. Projektem bude řešena i modernizace bezbariérové přístupnosti objektu - rekonstrukce výtahu.</t>
  </si>
  <si>
    <t>PD ve stavu přípravy (zadána)</t>
  </si>
  <si>
    <t>NE - záměr nepodléhá stavebnímu řízení</t>
  </si>
  <si>
    <t>Strategický rámec MAP - seznam investičních priorit ZŠ (2021-2027)
pro území SO ORP ROKYCANY</t>
  </si>
  <si>
    <t>Kraj realizace</t>
  </si>
  <si>
    <r>
      <t xml:space="preserve">Výdaje projektu  v Kč </t>
    </r>
    <r>
      <rPr>
        <b/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</si>
  <si>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</si>
  <si>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8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</si>
  <si>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8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</si>
  <si>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</si>
  <si>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</si>
  <si>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</si>
  <si>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</si>
  <si>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</si>
  <si>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</si>
  <si>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</si>
  <si>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b/>
        <vertAlign val="superscript"/>
        <sz val="8"/>
        <color theme="1"/>
        <rFont val="Calibri"/>
        <family val="2"/>
        <charset val="238"/>
        <scheme val="minor"/>
      </rPr>
      <t>3)</t>
    </r>
    <r>
      <rPr>
        <b/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</si>
  <si>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</si>
  <si>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  <r>
      <rPr>
        <b/>
        <sz val="8"/>
        <color theme="1"/>
        <rFont val="Calibri"/>
        <family val="2"/>
        <charset val="238"/>
        <scheme val="minor"/>
      </rPr>
      <t xml:space="preserve">
</t>
    </r>
  </si>
  <si>
    <t>Základní škola Dobřív, okres Rokycany</t>
  </si>
  <si>
    <t>Obec Dobřív</t>
  </si>
  <si>
    <t>IZO ZŠ: 102376158
IZO: ŠD 	115700188</t>
  </si>
  <si>
    <t>Přístavba ZŠ Dobřív</t>
  </si>
  <si>
    <t>Přístavba, stavební a technické úpravy za účelem vzniku nových prostorových kapacit pro zázemí školní družiny a dvě učebny, včetně pořízení vybavení do těchto nových prostor. Dotčený subjekt: budova ZŠ Dobřív.</t>
  </si>
  <si>
    <t>Příprava PD pro vydání stavebního povolení.</t>
  </si>
  <si>
    <t>NE</t>
  </si>
  <si>
    <t>Základní škola a Mateřská škola Volduchy, příspěvková organizace</t>
  </si>
  <si>
    <t>Obec Volduchy</t>
  </si>
  <si>
    <t>ZŠ: 150047258</t>
  </si>
  <si>
    <t>Multimediální odborná učebna na ZŠ</t>
  </si>
  <si>
    <t>Vybudování multimediální učebny ve stávající infrastruktuře základní školy za účelem zvýšení kvality vzdělávání v klíčových kompetencích, pořízení vybavení učebny, včetně vybavení ICT a školního nábytku, drobné stavební úpravy bez vazby na stavební řízení.</t>
  </si>
  <si>
    <t>Definice projektového záměru.</t>
  </si>
  <si>
    <t>NE (projekt nepodléhá stavebnímu řízení)</t>
  </si>
  <si>
    <t>Základní škola Jižní předměstí Rokycany, příspěvková organizace</t>
  </si>
  <si>
    <t>IZO ZŠ: 102376417, IZO ŠD: 115700137</t>
  </si>
  <si>
    <t>Budova bývalého svazarmu Rokycany - družiny pro ZŠ</t>
  </si>
  <si>
    <t>Vybudování nového zázemí pro školní družiny ZŠ v nevyužitém objektu bývalého svazarmu Rokycany. Bide se jednat o stavební úpravy přdpokládající stavební řízení, dálebuou objekty vybaveny modernizovaným mobiliářem. Předpokládány jsou zejména investiční prostředky do stavebních prací, dále dodávky vybavení prostor pro činnost ŠD (interiérový nábytek apod.) investičního i neinvestičního charakteru.</t>
  </si>
  <si>
    <t>Příprava projrtové dokumntace (zadána) ke stavebnímu řízení</t>
  </si>
  <si>
    <t>prozatím NE (není identifikována pžekážka k jeho vydání po dokončení přípravy PD)</t>
  </si>
  <si>
    <t>Základní škola Karla Vokáče Strašice, okres Rokycany</t>
  </si>
  <si>
    <t>Obec Strašice</t>
  </si>
  <si>
    <t>Modernizace výukového zázemí školy</t>
  </si>
  <si>
    <t>Stavební a technické úpravy stávající infrastruktury a pořízení vybavení do nově vybudovaných odborných učeben za účelem zvýšení kvality vzdělávání v klíčových kompetencích a ve vazbě na budoucí uplatnění na trhu práce, včetně aktivit pro zajištění konektivity školy a vybavení ICT, vybudování multimediální učebny.
Stavební a technické úpravy stávající infrastruktury ve vazbě na budování bezbariérovosti školy. Úpravy venkovních prostor, zeleně.</t>
  </si>
  <si>
    <t>Definice základního projektového záměru.</t>
  </si>
  <si>
    <t>Základní škola J. V. Sládka Zbiroh, příspěvková organizace</t>
  </si>
  <si>
    <t>Město Zbiroh</t>
  </si>
  <si>
    <t>Nástavba ZŠ J.V.Sládka ve Zbiroze - odborné učebny</t>
  </si>
  <si>
    <t>Zbiroh</t>
  </si>
  <si>
    <t>Nástavba, stavební a technické úpravy stávající infrastruktury za účelem vybudování čtyř nových odborných učeben a související přípravny pro odborné učebny a sociálního zázemí, a to za účelem zvýšení kvality vzdělávání ve vazbě na budoucí uplatnění na trhu práce v klíčových kompetencích. Součástí projektu bude rovněž pořízení souvisejícího vybavení odborných učeben a zázemí učeben, dále zajištění konektivity a zajištění . bezbariérové dostupnosti ve formě přístavby výtahu.</t>
  </si>
  <si>
    <t>X</t>
  </si>
  <si>
    <t>příprava Studie proveditelnosti, projektová dokumentace pro stavební řízení zpracována</t>
  </si>
  <si>
    <t>ANO</t>
  </si>
  <si>
    <t>Základní škola a Mateřská škola Hrádek, okres Rokycany, příspěvková organizace</t>
  </si>
  <si>
    <t>Město Hrádek</t>
  </si>
  <si>
    <t>IZO ZŠ: 
102376239</t>
  </si>
  <si>
    <t>Modernizace počítáčových učeben ZŠ Hrádek</t>
  </si>
  <si>
    <t>Hrádek</t>
  </si>
  <si>
    <t xml:space="preserve">Modernizace vybavení 2 odborných počítačových učeben za účelem zvýšení kvality vzdělávání v klíčových kompetencích a oblastech rozvoje práce s digitálními technologiemi. </t>
  </si>
  <si>
    <t>IX.22</t>
  </si>
  <si>
    <t>XII.23</t>
  </si>
  <si>
    <t>příprava podkladů pro studii proveditelnosti</t>
  </si>
  <si>
    <t>Schváleno v ROKYCANECH dne 13.01.2022 "Řídící výbor MAP pro území SO ORP Rokycany", předseda Ing. Tomáš Hůlka.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</si>
  <si>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</si>
  <si>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</si>
  <si>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</si>
  <si>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</si>
  <si>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</si>
  <si>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</si>
  <si>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</si>
  <si>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</si>
  <si>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</si>
  <si>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</si>
  <si>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</si>
  <si>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</si>
  <si>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</si>
  <si>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</si>
  <si>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</si>
  <si>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</si>
  <si>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</si>
  <si>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 
pro území SO ORP ROKYCANY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</si>
  <si>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</si>
  <si>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</si>
  <si>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</si>
  <si>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</si>
  <si>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</si>
  <si>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</si>
  <si>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</si>
  <si>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</si>
  <si>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</si>
  <si>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</si>
  <si>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</si>
  <si>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</si>
  <si>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</si>
  <si>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</si>
  <si>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</si>
  <si>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</si>
  <si>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</si>
  <si>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 Podíl EFRR bude doplněn/přepočten ve finální verzi MAP určené ke zveřejnění.</t>
  </si>
  <si>
    <t>Souhrnný rámec pro investice do infrastruktury školských poradenských zařízení a vzdělávání ve školách a třídách zřízených dle § 16 odst. 9 školského zákona 
pro území SO ORP ROKYCANY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</si>
  <si>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</si>
  <si>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</si>
  <si>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</si>
  <si>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</si>
  <si>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</si>
  <si>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</si>
  <si>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</si>
  <si>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</si>
  <si>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Zřizovatel (název, IČ)</t>
  </si>
  <si>
    <t>IČ školy či školského zařízení</t>
  </si>
  <si>
    <t>IZO</t>
  </si>
  <si>
    <t>REDIZO</t>
  </si>
  <si>
    <t>z toho podíl EFRR 1)</t>
  </si>
  <si>
    <t>název indikátoru</t>
  </si>
  <si>
    <t>cílová hodnota dosažená realizací  projektu</t>
  </si>
  <si>
    <t>stručný popis dle podmínek IROP, např. zpracovaná PD, zajištěné výkupy, výber dodavatele</t>
  </si>
  <si>
    <t>3 (RAP PK)</t>
  </si>
  <si>
    <t>Základní škola, Rokycany, Čechova 40</t>
  </si>
  <si>
    <t>Základní škola, Rokycany, Čechova 40, Čechova 40, Nové Město, 337 01 Rokycany</t>
  </si>
  <si>
    <t>Plzeňský kraj, IČ: 70890366</t>
  </si>
  <si>
    <t>Rekonstrukce a modernizace odborných učeben - etapa II.</t>
  </si>
  <si>
    <r>
      <t xml:space="preserve">Cílem projektu je pokračování v modernizaci dalších prostor pro zkvalitnění odborné výuku a terapie žáků s mentálním a kombinovaným postižením tak, aby byl podpořen jejich přechod do hlavního vzdělávacího proudu, a zároveň i jejich samostatný způsob života.
</t>
    </r>
    <r>
      <rPr>
        <b/>
        <sz val="8"/>
        <color theme="1"/>
        <rFont val="Times New Roman"/>
        <family val="1"/>
        <charset val="238"/>
      </rPr>
      <t xml:space="preserve">Tohoto cíle bude dosaženo: </t>
    </r>
    <r>
      <rPr>
        <sz val="8"/>
        <color theme="1"/>
        <rFont val="Times New Roman"/>
        <family val="1"/>
        <charset val="238"/>
      </rPr>
      <t xml:space="preserve">
- modernizací multismyslové, relaxační místnosti a modernizací odborné učebny IT, včetně pořízení nového vybavení do těchto prostor. 
- rekonstrukce nezbytného souvisejícího zázemí – technické infrastruktury, drobné stavební úpravy - toalety, topení, výměna oken.</t>
    </r>
  </si>
  <si>
    <t>2021</t>
  </si>
  <si>
    <t>2027</t>
  </si>
  <si>
    <t>5 00 01 - Kapacita podporovaných zařízení péče o děti
nebo vzdělávacích zařízení</t>
  </si>
  <si>
    <t>Definice základního projektového záměru v návaznosti na průzkum trhu.</t>
  </si>
  <si>
    <t>NE-stavební povolení není předpokládáno v souladu se zák.legislativou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</si>
</sst>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vertAlign val="superscript"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3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Fill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17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 applyProtection="1">
      <alignment horizontal="center" vertical="center" wrapText="1"/>
      <protection locked="0"/>
    </xf>
    <xf numFmtId="3" fontId="14" fillId="0" borderId="11" xfId="0" applyNumberFormat="1" applyFont="1" applyBorder="1" applyAlignment="1" applyProtection="1">
      <alignment horizontal="center" vertical="center"/>
      <protection locked="0"/>
    </xf>
    <xf numFmtId="3" fontId="14" fillId="0" borderId="12" xfId="0" applyNumberFormat="1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vertical="center" wrapText="1"/>
      <protection locked="0"/>
    </xf>
    <xf numFmtId="3" fontId="19" fillId="0" borderId="17" xfId="0" applyNumberFormat="1" applyFont="1" applyBorder="1" applyAlignment="1" applyProtection="1">
      <alignment vertical="center" wrapText="1"/>
      <protection locked="0"/>
    </xf>
    <xf numFmtId="17" fontId="19" fillId="0" borderId="17" xfId="0" applyNumberFormat="1" applyFont="1" applyBorder="1" applyAlignment="1" applyProtection="1">
      <alignment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3" fontId="21" fillId="0" borderId="5" xfId="0" applyNumberFormat="1" applyFont="1" applyBorder="1" applyAlignment="1" applyProtection="1">
      <alignment vertical="center" wrapText="1"/>
      <protection locked="0"/>
    </xf>
    <xf numFmtId="17" fontId="21" fillId="0" borderId="5" xfId="0" applyNumberFormat="1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3" fontId="19" fillId="0" borderId="20" xfId="0" applyNumberFormat="1" applyFont="1" applyBorder="1" applyAlignment="1" applyProtection="1">
      <alignment vertical="center" wrapText="1"/>
      <protection locked="0"/>
    </xf>
    <xf numFmtId="17" fontId="19" fillId="0" borderId="20" xfId="0" applyNumberFormat="1" applyFont="1" applyBorder="1" applyAlignment="1" applyProtection="1">
      <alignment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vertical="center" wrapText="1"/>
      <protection locked="0"/>
    </xf>
    <xf numFmtId="3" fontId="19" fillId="0" borderId="5" xfId="0" applyNumberFormat="1" applyFont="1" applyBorder="1" applyAlignment="1" applyProtection="1">
      <alignment vertical="center" wrapText="1"/>
      <protection locked="0"/>
    </xf>
    <xf numFmtId="17" fontId="19" fillId="0" borderId="5" xfId="0" applyNumberFormat="1" applyFont="1" applyBorder="1" applyAlignment="1" applyProtection="1">
      <alignment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17" fontId="19" fillId="0" borderId="5" xfId="0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11" fontId="22" fillId="0" borderId="2" xfId="0" applyNumberFormat="1" applyFont="1" applyBorder="1" applyAlignment="1">
      <alignment horizontal="left" vertical="center" wrapText="1"/>
    </xf>
    <xf numFmtId="3" fontId="19" fillId="0" borderId="2" xfId="0" applyNumberFormat="1" applyFont="1" applyBorder="1" applyAlignment="1" applyProtection="1">
      <alignment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0" fontId="14" fillId="0" borderId="2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3" fontId="23" fillId="0" borderId="26" xfId="0" applyNumberFormat="1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3" fontId="26" fillId="0" borderId="29" xfId="0" applyNumberFormat="1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3" fontId="26" fillId="0" borderId="33" xfId="0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3" fontId="19" fillId="0" borderId="37" xfId="0" applyNumberFormat="1" applyFont="1" applyBorder="1" applyAlignment="1" applyProtection="1">
      <alignment horizontal="left" vertical="center" wrapText="1"/>
      <protection locked="0"/>
    </xf>
    <xf numFmtId="17" fontId="19" fillId="0" borderId="37" xfId="0" applyNumberFormat="1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vertical="center"/>
      <protection locked="0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19" fillId="0" borderId="39" xfId="0" applyFont="1" applyBorder="1" applyAlignment="1" applyProtection="1">
      <alignment horizontal="center" vertical="center"/>
      <protection locked="0"/>
    </xf>
    <xf numFmtId="0" fontId="35" fillId="0" borderId="34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19" fillId="0" borderId="45" xfId="0" applyFont="1" applyBorder="1" applyAlignment="1">
      <alignment horizontal="left" vertical="center" wrapText="1"/>
    </xf>
    <xf numFmtId="164" fontId="19" fillId="0" borderId="45" xfId="0" applyNumberFormat="1" applyFont="1" applyBorder="1" applyAlignment="1">
      <alignment vertical="center" wrapText="1"/>
    </xf>
    <xf numFmtId="49" fontId="19" fillId="0" borderId="45" xfId="0" applyNumberFormat="1" applyFont="1" applyBorder="1" applyAlignment="1">
      <alignment vertical="center" wrapText="1"/>
    </xf>
    <xf numFmtId="0" fontId="19" fillId="0" borderId="4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1"/>
  <sheetViews>
    <sheetView showGridLines="0" tabSelected="1" view="pageBreakPreview" zoomScale="60" zoomScaleNormal="75" workbookViewId="0">
      <selection activeCell="V10" sqref="V10"/>
    </sheetView>
  </sheetViews>
  <sheetFormatPr defaultRowHeight="14.5" x14ac:dyDescent="0.35"/>
  <cols>
    <col min="11" max="11" width="33.54296875" customWidth="1"/>
    <col min="18" max="18" width="10.81640625" customWidth="1"/>
  </cols>
  <sheetData>
    <row r="1" spans="1:19" ht="37.5" customHeight="1" x14ac:dyDescent="0.45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ht="25.5" customHeight="1" x14ac:dyDescent="0.35">
      <c r="A2" s="26" t="s">
        <v>0</v>
      </c>
      <c r="B2" s="27" t="s">
        <v>1</v>
      </c>
      <c r="C2" s="27"/>
      <c r="D2" s="27"/>
      <c r="E2" s="27"/>
      <c r="F2" s="27"/>
      <c r="G2" s="27" t="s">
        <v>2</v>
      </c>
      <c r="H2" s="20" t="s">
        <v>3</v>
      </c>
      <c r="I2" s="28" t="s">
        <v>4</v>
      </c>
      <c r="J2" s="27" t="s">
        <v>5</v>
      </c>
      <c r="K2" s="27" t="s">
        <v>6</v>
      </c>
      <c r="L2" s="29" t="s">
        <v>26</v>
      </c>
      <c r="M2" s="29"/>
      <c r="N2" s="21" t="s">
        <v>27</v>
      </c>
      <c r="O2" s="21"/>
      <c r="P2" s="20" t="s">
        <v>28</v>
      </c>
      <c r="Q2" s="20"/>
      <c r="R2" s="21" t="s">
        <v>7</v>
      </c>
      <c r="S2" s="22"/>
    </row>
    <row r="3" spans="1:19" ht="99.5" customHeight="1" x14ac:dyDescent="0.35">
      <c r="A3" s="26"/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27"/>
      <c r="H3" s="20"/>
      <c r="I3" s="28"/>
      <c r="J3" s="27"/>
      <c r="K3" s="27"/>
      <c r="L3" s="9" t="s">
        <v>13</v>
      </c>
      <c r="M3" s="9" t="s">
        <v>14</v>
      </c>
      <c r="N3" s="10" t="s">
        <v>15</v>
      </c>
      <c r="O3" s="10" t="s">
        <v>16</v>
      </c>
      <c r="P3" s="11" t="s">
        <v>29</v>
      </c>
      <c r="Q3" s="11" t="s">
        <v>30</v>
      </c>
      <c r="R3" s="10" t="s">
        <v>17</v>
      </c>
      <c r="S3" s="12" t="s">
        <v>18</v>
      </c>
    </row>
    <row r="4" spans="1:19" ht="123" customHeight="1" thickBot="1" x14ac:dyDescent="0.4">
      <c r="A4" s="13">
        <v>1</v>
      </c>
      <c r="B4" s="14" t="s">
        <v>34</v>
      </c>
      <c r="C4" s="14" t="s">
        <v>35</v>
      </c>
      <c r="D4" s="14">
        <v>70981426</v>
      </c>
      <c r="E4" s="14">
        <v>164000411</v>
      </c>
      <c r="F4" s="14">
        <v>664000401</v>
      </c>
      <c r="G4" s="14" t="s">
        <v>36</v>
      </c>
      <c r="H4" s="14" t="s">
        <v>19</v>
      </c>
      <c r="I4" s="14" t="s">
        <v>37</v>
      </c>
      <c r="J4" s="14" t="s">
        <v>37</v>
      </c>
      <c r="K4" s="15" t="s">
        <v>38</v>
      </c>
      <c r="L4" s="16">
        <v>4000000</v>
      </c>
      <c r="M4" s="16">
        <v>2800000</v>
      </c>
      <c r="N4" s="17">
        <v>44440</v>
      </c>
      <c r="O4" s="17">
        <v>45261</v>
      </c>
      <c r="P4" s="14"/>
      <c r="Q4" s="14" t="s">
        <v>31</v>
      </c>
      <c r="R4" s="14" t="s">
        <v>39</v>
      </c>
      <c r="S4" s="18" t="s">
        <v>40</v>
      </c>
    </row>
    <row r="5" spans="1: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 t="s">
        <v>33</v>
      </c>
      <c r="B9" s="7"/>
      <c r="C9" s="7"/>
      <c r="D9" s="7"/>
      <c r="E9" s="7"/>
      <c r="F9" s="7"/>
      <c r="G9" s="7"/>
      <c r="H9" s="7"/>
      <c r="I9" s="7"/>
      <c r="J9" s="3"/>
      <c r="K9" s="3"/>
      <c r="L9" s="8"/>
      <c r="M9" s="8"/>
      <c r="N9" s="8"/>
      <c r="O9" s="8"/>
      <c r="P9" s="8"/>
      <c r="Q9" s="1"/>
      <c r="R9" s="1"/>
      <c r="S9" s="1"/>
    </row>
    <row r="10" spans="1:19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8"/>
      <c r="M10" s="3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1" t="s">
        <v>23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4" t="s">
        <v>24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6"/>
      <c r="M19" s="6"/>
      <c r="N19" s="5"/>
      <c r="O19" s="5"/>
      <c r="P19" s="5"/>
      <c r="Q19" s="5"/>
      <c r="R19" s="5"/>
      <c r="S19" s="5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</row>
    <row r="21" spans="1:19" x14ac:dyDescent="0.35">
      <c r="A21" s="4" t="s">
        <v>25</v>
      </c>
      <c r="B21" s="4"/>
      <c r="C21" s="4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78DA-9ADD-4580-8F42-DB9FD9F563B5}">
  <sheetPr>
    <pageSetUpPr fitToPage="1"/>
  </sheetPr>
  <dimension ref="A1:Z39"/>
  <sheetViews>
    <sheetView showGridLines="0" view="pageBreakPreview" zoomScale="60" zoomScaleNormal="75" workbookViewId="0">
      <selection sqref="A1:Z10"/>
    </sheetView>
  </sheetViews>
  <sheetFormatPr defaultRowHeight="14.5" x14ac:dyDescent="0.35"/>
  <cols>
    <col min="11" max="11" width="32.36328125" customWidth="1"/>
    <col min="12" max="13" width="10.26953125" customWidth="1"/>
  </cols>
  <sheetData>
    <row r="1" spans="1:26" ht="38.5" customHeight="1" thickBot="1" x14ac:dyDescent="0.4">
      <c r="A1" s="30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</row>
    <row r="2" spans="1:26" ht="30.5" customHeight="1" x14ac:dyDescent="0.35">
      <c r="A2" s="33" t="s">
        <v>0</v>
      </c>
      <c r="B2" s="34" t="s">
        <v>1</v>
      </c>
      <c r="C2" s="34"/>
      <c r="D2" s="34"/>
      <c r="E2" s="34"/>
      <c r="F2" s="34"/>
      <c r="G2" s="34" t="s">
        <v>2</v>
      </c>
      <c r="H2" s="35" t="s">
        <v>42</v>
      </c>
      <c r="I2" s="36" t="s">
        <v>4</v>
      </c>
      <c r="J2" s="34" t="s">
        <v>5</v>
      </c>
      <c r="K2" s="34" t="s">
        <v>6</v>
      </c>
      <c r="L2" s="37" t="s">
        <v>43</v>
      </c>
      <c r="M2" s="37"/>
      <c r="N2" s="35" t="s">
        <v>44</v>
      </c>
      <c r="O2" s="35"/>
      <c r="P2" s="35" t="s">
        <v>45</v>
      </c>
      <c r="Q2" s="35"/>
      <c r="R2" s="35"/>
      <c r="S2" s="35"/>
      <c r="T2" s="35"/>
      <c r="U2" s="35"/>
      <c r="V2" s="35"/>
      <c r="W2" s="35"/>
      <c r="X2" s="35"/>
      <c r="Y2" s="35" t="s">
        <v>7</v>
      </c>
      <c r="Z2" s="38"/>
    </row>
    <row r="3" spans="1:26" x14ac:dyDescent="0.35">
      <c r="A3" s="26"/>
      <c r="B3" s="27" t="s">
        <v>8</v>
      </c>
      <c r="C3" s="27" t="s">
        <v>9</v>
      </c>
      <c r="D3" s="27" t="s">
        <v>10</v>
      </c>
      <c r="E3" s="27" t="s">
        <v>11</v>
      </c>
      <c r="F3" s="27" t="s">
        <v>12</v>
      </c>
      <c r="G3" s="27"/>
      <c r="H3" s="20"/>
      <c r="I3" s="28"/>
      <c r="J3" s="27"/>
      <c r="K3" s="27"/>
      <c r="L3" s="39" t="s">
        <v>13</v>
      </c>
      <c r="M3" s="39" t="s">
        <v>46</v>
      </c>
      <c r="N3" s="20" t="s">
        <v>15</v>
      </c>
      <c r="O3" s="20" t="s">
        <v>16</v>
      </c>
      <c r="P3" s="27" t="s">
        <v>47</v>
      </c>
      <c r="Q3" s="27"/>
      <c r="R3" s="27"/>
      <c r="S3" s="27"/>
      <c r="T3" s="27" t="s">
        <v>48</v>
      </c>
      <c r="U3" s="27" t="s">
        <v>49</v>
      </c>
      <c r="V3" s="27" t="s">
        <v>50</v>
      </c>
      <c r="W3" s="27" t="s">
        <v>51</v>
      </c>
      <c r="X3" s="40" t="s">
        <v>52</v>
      </c>
      <c r="Y3" s="20" t="s">
        <v>17</v>
      </c>
      <c r="Z3" s="41" t="s">
        <v>18</v>
      </c>
    </row>
    <row r="4" spans="1:26" ht="76.5" customHeight="1" thickBot="1" x14ac:dyDescent="0.4">
      <c r="A4" s="42"/>
      <c r="B4" s="43"/>
      <c r="C4" s="43"/>
      <c r="D4" s="43"/>
      <c r="E4" s="43"/>
      <c r="F4" s="43"/>
      <c r="G4" s="43"/>
      <c r="H4" s="44"/>
      <c r="I4" s="45"/>
      <c r="J4" s="43"/>
      <c r="K4" s="43"/>
      <c r="L4" s="46"/>
      <c r="M4" s="46"/>
      <c r="N4" s="44"/>
      <c r="O4" s="44"/>
      <c r="P4" s="47" t="s">
        <v>53</v>
      </c>
      <c r="Q4" s="47" t="s">
        <v>54</v>
      </c>
      <c r="R4" s="47" t="s">
        <v>55</v>
      </c>
      <c r="S4" s="47" t="s">
        <v>56</v>
      </c>
      <c r="T4" s="43"/>
      <c r="U4" s="43"/>
      <c r="V4" s="43"/>
      <c r="W4" s="43"/>
      <c r="X4" s="48"/>
      <c r="Y4" s="44"/>
      <c r="Z4" s="49"/>
    </row>
    <row r="5" spans="1:26" ht="80" customHeight="1" x14ac:dyDescent="0.35">
      <c r="A5" s="50">
        <v>1</v>
      </c>
      <c r="B5" s="51" t="s">
        <v>57</v>
      </c>
      <c r="C5" s="51" t="s">
        <v>58</v>
      </c>
      <c r="D5" s="51">
        <v>60610077</v>
      </c>
      <c r="E5" s="51" t="s">
        <v>59</v>
      </c>
      <c r="F5" s="51">
        <v>600071898</v>
      </c>
      <c r="G5" s="51" t="s">
        <v>60</v>
      </c>
      <c r="H5" s="51" t="s">
        <v>19</v>
      </c>
      <c r="I5" s="51" t="s">
        <v>37</v>
      </c>
      <c r="J5" s="51" t="s">
        <v>58</v>
      </c>
      <c r="K5" s="51" t="s">
        <v>61</v>
      </c>
      <c r="L5" s="52">
        <v>12000000</v>
      </c>
      <c r="M5" s="52">
        <f t="shared" ref="M5:M10" si="0">L5/100*70</f>
        <v>8400000</v>
      </c>
      <c r="N5" s="53">
        <v>44531</v>
      </c>
      <c r="O5" s="53">
        <v>46539</v>
      </c>
      <c r="P5" s="54"/>
      <c r="Q5" s="55" t="s">
        <v>31</v>
      </c>
      <c r="R5" s="55" t="s">
        <v>31</v>
      </c>
      <c r="S5" s="55" t="s">
        <v>31</v>
      </c>
      <c r="T5" s="55"/>
      <c r="U5" s="55"/>
      <c r="V5" s="55"/>
      <c r="W5" s="55" t="s">
        <v>31</v>
      </c>
      <c r="X5" s="51"/>
      <c r="Y5" s="51" t="s">
        <v>62</v>
      </c>
      <c r="Z5" s="56" t="s">
        <v>63</v>
      </c>
    </row>
    <row r="6" spans="1:26" ht="86.5" customHeight="1" x14ac:dyDescent="0.35">
      <c r="A6" s="57">
        <v>2</v>
      </c>
      <c r="B6" s="58" t="s">
        <v>64</v>
      </c>
      <c r="C6" s="58" t="s">
        <v>65</v>
      </c>
      <c r="D6" s="58">
        <v>70998361</v>
      </c>
      <c r="E6" s="58" t="s">
        <v>66</v>
      </c>
      <c r="F6" s="58">
        <v>650047222</v>
      </c>
      <c r="G6" s="58" t="s">
        <v>67</v>
      </c>
      <c r="H6" s="58" t="s">
        <v>19</v>
      </c>
      <c r="I6" s="58" t="s">
        <v>37</v>
      </c>
      <c r="J6" s="58" t="s">
        <v>65</v>
      </c>
      <c r="K6" s="58" t="s">
        <v>68</v>
      </c>
      <c r="L6" s="59">
        <v>2500000</v>
      </c>
      <c r="M6" s="59">
        <v>1750000</v>
      </c>
      <c r="N6" s="60">
        <v>44531</v>
      </c>
      <c r="O6" s="60">
        <v>46539</v>
      </c>
      <c r="P6" s="61" t="s">
        <v>31</v>
      </c>
      <c r="Q6" s="61"/>
      <c r="R6" s="61"/>
      <c r="S6" s="61" t="s">
        <v>31</v>
      </c>
      <c r="T6" s="61"/>
      <c r="U6" s="61"/>
      <c r="V6" s="61"/>
      <c r="W6" s="83"/>
      <c r="X6" s="83"/>
      <c r="Y6" s="58" t="s">
        <v>69</v>
      </c>
      <c r="Z6" s="71" t="s">
        <v>70</v>
      </c>
    </row>
    <row r="7" spans="1:26" ht="104.5" customHeight="1" x14ac:dyDescent="0.35">
      <c r="A7" s="62">
        <v>3</v>
      </c>
      <c r="B7" s="63" t="s">
        <v>71</v>
      </c>
      <c r="C7" s="63" t="s">
        <v>35</v>
      </c>
      <c r="D7" s="63">
        <v>70981469</v>
      </c>
      <c r="E7" s="63" t="s">
        <v>72</v>
      </c>
      <c r="F7" s="63">
        <v>600072002</v>
      </c>
      <c r="G7" s="63" t="s">
        <v>73</v>
      </c>
      <c r="H7" s="63" t="s">
        <v>19</v>
      </c>
      <c r="I7" s="63" t="s">
        <v>37</v>
      </c>
      <c r="J7" s="63" t="s">
        <v>37</v>
      </c>
      <c r="K7" s="63" t="s">
        <v>74</v>
      </c>
      <c r="L7" s="64">
        <v>30000000</v>
      </c>
      <c r="M7" s="64">
        <f t="shared" si="0"/>
        <v>21000000</v>
      </c>
      <c r="N7" s="65">
        <v>44440</v>
      </c>
      <c r="O7" s="65">
        <v>45261</v>
      </c>
      <c r="P7" s="63"/>
      <c r="Q7" s="63"/>
      <c r="R7" s="63"/>
      <c r="S7" s="63"/>
      <c r="T7" s="63"/>
      <c r="U7" s="63"/>
      <c r="V7" s="63"/>
      <c r="W7" s="66" t="s">
        <v>31</v>
      </c>
      <c r="X7" s="63"/>
      <c r="Y7" s="63" t="s">
        <v>75</v>
      </c>
      <c r="Z7" s="67" t="s">
        <v>76</v>
      </c>
    </row>
    <row r="8" spans="1:26" ht="114.5" customHeight="1" x14ac:dyDescent="0.35">
      <c r="A8" s="62">
        <v>4</v>
      </c>
      <c r="B8" s="58" t="s">
        <v>77</v>
      </c>
      <c r="C8" s="58" t="s">
        <v>78</v>
      </c>
      <c r="D8" s="58">
        <v>47694815</v>
      </c>
      <c r="E8" s="58">
        <v>47694815</v>
      </c>
      <c r="F8" s="58">
        <v>60007185</v>
      </c>
      <c r="G8" s="58" t="s">
        <v>79</v>
      </c>
      <c r="H8" s="58" t="s">
        <v>19</v>
      </c>
      <c r="I8" s="58" t="s">
        <v>37</v>
      </c>
      <c r="J8" s="58" t="s">
        <v>78</v>
      </c>
      <c r="K8" s="58" t="s">
        <v>80</v>
      </c>
      <c r="L8" s="68">
        <v>5000000</v>
      </c>
      <c r="M8" s="68">
        <f t="shared" si="0"/>
        <v>3500000</v>
      </c>
      <c r="N8" s="69">
        <v>44531</v>
      </c>
      <c r="O8" s="69">
        <v>46539</v>
      </c>
      <c r="P8" s="70" t="s">
        <v>31</v>
      </c>
      <c r="Q8" s="70" t="s">
        <v>31</v>
      </c>
      <c r="R8" s="70" t="s">
        <v>31</v>
      </c>
      <c r="S8" s="70" t="s">
        <v>31</v>
      </c>
      <c r="T8" s="70"/>
      <c r="U8" s="70"/>
      <c r="V8" s="70"/>
      <c r="W8" s="58"/>
      <c r="X8" s="58"/>
      <c r="Y8" s="58" t="s">
        <v>81</v>
      </c>
      <c r="Z8" s="71" t="s">
        <v>63</v>
      </c>
    </row>
    <row r="9" spans="1:26" ht="120.5" customHeight="1" x14ac:dyDescent="0.35">
      <c r="A9" s="62">
        <v>5</v>
      </c>
      <c r="B9" s="58" t="s">
        <v>82</v>
      </c>
      <c r="C9" s="58" t="s">
        <v>83</v>
      </c>
      <c r="D9" s="58">
        <v>70996032</v>
      </c>
      <c r="E9" s="58">
        <v>102376573</v>
      </c>
      <c r="F9" s="58">
        <v>600072037</v>
      </c>
      <c r="G9" s="58" t="s">
        <v>84</v>
      </c>
      <c r="H9" s="58" t="s">
        <v>19</v>
      </c>
      <c r="I9" s="58" t="s">
        <v>37</v>
      </c>
      <c r="J9" s="58" t="s">
        <v>85</v>
      </c>
      <c r="K9" s="58" t="s">
        <v>86</v>
      </c>
      <c r="L9" s="68">
        <v>50000000</v>
      </c>
      <c r="M9" s="68">
        <f t="shared" si="0"/>
        <v>35000000</v>
      </c>
      <c r="N9" s="72">
        <v>44562</v>
      </c>
      <c r="O9" s="72">
        <v>46722</v>
      </c>
      <c r="P9" s="58" t="s">
        <v>87</v>
      </c>
      <c r="Q9" s="58" t="s">
        <v>87</v>
      </c>
      <c r="R9" s="58" t="s">
        <v>87</v>
      </c>
      <c r="S9" s="58" t="s">
        <v>87</v>
      </c>
      <c r="T9" s="58"/>
      <c r="U9" s="58"/>
      <c r="V9" s="58"/>
      <c r="W9" s="58"/>
      <c r="X9" s="58" t="s">
        <v>87</v>
      </c>
      <c r="Y9" s="58" t="s">
        <v>88</v>
      </c>
      <c r="Z9" s="71" t="s">
        <v>89</v>
      </c>
    </row>
    <row r="10" spans="1:26" ht="118" customHeight="1" thickBot="1" x14ac:dyDescent="0.4">
      <c r="A10" s="73">
        <v>6</v>
      </c>
      <c r="B10" s="74" t="s">
        <v>90</v>
      </c>
      <c r="C10" s="74" t="s">
        <v>91</v>
      </c>
      <c r="D10" s="75">
        <v>75006120</v>
      </c>
      <c r="E10" s="76" t="s">
        <v>92</v>
      </c>
      <c r="F10" s="75">
        <v>650048873</v>
      </c>
      <c r="G10" s="74" t="s">
        <v>93</v>
      </c>
      <c r="H10" s="74" t="s">
        <v>19</v>
      </c>
      <c r="I10" s="74" t="s">
        <v>37</v>
      </c>
      <c r="J10" s="74" t="s">
        <v>94</v>
      </c>
      <c r="K10" s="74" t="s">
        <v>95</v>
      </c>
      <c r="L10" s="77">
        <v>1500000</v>
      </c>
      <c r="M10" s="77">
        <f t="shared" si="0"/>
        <v>1050000</v>
      </c>
      <c r="N10" s="75" t="s">
        <v>96</v>
      </c>
      <c r="O10" s="75" t="s">
        <v>97</v>
      </c>
      <c r="P10" s="74"/>
      <c r="Q10" s="74"/>
      <c r="R10" s="74"/>
      <c r="S10" s="78" t="s">
        <v>31</v>
      </c>
      <c r="T10" s="74"/>
      <c r="U10" s="74"/>
      <c r="V10" s="74"/>
      <c r="W10" s="74"/>
      <c r="X10" s="79"/>
      <c r="Y10" s="74" t="s">
        <v>98</v>
      </c>
      <c r="Z10" s="80" t="s">
        <v>63</v>
      </c>
    </row>
    <row r="11" spans="1:26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81"/>
      <c r="B12" s="81"/>
      <c r="C12" s="81"/>
      <c r="D12" s="81"/>
      <c r="E12" s="81"/>
      <c r="F12" s="81"/>
      <c r="G12" s="81"/>
      <c r="H12" s="8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7" t="s">
        <v>99</v>
      </c>
      <c r="B13" s="7"/>
      <c r="C13" s="7"/>
      <c r="D13" s="7"/>
      <c r="E13" s="7"/>
      <c r="F13" s="7"/>
      <c r="G13" s="7"/>
      <c r="H13" s="7"/>
      <c r="I13" s="7"/>
      <c r="J13" s="3"/>
      <c r="K13" s="3"/>
      <c r="L13" s="8"/>
      <c r="M13" s="8"/>
      <c r="N13" s="8"/>
      <c r="O13" s="8"/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8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1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2" t="s">
        <v>100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 t="s">
        <v>101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4" t="s">
        <v>102</v>
      </c>
      <c r="B23" s="4"/>
      <c r="C23" s="4"/>
      <c r="D23" s="4"/>
      <c r="E23" s="4"/>
      <c r="F23" s="4"/>
      <c r="G23" s="4"/>
      <c r="H23" s="4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4" t="s">
        <v>103</v>
      </c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4" t="s">
        <v>104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4" t="s">
        <v>105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4" t="s">
        <v>106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4" t="s">
        <v>107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4" t="s">
        <v>108</v>
      </c>
      <c r="B29" s="4"/>
      <c r="C29" s="4"/>
      <c r="D29" s="4"/>
      <c r="E29" s="4"/>
      <c r="F29" s="4"/>
      <c r="G29" s="4"/>
      <c r="H29" s="4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82" t="s">
        <v>109</v>
      </c>
      <c r="B30" s="82"/>
      <c r="C30" s="82"/>
      <c r="D30" s="82"/>
      <c r="E30" s="82"/>
      <c r="F30" s="1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" t="s">
        <v>110</v>
      </c>
      <c r="B31" s="4"/>
      <c r="C31" s="4"/>
      <c r="D31" s="4"/>
      <c r="E31" s="4"/>
      <c r="F31" s="4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" t="s">
        <v>111</v>
      </c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4"/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" t="s">
        <v>112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4" t="s">
        <v>113</v>
      </c>
      <c r="B35" s="4"/>
      <c r="C35" s="4"/>
      <c r="D35" s="4"/>
      <c r="E35" s="4"/>
      <c r="F35" s="4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1" t="s">
        <v>114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4" t="s">
        <v>115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1" t="s">
        <v>116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9" scale="51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8A5E-9D8E-4D5C-A172-B7DE41E3A80A}">
  <sheetPr>
    <pageSetUpPr fitToPage="1"/>
  </sheetPr>
  <dimension ref="A1:S32"/>
  <sheetViews>
    <sheetView showGridLines="0" view="pageBreakPreview" zoomScale="60" zoomScaleNormal="75" workbookViewId="0">
      <selection activeCell="X5" sqref="X5"/>
    </sheetView>
  </sheetViews>
  <sheetFormatPr defaultRowHeight="14.5" x14ac:dyDescent="0.35"/>
  <sheetData>
    <row r="1" spans="1:19" ht="36" customHeight="1" thickBot="1" x14ac:dyDescent="0.4">
      <c r="A1" s="84" t="s">
        <v>117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ht="27" customHeight="1" thickBot="1" x14ac:dyDescent="0.4">
      <c r="A2" s="85" t="s">
        <v>0</v>
      </c>
      <c r="B2" s="86" t="s">
        <v>118</v>
      </c>
      <c r="C2" s="87"/>
      <c r="D2" s="87"/>
      <c r="E2" s="85" t="s">
        <v>2</v>
      </c>
      <c r="F2" s="88" t="s">
        <v>42</v>
      </c>
      <c r="G2" s="89" t="s">
        <v>4</v>
      </c>
      <c r="H2" s="88" t="s">
        <v>5</v>
      </c>
      <c r="I2" s="90" t="s">
        <v>6</v>
      </c>
      <c r="J2" s="91" t="s">
        <v>119</v>
      </c>
      <c r="K2" s="92"/>
      <c r="L2" s="93" t="s">
        <v>120</v>
      </c>
      <c r="M2" s="94"/>
      <c r="N2" s="95" t="s">
        <v>121</v>
      </c>
      <c r="O2" s="96"/>
      <c r="P2" s="96"/>
      <c r="Q2" s="96"/>
      <c r="R2" s="93" t="s">
        <v>7</v>
      </c>
      <c r="S2" s="94"/>
    </row>
    <row r="3" spans="1:19" ht="15" thickBot="1" x14ac:dyDescent="0.4">
      <c r="A3" s="97"/>
      <c r="B3" s="98" t="s">
        <v>122</v>
      </c>
      <c r="C3" s="99" t="s">
        <v>123</v>
      </c>
      <c r="D3" s="99" t="s">
        <v>124</v>
      </c>
      <c r="E3" s="97"/>
      <c r="F3" s="100"/>
      <c r="G3" s="101"/>
      <c r="H3" s="100"/>
      <c r="I3" s="102"/>
      <c r="J3" s="103" t="s">
        <v>125</v>
      </c>
      <c r="K3" s="103" t="s">
        <v>126</v>
      </c>
      <c r="L3" s="104" t="s">
        <v>15</v>
      </c>
      <c r="M3" s="105" t="s">
        <v>16</v>
      </c>
      <c r="N3" s="106" t="s">
        <v>47</v>
      </c>
      <c r="O3" s="107"/>
      <c r="P3" s="107"/>
      <c r="Q3" s="107"/>
      <c r="R3" s="108" t="s">
        <v>127</v>
      </c>
      <c r="S3" s="109" t="s">
        <v>18</v>
      </c>
    </row>
    <row r="4" spans="1:19" ht="90" customHeight="1" thickBot="1" x14ac:dyDescent="0.4">
      <c r="A4" s="110"/>
      <c r="B4" s="111"/>
      <c r="C4" s="112"/>
      <c r="D4" s="112"/>
      <c r="E4" s="110"/>
      <c r="F4" s="113"/>
      <c r="G4" s="114"/>
      <c r="H4" s="113"/>
      <c r="I4" s="115"/>
      <c r="J4" s="116"/>
      <c r="K4" s="116"/>
      <c r="L4" s="117"/>
      <c r="M4" s="118"/>
      <c r="N4" s="119" t="s">
        <v>53</v>
      </c>
      <c r="O4" s="120" t="s">
        <v>128</v>
      </c>
      <c r="P4" s="120" t="s">
        <v>129</v>
      </c>
      <c r="Q4" s="121" t="s">
        <v>130</v>
      </c>
      <c r="R4" s="122"/>
      <c r="S4" s="123"/>
    </row>
    <row r="5" spans="1:19" ht="42.5" customHeight="1" thickBot="1" x14ac:dyDescent="0.4">
      <c r="A5" s="124"/>
      <c r="B5" s="124"/>
      <c r="C5" s="125"/>
      <c r="D5" s="124"/>
      <c r="E5" s="125"/>
      <c r="F5" s="125"/>
      <c r="G5" s="125"/>
      <c r="H5" s="125"/>
      <c r="I5" s="126"/>
      <c r="J5" s="127"/>
      <c r="K5" s="127"/>
      <c r="L5" s="128"/>
      <c r="M5" s="128"/>
      <c r="N5" s="125"/>
      <c r="O5" s="125"/>
      <c r="P5" s="125"/>
      <c r="Q5" s="125"/>
      <c r="R5" s="125"/>
      <c r="S5" s="129"/>
    </row>
    <row r="6" spans="1:19" x14ac:dyDescent="0.35">
      <c r="A6" s="130"/>
      <c r="B6" s="131"/>
      <c r="C6" s="131"/>
      <c r="D6" s="131"/>
      <c r="E6" s="131"/>
      <c r="F6" s="131"/>
      <c r="G6" s="131"/>
      <c r="H6" s="131"/>
      <c r="I6" s="131"/>
      <c r="J6" s="132"/>
      <c r="K6" s="132"/>
      <c r="L6" s="131"/>
      <c r="M6" s="131"/>
      <c r="N6" s="131"/>
      <c r="O6" s="131"/>
      <c r="P6" s="131"/>
      <c r="Q6" s="131"/>
      <c r="R6" s="131"/>
      <c r="S6" s="131"/>
    </row>
    <row r="7" spans="1:19" x14ac:dyDescent="0.35">
      <c r="A7" s="133" t="s">
        <v>99</v>
      </c>
      <c r="B7" s="133"/>
      <c r="C7" s="133"/>
      <c r="D7" s="133"/>
      <c r="E7" s="133"/>
      <c r="F7" s="133"/>
      <c r="G7" s="133"/>
      <c r="H7" s="133"/>
      <c r="I7" s="133"/>
      <c r="J7" s="132"/>
      <c r="K7" s="132"/>
      <c r="L7" s="131"/>
      <c r="M7" s="131"/>
      <c r="N7" s="131"/>
      <c r="O7" s="131"/>
      <c r="P7" s="131"/>
      <c r="Q7" s="131"/>
      <c r="R7" s="131"/>
      <c r="S7" s="131"/>
    </row>
    <row r="8" spans="1:19" x14ac:dyDescent="0.35">
      <c r="A8" s="131"/>
      <c r="B8" s="131"/>
      <c r="C8" s="131"/>
      <c r="D8" s="131"/>
      <c r="E8" s="131"/>
      <c r="F8" s="131"/>
      <c r="G8" s="131"/>
      <c r="H8" s="131"/>
      <c r="I8" s="131"/>
      <c r="J8" s="132"/>
      <c r="K8" s="132"/>
      <c r="L8" s="131"/>
      <c r="M8" s="131"/>
      <c r="N8" s="131"/>
      <c r="O8" s="131"/>
      <c r="P8" s="131"/>
      <c r="Q8" s="131"/>
      <c r="R8" s="131"/>
      <c r="S8" s="131"/>
    </row>
    <row r="9" spans="1:19" x14ac:dyDescent="0.35">
      <c r="A9" s="131" t="s">
        <v>131</v>
      </c>
      <c r="B9" s="131"/>
      <c r="C9" s="131"/>
      <c r="D9" s="131"/>
      <c r="E9" s="131"/>
      <c r="F9" s="131"/>
      <c r="G9" s="131"/>
      <c r="H9" s="131"/>
      <c r="I9" s="131"/>
      <c r="J9" s="132"/>
      <c r="K9" s="132"/>
      <c r="L9" s="131"/>
      <c r="M9" s="131"/>
      <c r="N9" s="131"/>
      <c r="O9" s="131"/>
      <c r="P9" s="131"/>
      <c r="Q9" s="131"/>
      <c r="R9" s="131"/>
      <c r="S9" s="131"/>
    </row>
    <row r="10" spans="1:19" x14ac:dyDescent="0.35">
      <c r="A10" s="134" t="s">
        <v>132</v>
      </c>
      <c r="B10" s="134"/>
      <c r="C10" s="134"/>
      <c r="D10" s="134"/>
      <c r="E10" s="134"/>
      <c r="F10" s="134"/>
      <c r="G10" s="134"/>
      <c r="H10" s="134"/>
      <c r="I10" s="134"/>
      <c r="J10" s="135"/>
      <c r="K10" s="135"/>
      <c r="L10" s="131"/>
      <c r="M10" s="131"/>
      <c r="N10" s="131"/>
      <c r="O10" s="131"/>
      <c r="P10" s="131"/>
      <c r="Q10" s="131"/>
      <c r="R10" s="131"/>
      <c r="S10" s="131"/>
    </row>
    <row r="11" spans="1:19" x14ac:dyDescent="0.35">
      <c r="A11" s="134" t="s">
        <v>135</v>
      </c>
      <c r="B11" s="134"/>
      <c r="C11" s="134"/>
      <c r="D11" s="134"/>
      <c r="E11" s="134"/>
      <c r="F11" s="134"/>
      <c r="G11" s="134"/>
      <c r="H11" s="134"/>
      <c r="I11" s="134"/>
      <c r="J11" s="135"/>
      <c r="K11" s="135"/>
      <c r="L11" s="131"/>
      <c r="M11" s="131"/>
      <c r="N11" s="131"/>
      <c r="O11" s="131"/>
      <c r="P11" s="131"/>
      <c r="Q11" s="131"/>
      <c r="R11" s="131"/>
      <c r="S11" s="131"/>
    </row>
    <row r="12" spans="1:19" x14ac:dyDescent="0.35">
      <c r="A12" s="134" t="s">
        <v>22</v>
      </c>
      <c r="B12" s="134"/>
      <c r="C12" s="134"/>
      <c r="D12" s="134"/>
      <c r="E12" s="134"/>
      <c r="F12" s="134"/>
      <c r="G12" s="134"/>
      <c r="H12" s="134"/>
      <c r="I12" s="134"/>
      <c r="J12" s="135"/>
      <c r="K12" s="135"/>
      <c r="L12" s="131"/>
      <c r="M12" s="131"/>
      <c r="N12" s="131"/>
      <c r="O12" s="131"/>
      <c r="P12" s="131"/>
      <c r="Q12" s="131"/>
      <c r="R12" s="131"/>
      <c r="S12" s="131"/>
    </row>
    <row r="13" spans="1:19" x14ac:dyDescent="0.35">
      <c r="A13" s="134"/>
      <c r="B13" s="134"/>
      <c r="C13" s="134"/>
      <c r="D13" s="134"/>
      <c r="E13" s="134"/>
      <c r="F13" s="134"/>
      <c r="G13" s="134"/>
      <c r="H13" s="134"/>
      <c r="I13" s="134"/>
      <c r="J13" s="135"/>
      <c r="K13" s="135"/>
      <c r="L13" s="131"/>
      <c r="M13" s="131"/>
      <c r="N13" s="131"/>
      <c r="O13" s="131"/>
      <c r="P13" s="131"/>
      <c r="Q13" s="131"/>
      <c r="R13" s="131"/>
      <c r="S13" s="131"/>
    </row>
    <row r="14" spans="1:19" x14ac:dyDescent="0.35">
      <c r="A14" s="134" t="s">
        <v>101</v>
      </c>
      <c r="B14" s="134"/>
      <c r="C14" s="134"/>
      <c r="D14" s="134"/>
      <c r="E14" s="134"/>
      <c r="F14" s="134"/>
      <c r="G14" s="134"/>
      <c r="H14" s="134"/>
      <c r="I14" s="134"/>
      <c r="J14" s="135"/>
      <c r="K14" s="135"/>
      <c r="L14" s="131"/>
      <c r="M14" s="131"/>
      <c r="N14" s="131"/>
      <c r="O14" s="131"/>
      <c r="P14" s="131"/>
      <c r="Q14" s="131"/>
      <c r="R14" s="131"/>
      <c r="S14" s="131"/>
    </row>
    <row r="15" spans="1:19" x14ac:dyDescent="0.35">
      <c r="A15" s="134"/>
      <c r="B15" s="134"/>
      <c r="C15" s="134"/>
      <c r="D15" s="134"/>
      <c r="E15" s="134"/>
      <c r="F15" s="134"/>
      <c r="G15" s="134"/>
      <c r="H15" s="134"/>
      <c r="I15" s="134"/>
      <c r="J15" s="135"/>
      <c r="K15" s="135"/>
      <c r="L15" s="131"/>
      <c r="M15" s="131"/>
      <c r="N15" s="131"/>
      <c r="O15" s="131"/>
      <c r="P15" s="131"/>
      <c r="Q15" s="131"/>
      <c r="R15" s="131"/>
      <c r="S15" s="131"/>
    </row>
    <row r="16" spans="1:19" x14ac:dyDescent="0.35">
      <c r="A16" s="136" t="s">
        <v>133</v>
      </c>
      <c r="B16" s="136"/>
      <c r="C16" s="136"/>
      <c r="D16" s="136"/>
      <c r="E16" s="136"/>
      <c r="F16" s="136"/>
      <c r="G16" s="136"/>
      <c r="H16" s="136"/>
      <c r="I16" s="136"/>
      <c r="J16" s="137"/>
      <c r="K16" s="137"/>
      <c r="L16" s="131"/>
      <c r="M16" s="131"/>
      <c r="N16" s="131"/>
      <c r="O16" s="131"/>
      <c r="P16" s="131"/>
      <c r="Q16" s="131"/>
      <c r="R16" s="131"/>
      <c r="S16" s="131"/>
    </row>
    <row r="17" spans="1:19" x14ac:dyDescent="0.35">
      <c r="A17" s="136" t="s">
        <v>103</v>
      </c>
      <c r="B17" s="136"/>
      <c r="C17" s="136"/>
      <c r="D17" s="136"/>
      <c r="E17" s="136"/>
      <c r="F17" s="136"/>
      <c r="G17" s="136"/>
      <c r="H17" s="136"/>
      <c r="I17" s="136"/>
      <c r="J17" s="137"/>
      <c r="K17" s="137"/>
      <c r="L17" s="131"/>
      <c r="M17" s="131"/>
      <c r="N17" s="131"/>
      <c r="O17" s="131"/>
      <c r="P17" s="131"/>
      <c r="Q17" s="131"/>
      <c r="R17" s="131"/>
      <c r="S17" s="131"/>
    </row>
    <row r="18" spans="1:19" x14ac:dyDescent="0.35">
      <c r="A18" s="136" t="s">
        <v>104</v>
      </c>
      <c r="B18" s="136"/>
      <c r="C18" s="136"/>
      <c r="D18" s="136"/>
      <c r="E18" s="136"/>
      <c r="F18" s="136"/>
      <c r="G18" s="136"/>
      <c r="H18" s="136"/>
      <c r="I18" s="136"/>
      <c r="J18" s="137"/>
      <c r="K18" s="137"/>
      <c r="L18" s="131"/>
      <c r="M18" s="131"/>
      <c r="N18" s="131"/>
      <c r="O18" s="131"/>
      <c r="P18" s="131"/>
      <c r="Q18" s="131"/>
      <c r="R18" s="131"/>
      <c r="S18" s="131"/>
    </row>
    <row r="19" spans="1:19" x14ac:dyDescent="0.35">
      <c r="A19" s="136" t="s">
        <v>105</v>
      </c>
      <c r="B19" s="136"/>
      <c r="C19" s="136"/>
      <c r="D19" s="136"/>
      <c r="E19" s="136"/>
      <c r="F19" s="136"/>
      <c r="G19" s="136"/>
      <c r="H19" s="136"/>
      <c r="I19" s="136"/>
      <c r="J19" s="137"/>
      <c r="K19" s="137"/>
      <c r="L19" s="131"/>
      <c r="M19" s="131"/>
      <c r="N19" s="131"/>
      <c r="O19" s="131"/>
      <c r="P19" s="131"/>
      <c r="Q19" s="131"/>
      <c r="R19" s="131"/>
      <c r="S19" s="131"/>
    </row>
    <row r="20" spans="1:19" x14ac:dyDescent="0.35">
      <c r="A20" s="136" t="s">
        <v>106</v>
      </c>
      <c r="B20" s="136"/>
      <c r="C20" s="136"/>
      <c r="D20" s="136"/>
      <c r="E20" s="136"/>
      <c r="F20" s="136"/>
      <c r="G20" s="136"/>
      <c r="H20" s="136"/>
      <c r="I20" s="136"/>
      <c r="J20" s="137"/>
      <c r="K20" s="137"/>
      <c r="L20" s="131"/>
      <c r="M20" s="131"/>
      <c r="N20" s="131"/>
      <c r="O20" s="131"/>
      <c r="P20" s="131"/>
      <c r="Q20" s="131"/>
      <c r="R20" s="131"/>
      <c r="S20" s="131"/>
    </row>
    <row r="21" spans="1:19" x14ac:dyDescent="0.35">
      <c r="A21" s="136" t="s">
        <v>107</v>
      </c>
      <c r="B21" s="136"/>
      <c r="C21" s="136"/>
      <c r="D21" s="136"/>
      <c r="E21" s="136"/>
      <c r="F21" s="136"/>
      <c r="G21" s="136"/>
      <c r="H21" s="136"/>
      <c r="I21" s="136"/>
      <c r="J21" s="137"/>
      <c r="K21" s="137"/>
      <c r="L21" s="131"/>
      <c r="M21" s="131"/>
      <c r="N21" s="131"/>
      <c r="O21" s="131"/>
      <c r="P21" s="131"/>
      <c r="Q21" s="131"/>
      <c r="R21" s="131"/>
      <c r="S21" s="131"/>
    </row>
    <row r="22" spans="1:19" x14ac:dyDescent="0.35">
      <c r="A22" s="136" t="s">
        <v>108</v>
      </c>
      <c r="B22" s="136"/>
      <c r="C22" s="136"/>
      <c r="D22" s="136"/>
      <c r="E22" s="136"/>
      <c r="F22" s="136"/>
      <c r="G22" s="136"/>
      <c r="H22" s="136"/>
      <c r="I22" s="136"/>
      <c r="J22" s="137"/>
      <c r="K22" s="137"/>
      <c r="L22" s="131"/>
      <c r="M22" s="131"/>
      <c r="N22" s="131"/>
      <c r="O22" s="131"/>
      <c r="P22" s="131"/>
      <c r="Q22" s="131"/>
      <c r="R22" s="131"/>
      <c r="S22" s="131"/>
    </row>
    <row r="23" spans="1:19" x14ac:dyDescent="0.35">
      <c r="A23" s="136"/>
      <c r="B23" s="136"/>
      <c r="C23" s="136"/>
      <c r="D23" s="136"/>
      <c r="E23" s="136"/>
      <c r="F23" s="136"/>
      <c r="G23" s="136"/>
      <c r="H23" s="136"/>
      <c r="I23" s="136"/>
      <c r="J23" s="137"/>
      <c r="K23" s="137"/>
      <c r="L23" s="131"/>
      <c r="M23" s="131"/>
      <c r="N23" s="131"/>
      <c r="O23" s="131"/>
      <c r="P23" s="131"/>
      <c r="Q23" s="131"/>
      <c r="R23" s="131"/>
      <c r="S23" s="131"/>
    </row>
    <row r="24" spans="1:19" x14ac:dyDescent="0.35">
      <c r="A24" s="136" t="s">
        <v>134</v>
      </c>
      <c r="B24" s="136"/>
      <c r="C24" s="136"/>
      <c r="D24" s="136"/>
      <c r="E24" s="136"/>
      <c r="F24" s="136"/>
      <c r="G24" s="136"/>
      <c r="H24" s="136"/>
      <c r="I24" s="136"/>
      <c r="J24" s="137"/>
      <c r="K24" s="137"/>
      <c r="L24" s="131"/>
      <c r="M24" s="131"/>
      <c r="N24" s="131"/>
      <c r="O24" s="131"/>
      <c r="P24" s="131"/>
      <c r="Q24" s="131"/>
      <c r="R24" s="131"/>
      <c r="S24" s="131"/>
    </row>
    <row r="25" spans="1:19" x14ac:dyDescent="0.35">
      <c r="A25" s="136" t="s">
        <v>111</v>
      </c>
      <c r="B25" s="136"/>
      <c r="C25" s="136"/>
      <c r="D25" s="136"/>
      <c r="E25" s="136"/>
      <c r="F25" s="136"/>
      <c r="G25" s="136"/>
      <c r="H25" s="136"/>
      <c r="I25" s="136"/>
      <c r="J25" s="137"/>
      <c r="K25" s="137"/>
      <c r="L25" s="131"/>
      <c r="M25" s="131"/>
      <c r="N25" s="131"/>
      <c r="O25" s="131"/>
      <c r="P25" s="131"/>
      <c r="Q25" s="131"/>
      <c r="R25" s="131"/>
      <c r="S25" s="131"/>
    </row>
    <row r="26" spans="1:19" x14ac:dyDescent="0.35">
      <c r="A26" s="136"/>
      <c r="B26" s="136"/>
      <c r="C26" s="136"/>
      <c r="D26" s="136"/>
      <c r="E26" s="136"/>
      <c r="F26" s="136"/>
      <c r="G26" s="136"/>
      <c r="H26" s="136"/>
      <c r="I26" s="136"/>
      <c r="J26" s="137"/>
      <c r="K26" s="137"/>
      <c r="L26" s="131"/>
      <c r="M26" s="131"/>
      <c r="N26" s="131"/>
      <c r="O26" s="131"/>
      <c r="P26" s="131"/>
      <c r="Q26" s="131"/>
      <c r="R26" s="131"/>
      <c r="S26" s="131"/>
    </row>
    <row r="27" spans="1:19" x14ac:dyDescent="0.35">
      <c r="A27" s="136" t="s">
        <v>112</v>
      </c>
      <c r="B27" s="136"/>
      <c r="C27" s="136"/>
      <c r="D27" s="136"/>
      <c r="E27" s="136"/>
      <c r="F27" s="136"/>
      <c r="G27" s="136"/>
      <c r="H27" s="136"/>
      <c r="I27" s="136"/>
      <c r="J27" s="137"/>
      <c r="K27" s="137"/>
      <c r="L27" s="131"/>
      <c r="M27" s="131"/>
      <c r="N27" s="131"/>
      <c r="O27" s="131"/>
      <c r="P27" s="131"/>
      <c r="Q27" s="131"/>
      <c r="R27" s="131"/>
      <c r="S27" s="131"/>
    </row>
    <row r="28" spans="1:19" x14ac:dyDescent="0.35">
      <c r="A28" s="136" t="s">
        <v>113</v>
      </c>
      <c r="B28" s="136"/>
      <c r="C28" s="136"/>
      <c r="D28" s="136"/>
      <c r="E28" s="136"/>
      <c r="F28" s="136"/>
      <c r="G28" s="136"/>
      <c r="H28" s="136"/>
      <c r="I28" s="136"/>
      <c r="J28" s="137"/>
      <c r="K28" s="137"/>
      <c r="L28" s="131"/>
      <c r="M28" s="131"/>
      <c r="N28" s="131"/>
      <c r="O28" s="131"/>
      <c r="P28" s="131"/>
      <c r="Q28" s="131"/>
      <c r="R28" s="131"/>
      <c r="S28" s="131"/>
    </row>
    <row r="29" spans="1:19" x14ac:dyDescent="0.35">
      <c r="A29" s="134"/>
      <c r="B29" s="134"/>
      <c r="C29" s="134"/>
      <c r="D29" s="134"/>
      <c r="E29" s="134"/>
      <c r="F29" s="134"/>
      <c r="G29" s="134"/>
      <c r="H29" s="134"/>
      <c r="I29" s="134"/>
      <c r="J29" s="135"/>
      <c r="K29" s="135"/>
      <c r="L29" s="131"/>
      <c r="M29" s="131"/>
      <c r="N29" s="131"/>
      <c r="O29" s="131"/>
      <c r="P29" s="131"/>
      <c r="Q29" s="131"/>
      <c r="R29" s="131"/>
      <c r="S29" s="131"/>
    </row>
    <row r="30" spans="1:19" x14ac:dyDescent="0.35">
      <c r="A30" s="134" t="s">
        <v>114</v>
      </c>
      <c r="B30" s="134"/>
      <c r="C30" s="134"/>
      <c r="D30" s="134"/>
      <c r="E30" s="134"/>
      <c r="F30" s="134"/>
      <c r="G30" s="134"/>
      <c r="H30" s="134"/>
      <c r="I30" s="134"/>
      <c r="J30" s="135"/>
      <c r="K30" s="135"/>
      <c r="L30" s="131"/>
      <c r="M30" s="131"/>
      <c r="N30" s="131"/>
      <c r="O30" s="131"/>
      <c r="P30" s="131"/>
      <c r="Q30" s="131"/>
      <c r="R30" s="131"/>
      <c r="S30" s="131"/>
    </row>
    <row r="31" spans="1:19" x14ac:dyDescent="0.35">
      <c r="A31" s="134" t="s">
        <v>115</v>
      </c>
      <c r="B31" s="134"/>
      <c r="C31" s="134"/>
      <c r="D31" s="134"/>
      <c r="E31" s="134"/>
      <c r="F31" s="134"/>
      <c r="G31" s="134"/>
      <c r="H31" s="134"/>
      <c r="I31" s="134"/>
      <c r="J31" s="135"/>
      <c r="K31" s="135"/>
      <c r="L31" s="131"/>
      <c r="M31" s="131"/>
      <c r="N31" s="131"/>
      <c r="O31" s="131"/>
      <c r="P31" s="131"/>
      <c r="Q31" s="131"/>
      <c r="R31" s="131"/>
      <c r="S31" s="131"/>
    </row>
    <row r="32" spans="1:19" x14ac:dyDescent="0.35">
      <c r="A32" s="134" t="s">
        <v>116</v>
      </c>
      <c r="B32" s="134"/>
      <c r="C32" s="134"/>
      <c r="D32" s="134"/>
      <c r="E32" s="134"/>
      <c r="F32" s="134"/>
      <c r="G32" s="134"/>
      <c r="H32" s="134"/>
      <c r="I32" s="134"/>
      <c r="J32" s="135"/>
      <c r="K32" s="135"/>
      <c r="L32" s="131"/>
      <c r="M32" s="131"/>
      <c r="N32" s="131"/>
      <c r="O32" s="131"/>
      <c r="P32" s="131"/>
      <c r="Q32" s="131"/>
      <c r="R32" s="131"/>
      <c r="S32" s="131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35E4-DF13-4DA4-BB52-FDD43D3A51B2}">
  <sheetPr>
    <pageSetUpPr fitToPage="1"/>
  </sheetPr>
  <dimension ref="A1:S10"/>
  <sheetViews>
    <sheetView showGridLines="0" view="pageBreakPreview" zoomScale="60" zoomScaleNormal="75" workbookViewId="0">
      <selection sqref="A1:S6"/>
    </sheetView>
  </sheetViews>
  <sheetFormatPr defaultRowHeight="14.5" x14ac:dyDescent="0.35"/>
  <cols>
    <col min="11" max="11" width="26.08984375" customWidth="1"/>
    <col min="18" max="18" width="11.26953125" customWidth="1"/>
    <col min="19" max="19" width="11.7265625" customWidth="1"/>
  </cols>
  <sheetData>
    <row r="1" spans="1:19" x14ac:dyDescent="0.35">
      <c r="A1" s="140" t="s">
        <v>136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19" ht="24" customHeight="1" thickBot="1" x14ac:dyDescent="0.4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5"/>
    </row>
    <row r="3" spans="1:19" ht="34.5" customHeight="1" x14ac:dyDescent="0.35">
      <c r="A3" s="146" t="s">
        <v>0</v>
      </c>
      <c r="B3" s="147" t="s">
        <v>137</v>
      </c>
      <c r="C3" s="148" t="s">
        <v>138</v>
      </c>
      <c r="D3" s="148" t="s">
        <v>139</v>
      </c>
      <c r="E3" s="148"/>
      <c r="F3" s="148"/>
      <c r="G3" s="148"/>
      <c r="H3" s="148"/>
      <c r="I3" s="148" t="s">
        <v>2</v>
      </c>
      <c r="J3" s="148" t="s">
        <v>140</v>
      </c>
      <c r="K3" s="148" t="s">
        <v>141</v>
      </c>
      <c r="L3" s="149" t="s">
        <v>142</v>
      </c>
      <c r="M3" s="149"/>
      <c r="N3" s="148" t="s">
        <v>143</v>
      </c>
      <c r="O3" s="148"/>
      <c r="P3" s="150" t="s">
        <v>144</v>
      </c>
      <c r="Q3" s="150"/>
      <c r="R3" s="148" t="s">
        <v>7</v>
      </c>
      <c r="S3" s="151"/>
    </row>
    <row r="4" spans="1:19" x14ac:dyDescent="0.35">
      <c r="A4" s="152"/>
      <c r="B4" s="153"/>
      <c r="C4" s="154"/>
      <c r="D4" s="154" t="s">
        <v>122</v>
      </c>
      <c r="E4" s="154" t="s">
        <v>145</v>
      </c>
      <c r="F4" s="154" t="s">
        <v>146</v>
      </c>
      <c r="G4" s="154" t="s">
        <v>147</v>
      </c>
      <c r="H4" s="154" t="s">
        <v>148</v>
      </c>
      <c r="I4" s="154"/>
      <c r="J4" s="154"/>
      <c r="K4" s="154"/>
      <c r="L4" s="154" t="s">
        <v>125</v>
      </c>
      <c r="M4" s="155" t="s">
        <v>149</v>
      </c>
      <c r="N4" s="155" t="s">
        <v>15</v>
      </c>
      <c r="O4" s="155" t="s">
        <v>16</v>
      </c>
      <c r="P4" s="155" t="s">
        <v>150</v>
      </c>
      <c r="Q4" s="155" t="s">
        <v>151</v>
      </c>
      <c r="R4" s="154" t="s">
        <v>152</v>
      </c>
      <c r="S4" s="156" t="s">
        <v>18</v>
      </c>
    </row>
    <row r="5" spans="1:19" ht="108" customHeight="1" thickBot="1" x14ac:dyDescent="0.4">
      <c r="A5" s="157"/>
      <c r="B5" s="158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60"/>
      <c r="N5" s="160"/>
      <c r="O5" s="160"/>
      <c r="P5" s="160"/>
      <c r="Q5" s="160"/>
      <c r="R5" s="159"/>
      <c r="S5" s="161"/>
    </row>
    <row r="6" spans="1:19" ht="193.5" customHeight="1" thickBot="1" x14ac:dyDescent="0.4">
      <c r="A6" s="162">
        <v>1</v>
      </c>
      <c r="B6" s="163" t="s">
        <v>153</v>
      </c>
      <c r="C6" s="164" t="s">
        <v>154</v>
      </c>
      <c r="D6" s="164" t="s">
        <v>155</v>
      </c>
      <c r="E6" s="164" t="s">
        <v>156</v>
      </c>
      <c r="F6" s="164">
        <v>48380261</v>
      </c>
      <c r="G6" s="164">
        <v>48380261</v>
      </c>
      <c r="H6" s="164">
        <v>600023052</v>
      </c>
      <c r="I6" s="165" t="s">
        <v>157</v>
      </c>
      <c r="J6" s="164" t="s">
        <v>37</v>
      </c>
      <c r="K6" s="166" t="s">
        <v>158</v>
      </c>
      <c r="L6" s="167">
        <v>4000000</v>
      </c>
      <c r="M6" s="164"/>
      <c r="N6" s="168" t="s">
        <v>159</v>
      </c>
      <c r="O6" s="168" t="s">
        <v>160</v>
      </c>
      <c r="P6" s="164" t="s">
        <v>161</v>
      </c>
      <c r="Q6" s="164">
        <v>38</v>
      </c>
      <c r="R6" s="164" t="s">
        <v>162</v>
      </c>
      <c r="S6" s="169" t="s">
        <v>163</v>
      </c>
    </row>
    <row r="10" spans="1:19" ht="15.5" x14ac:dyDescent="0.35">
      <c r="A10" s="7" t="s">
        <v>99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</sheetData>
  <mergeCells count="25">
    <mergeCell ref="O4:O5"/>
    <mergeCell ref="P4:P5"/>
    <mergeCell ref="Q4:Q5"/>
    <mergeCell ref="R4:R5"/>
    <mergeCell ref="S4:S5"/>
    <mergeCell ref="P3:Q3"/>
    <mergeCell ref="R3:S3"/>
    <mergeCell ref="D4:D5"/>
    <mergeCell ref="E4:E5"/>
    <mergeCell ref="F4:F5"/>
    <mergeCell ref="G4:G5"/>
    <mergeCell ref="H4:H5"/>
    <mergeCell ref="L4:L5"/>
    <mergeCell ref="M4:M5"/>
    <mergeCell ref="N4:N5"/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MS_2.1._11</vt:lpstr>
      <vt:lpstr>ZS_2.2._11</vt:lpstr>
      <vt:lpstr>CZV._2.3._11</vt:lpstr>
      <vt:lpstr>Spec._2.4._11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2022-01-17T15:43:35Z</cp:lastPrinted>
  <dcterms:created xsi:type="dcterms:W3CDTF">2021-12-13T15:31:37Z</dcterms:created>
  <dcterms:modified xsi:type="dcterms:W3CDTF">2022-01-17T15:44:17Z</dcterms:modified>
</cp:coreProperties>
</file>