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zemanova\Documents\MAP_2\Strategický_rámec_MAP_II_6_12_2021\"/>
    </mc:Choice>
  </mc:AlternateContent>
  <xr:revisionPtr revIDLastSave="0" documentId="13_ncr:1_{8B518D1D-CE26-45B0-8CD2-900063C1F4CC}" xr6:coauthVersionLast="47" xr6:coauthVersionMax="47" xr10:uidLastSave="{00000000-0000-0000-0000-000000000000}"/>
  <bookViews>
    <workbookView xWindow="-120" yWindow="-120" windowWidth="25440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7" l="1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<sst xmlns="http://schemas.openxmlformats.org/spreadsheetml/2006/main" count="936" uniqueCount="342">
  <si>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</si>
  <si>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</si>
  <si>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</si>
  <si>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</si>
  <si>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</si>
  <si>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</si>
  <si>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</si>
  <si>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</si>
  <si>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</si>
  <si>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</si>
  <si>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</si>
  <si>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</si>
  <si>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</si>
  <si>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</si>
  <si>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</si>
  <si>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</si>
  <si>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</si>
  <si>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</si>
  <si>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</si>
  <si>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</si>
  <si>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</si>
  <si>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</si>
  <si>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</si>
  <si>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</si>
  <si>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</si>
  <si>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</si>
  <si>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</si>
  <si>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</si>
  <si>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</si>
  <si>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</si>
  <si>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</si>
  <si>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</si>
  <si>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</si>
  <si>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</si>
  <si>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</si>
  <si>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</si>
  <si>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</si>
  <si>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</si>
  <si>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</si>
  <si>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</si>
  <si>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</si>
  <si>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</si>
  <si>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</si>
  <si>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</si>
  <si>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</si>
  <si>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</si>
  <si>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</si>
  <si>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</si>
  <si>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</si>
  <si>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</si>
  <si>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</si>
  <si>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</si>
  <si>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</si>
  <si>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</si>
  <si>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</si>
  <si>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</si>
  <si>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</si>
  <si>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</si>
  <si>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</si>
  <si>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</si>
  <si>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</si>
  <si>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</si>
  <si>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</si>
  <si>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</si>
  <si>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</si>
  <si>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</si>
  <si>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</si>
  <si>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</si>
  <si>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</si>
  <si>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</si>
  <si>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</si>
  <si>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</si>
  <si>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</si>
  <si>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</si>
  <si>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</si>
  <si>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</si>
  <si>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</si>
  <si>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</si>
  <si>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</si>
  <si>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</si>
  <si>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</si>
  <si>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</si>
  <si>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</si>
  <si>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</si>
  <si>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</si>
  <si>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</si>
  <si>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</si>
  <si>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</si>
  <si>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</si>
  <si>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</si>
  <si>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</si>
  <si>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</si>
  <si>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</si>
  <si>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</si>
  <si>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</si>
  <si>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</si>
  <si>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</si>
  <si>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</si>
  <si>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</si>
  <si>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</si>
  <si>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</si>
  <si>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</si>
  <si>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</si>
  <si>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</si>
  <si>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</si>
  <si>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</si>
  <si>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</si>
  <si>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</si>
  <si>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</si>
  <si>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</si>
  <si>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</si>
  <si>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</si>
  <si>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</si>
  <si>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</si>
  <si>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</si>
  <si>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</si>
  <si>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</si>
  <si>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</si>
  <si>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</si>
  <si>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</si>
  <si>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</si>
  <si>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</si>
  <si>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</si>
  <si>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</si>
  <si>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</si>
  <si>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</si>
  <si>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</si>
  <si>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</si>
  <si>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</si>
  <si>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</si>
  <si>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</si>
  <si>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</si>
  <si>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</si>
  <si>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7/2024</t>
  </si>
  <si>
    <t>9/2024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</si>
  <si>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</si>
  <si>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</si>
  <si>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</si>
  <si>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</si>
  <si>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</si>
  <si>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</si>
  <si>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</si>
  <si>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</si>
  <si>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</si>
  <si>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</si>
  <si>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</si>
  <si>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</si>
  <si>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</si>
  <si>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</si>
  <si>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</si>
  <si>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</si>
  <si>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</si>
  <si>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</si>
  <si>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</si>
  <si>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</si>
  <si>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</si>
  <si>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</si>
  <si>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</si>
  <si>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</si>
  <si>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</si>
  <si>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</si>
  <si>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</si>
  <si>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</si>
  <si>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</si>
  <si>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</si>
  <si>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</si>
  <si>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</si>
  <si>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</si>
  <si>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</si>
  <si>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</si>
  <si>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</si>
  <si>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</si>
  <si>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</si>
  <si>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</si>
  <si>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MATEŘSKÁ ŠKOLA A ZÁKLADNÍ ŠKOLA BAMBI</t>
  </si>
  <si>
    <t>Ing. Helena Kottová</t>
  </si>
  <si>
    <t>Technologické a digitální vybavení a modernizace</t>
  </si>
  <si>
    <t>není třeba</t>
  </si>
  <si>
    <t>01894722</t>
  </si>
  <si>
    <t>vybavení šaten ZŠ</t>
  </si>
  <si>
    <t>Základní škola Humpolec, Hálkova 591, okres Pelhřimov</t>
  </si>
  <si>
    <t>Výměna vzduchotechnické jednotky (jídelna)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</si>
  <si>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</si>
  <si>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</si>
  <si>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</si>
  <si>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Modernizace zbylých odborných učeben školy přírodní vědy, polytechnické vzdělávání, digitální technologie) a vybudování zázemí pro ŠPP a žáky se SVP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</si>
  <si>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</si>
  <si>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</si>
  <si>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</si>
  <si>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</si>
  <si>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</si>
  <si>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</si>
  <si>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</si>
  <si>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</si>
  <si>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</si>
  <si>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</si>
  <si>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</si>
  <si>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</si>
  <si>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</si>
  <si>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</si>
  <si>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</si>
  <si>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</si>
  <si>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</si>
  <si>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</si>
  <si>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</si>
  <si>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</si>
  <si>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</si>
  <si>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</si>
  <si>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</si>
  <si>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</si>
  <si>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</si>
  <si>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</si>
  <si>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</si>
  <si>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</si>
  <si>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</si>
  <si>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</si>
  <si>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</si>
  <si>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</si>
  <si>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</si>
  <si>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</si>
  <si>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</si>
  <si>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</si>
  <si>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</si>
  <si>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</si>
  <si>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</si>
  <si>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</si>
  <si>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</si>
  <si>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</si>
  <si>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</si>
  <si>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Vzdělávání pro budoucnost z.s.</t>
  </si>
  <si>
    <t>Ing. Pavlína Jiříková</t>
  </si>
  <si>
    <t>09822771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</si>
  <si>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</si>
  <si>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</si>
  <si>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</si>
  <si>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</si>
  <si>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</si>
  <si>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</si>
  <si>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</si>
  <si>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12/2025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</si>
  <si>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</si>
  <si>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</si>
  <si>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</si>
  <si>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</si>
  <si>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</si>
  <si>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</si>
  <si>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</si>
  <si>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bezpečního systému do všech budov mateřských školek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</si>
  <si>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</si>
  <si>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</si>
  <si>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</si>
  <si>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</si>
  <si>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</si>
  <si>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</si>
  <si>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</si>
  <si>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</si>
  <si>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</si>
  <si>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</si>
  <si>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</si>
  <si>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</si>
  <si>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</si>
  <si>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</si>
  <si>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</si>
  <si>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</si>
  <si>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</si>
  <si>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výměna vzduchotechnické jednotky ve ŠJ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</si>
  <si>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</si>
  <si>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</si>
  <si>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</si>
  <si>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modernizace zbylých odborných učeben školy přírodní vědy, polytechnické vzdělávání, digitální technologie) a vybudování zázemí pro ŠPP a žáky se SVP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</si>
  <si>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</si>
  <si>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</si>
  <si>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</si>
  <si>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</si>
  <si>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</si>
  <si>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</si>
  <si>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</si>
  <si>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</si>
  <si>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</si>
  <si>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</si>
  <si>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</si>
  <si>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</si>
  <si>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</si>
  <si>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technologické a digitální vybavení a modernizace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</si>
  <si>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</si>
  <si>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</si>
  <si>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</si>
  <si>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</si>
  <si>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</si>
  <si>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</si>
  <si>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</si>
  <si>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</si>
  <si>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</si>
  <si>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</si>
  <si>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</si>
  <si>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</si>
  <si>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</si>
  <si>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</si>
  <si>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</si>
  <si>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</si>
  <si>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</si>
  <si>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</si>
  <si>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</si>
  <si>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</si>
  <si>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</si>
  <si>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</si>
  <si>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</si>
  <si>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</si>
  <si>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</si>
  <si>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</si>
  <si>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</si>
  <si>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Rozvoj infrastruktury, výstavba odborných učeben ZŠ</t>
  </si>
  <si>
    <t>rozvoj infrastruktury, výstavba odborných učeben ZŠ</t>
  </si>
  <si>
    <t>zaregistrovaná žádost o dotaci, probíhá výběrové řízení</t>
  </si>
  <si>
    <t>výběr dodavatele</t>
  </si>
  <si>
    <t xml:space="preserve">Rozvoj infrastruktury, výstavba odborných učeben ZŠ </t>
  </si>
  <si>
    <t xml:space="preserve">rozvoj infrastruktury, výstavba odborných učeben ZŠ </t>
  </si>
  <si>
    <t>odhlučnění tříd akustickou stěnou, zvukové oddělení tříd</t>
  </si>
  <si>
    <t>renovace fasády včetně klempířských prací</t>
  </si>
  <si>
    <t>6/2024</t>
  </si>
  <si>
    <t>8/2024</t>
  </si>
  <si>
    <t>6/2025</t>
  </si>
  <si>
    <t>9/2026</t>
  </si>
  <si>
    <t>revitalizace skautské základny Orlovy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</si>
  <si>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</si>
  <si>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</si>
  <si>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</si>
  <si>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Podpis předsedy řídícího výboru MAP II pro Humpolecko: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</si>
  <si>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</si>
  <si>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</si>
  <si>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</si>
  <si>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</si>
  <si>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</si>
  <si>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</si>
  <si>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</si>
  <si>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</si>
  <si>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</si>
  <si>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</si>
  <si>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 xml:space="preserve">Schváleno v Humpolci dne 6. 12. 2021 řídícím výborem MAP II pro Humpolecko </t>
  </si>
  <si>
    <t>např. vybudování přírodního jezírka, výsadba rostlin</t>
  </si>
  <si>
    <t>2021</t>
  </si>
  <si>
    <t>Zateplení pláště budovy školní jídelny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</si>
</sst>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Border="0" applyProtection="0"/>
  </cellStyleXfs>
  <cellXfs count="46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31" xfId="0" applyFill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0" fontId="4" fillId="0" borderId="64" xfId="0" applyFont="1" applyFill="1" applyBorder="1" applyAlignment="1" applyProtection="1">
      <alignment horizontal="center" vertical="center" wrapText="1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52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6" borderId="53" xfId="0" applyFill="1" applyBorder="1" applyProtection="1">
      <protection locked="0"/>
    </xf>
    <xf numFmtId="0" fontId="0" fillId="6" borderId="60" xfId="0" applyFill="1" applyBorder="1" applyProtection="1">
      <protection locked="0"/>
    </xf>
    <xf numFmtId="3" fontId="0" fillId="6" borderId="23" xfId="0" applyNumberFormat="1" applyFill="1" applyBorder="1" applyProtection="1">
      <protection locked="0"/>
    </xf>
    <xf numFmtId="3" fontId="0" fillId="6" borderId="25" xfId="0" applyNumberFormat="1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54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0" fillId="6" borderId="18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54" xfId="0" applyFill="1" applyBorder="1" applyProtection="1">
      <protection locked="0"/>
    </xf>
    <xf numFmtId="0" fontId="0" fillId="6" borderId="17" xfId="0" applyFill="1" applyBorder="1" applyProtection="1">
      <protection locked="0"/>
    </xf>
    <xf numFmtId="3" fontId="0" fillId="6" borderId="37" xfId="0" applyNumberFormat="1" applyFill="1" applyBorder="1" applyProtection="1">
      <protection locked="0"/>
    </xf>
    <xf numFmtId="3" fontId="0" fillId="6" borderId="38" xfId="0" applyNumberFormat="1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7" fillId="6" borderId="23" xfId="0" applyFont="1" applyFill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6" borderId="31" xfId="0" applyFont="1" applyFill="1" applyBorder="1" applyProtection="1">
      <protection locked="0"/>
    </xf>
    <xf numFmtId="0" fontId="7" fillId="6" borderId="25" xfId="0" applyFont="1" applyFill="1" applyBorder="1" applyProtection="1">
      <protection locked="0"/>
    </xf>
    <xf numFmtId="0" fontId="7" fillId="6" borderId="24" xfId="0" applyFont="1" applyFill="1" applyBorder="1" applyProtection="1">
      <protection locked="0"/>
    </xf>
    <xf numFmtId="0" fontId="0" fillId="0" borderId="53" xfId="0" applyFill="1" applyBorder="1" applyProtection="1"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0" fillId="6" borderId="6" xfId="0" applyFill="1" applyBorder="1" applyProtection="1">
      <protection locked="0"/>
    </xf>
    <xf numFmtId="3" fontId="0" fillId="6" borderId="22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wrapText="1"/>
      <protection locked="0"/>
    </xf>
    <xf numFmtId="0" fontId="0" fillId="6" borderId="24" xfId="0" applyFill="1" applyBorder="1" applyProtection="1">
      <protection locked="0"/>
    </xf>
    <xf numFmtId="0" fontId="0" fillId="6" borderId="54" xfId="0" applyFill="1" applyBorder="1" applyAlignment="1" applyProtection="1">
      <alignment wrapText="1"/>
      <protection locked="0"/>
    </xf>
    <xf numFmtId="3" fontId="0" fillId="6" borderId="17" xfId="0" applyNumberFormat="1" applyFill="1" applyBorder="1" applyProtection="1"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0" xfId="0" applyBorder="1" applyProtection="1"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0" fillId="0" borderId="41" xfId="0" applyBorder="1" applyProtection="1"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0" fontId="0" fillId="6" borderId="50" xfId="0" applyFill="1" applyBorder="1" applyProtection="1">
      <protection locked="0"/>
    </xf>
    <xf numFmtId="0" fontId="0" fillId="6" borderId="61" xfId="0" applyFill="1" applyBorder="1" applyProtection="1">
      <protection locked="0"/>
    </xf>
    <xf numFmtId="0" fontId="0" fillId="6" borderId="67" xfId="0" applyFill="1" applyBorder="1" applyProtection="1">
      <protection locked="0"/>
    </xf>
    <xf numFmtId="0" fontId="0" fillId="6" borderId="47" xfId="0" applyFill="1" applyBorder="1" applyProtection="1">
      <protection locked="0"/>
    </xf>
    <xf numFmtId="0" fontId="0" fillId="6" borderId="41" xfId="0" applyFill="1" applyBorder="1" applyProtection="1">
      <protection locked="0"/>
    </xf>
    <xf numFmtId="0" fontId="0" fillId="6" borderId="59" xfId="0" applyFill="1" applyBorder="1" applyAlignment="1" applyProtection="1">
      <alignment horizontal="center"/>
      <protection locked="0"/>
    </xf>
    <xf numFmtId="0" fontId="0" fillId="6" borderId="59" xfId="0" applyFill="1" applyBorder="1" applyAlignment="1" applyProtection="1">
      <alignment wrapText="1"/>
      <protection locked="0"/>
    </xf>
    <xf numFmtId="0" fontId="0" fillId="6" borderId="21" xfId="0" applyFont="1" applyFill="1" applyBorder="1" applyProtection="1">
      <protection locked="0"/>
    </xf>
    <xf numFmtId="49" fontId="0" fillId="6" borderId="21" xfId="0" applyNumberFormat="1" applyFont="1" applyFill="1" applyBorder="1" applyAlignment="1" applyProtection="1">
      <alignment horizontal="center"/>
      <protection locked="0"/>
    </xf>
    <xf numFmtId="0" fontId="0" fillId="6" borderId="22" xfId="0" applyFont="1" applyFill="1" applyBorder="1" applyProtection="1">
      <protection locked="0"/>
    </xf>
    <xf numFmtId="0" fontId="0" fillId="6" borderId="68" xfId="0" applyFill="1" applyBorder="1" applyAlignment="1" applyProtection="1">
      <alignment wrapText="1"/>
      <protection locked="0"/>
    </xf>
    <xf numFmtId="0" fontId="0" fillId="6" borderId="11" xfId="0" applyFill="1" applyBorder="1" applyProtection="1">
      <protection locked="0"/>
    </xf>
    <xf numFmtId="0" fontId="0" fillId="6" borderId="68" xfId="0" applyFill="1" applyBorder="1" applyProtection="1">
      <protection locked="0"/>
    </xf>
    <xf numFmtId="3" fontId="0" fillId="6" borderId="59" xfId="0" applyNumberForma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7" xfId="0" applyFill="1" applyBorder="1" applyAlignment="1" applyProtection="1">
      <alignment wrapText="1"/>
      <protection locked="0"/>
    </xf>
    <xf numFmtId="0" fontId="0" fillId="0" borderId="52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3" fontId="0" fillId="6" borderId="53" xfId="0" applyNumberFormat="1" applyFill="1" applyBorder="1" applyProtection="1"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3" fontId="0" fillId="6" borderId="31" xfId="0" applyNumberFormat="1" applyFill="1" applyBorder="1" applyProtection="1">
      <protection locked="0"/>
    </xf>
    <xf numFmtId="0" fontId="29" fillId="6" borderId="70" xfId="0" applyFont="1" applyFill="1" applyBorder="1" applyAlignment="1" applyProtection="1">
      <alignment wrapText="1"/>
      <protection locked="0"/>
    </xf>
    <xf numFmtId="3" fontId="29" fillId="6" borderId="70" xfId="0" applyNumberFormat="1" applyFont="1" applyFill="1" applyBorder="1" applyProtection="1">
      <protection locked="0"/>
    </xf>
    <xf numFmtId="3" fontId="29" fillId="6" borderId="73" xfId="0" applyNumberFormat="1" applyFont="1" applyFill="1" applyBorder="1" applyProtection="1">
      <protection locked="0"/>
    </xf>
    <xf numFmtId="3" fontId="29" fillId="6" borderId="76" xfId="0" applyNumberFormat="1" applyFont="1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52" xfId="0" applyFill="1" applyBorder="1" applyAlignment="1" applyProtection="1">
      <alignment wrapText="1"/>
      <protection locked="0"/>
    </xf>
    <xf numFmtId="0" fontId="0" fillId="0" borderId="60" xfId="0" applyFill="1" applyBorder="1" applyProtection="1">
      <protection locked="0"/>
    </xf>
    <xf numFmtId="3" fontId="0" fillId="0" borderId="23" xfId="0" applyNumberFormat="1" applyFill="1" applyBorder="1" applyProtection="1">
      <protection locked="0"/>
    </xf>
    <xf numFmtId="3" fontId="0" fillId="0" borderId="25" xfId="0" applyNumberFormat="1" applyFill="1" applyBorder="1" applyProtection="1">
      <protection locked="0"/>
    </xf>
    <xf numFmtId="0" fontId="0" fillId="6" borderId="61" xfId="0" applyFill="1" applyBorder="1" applyAlignment="1" applyProtection="1">
      <alignment wrapText="1"/>
      <protection locked="0"/>
    </xf>
    <xf numFmtId="0" fontId="0" fillId="6" borderId="60" xfId="0" applyFill="1" applyBorder="1" applyAlignment="1" applyProtection="1">
      <alignment wrapText="1"/>
      <protection locked="0"/>
    </xf>
    <xf numFmtId="0" fontId="7" fillId="6" borderId="54" xfId="0" applyFont="1" applyFill="1" applyBorder="1" applyProtection="1"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4" xfId="0" applyFill="1" applyBorder="1" applyProtection="1">
      <protection locked="0"/>
    </xf>
    <xf numFmtId="164" fontId="28" fillId="0" borderId="56" xfId="3" applyFill="1" applyBorder="1" applyAlignment="1" applyProtection="1">
      <alignment wrapText="1"/>
      <protection locked="0"/>
    </xf>
    <xf numFmtId="164" fontId="28" fillId="0" borderId="62" xfId="3" applyFill="1" applyBorder="1" applyAlignment="1" applyProtection="1">
      <alignment wrapText="1"/>
      <protection locked="0"/>
    </xf>
    <xf numFmtId="165" fontId="28" fillId="0" borderId="57" xfId="3" applyNumberFormat="1" applyFill="1" applyBorder="1" applyProtection="1">
      <protection locked="0"/>
    </xf>
    <xf numFmtId="165" fontId="28" fillId="0" borderId="58" xfId="3" applyNumberFormat="1" applyFill="1" applyBorder="1" applyProtection="1">
      <protection locked="0"/>
    </xf>
    <xf numFmtId="3" fontId="0" fillId="0" borderId="37" xfId="0" applyNumberFormat="1" applyFill="1" applyBorder="1" applyProtection="1">
      <protection locked="0"/>
    </xf>
    <xf numFmtId="3" fontId="0" fillId="0" borderId="38" xfId="0" applyNumberFormat="1" applyFill="1" applyBorder="1" applyProtection="1">
      <protection locked="0"/>
    </xf>
    <xf numFmtId="0" fontId="0" fillId="0" borderId="53" xfId="0" applyFill="1" applyBorder="1" applyAlignment="1" applyProtection="1">
      <alignment wrapText="1"/>
      <protection locked="0"/>
    </xf>
    <xf numFmtId="49" fontId="0" fillId="0" borderId="18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22" xfId="0" applyNumberFormat="1" applyFill="1" applyBorder="1" applyProtection="1">
      <protection locked="0"/>
    </xf>
    <xf numFmtId="0" fontId="0" fillId="0" borderId="6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6" borderId="48" xfId="0" applyFill="1" applyBorder="1" applyAlignment="1" applyProtection="1">
      <alignment horizontal="center"/>
      <protection locked="0"/>
    </xf>
    <xf numFmtId="49" fontId="0" fillId="6" borderId="38" xfId="0" applyNumberFormat="1" applyFill="1" applyBorder="1" applyAlignment="1" applyProtection="1">
      <alignment horizontal="center"/>
      <protection locked="0"/>
    </xf>
    <xf numFmtId="49" fontId="0" fillId="6" borderId="50" xfId="0" applyNumberFormat="1" applyFill="1" applyBorder="1" applyAlignment="1" applyProtection="1">
      <alignment horizontal="center"/>
      <protection locked="0"/>
    </xf>
    <xf numFmtId="49" fontId="0" fillId="6" borderId="49" xfId="0" applyNumberFormat="1" applyFill="1" applyBorder="1" applyAlignment="1" applyProtection="1">
      <alignment horizontal="center"/>
      <protection locked="0"/>
    </xf>
    <xf numFmtId="0" fontId="0" fillId="6" borderId="51" xfId="0" applyFill="1" applyBorder="1" applyAlignment="1" applyProtection="1">
      <alignment horizontal="center"/>
      <protection locked="0"/>
    </xf>
    <xf numFmtId="49" fontId="0" fillId="6" borderId="47" xfId="0" applyNumberFormat="1" applyFill="1" applyBorder="1" applyAlignment="1" applyProtection="1">
      <alignment horizontal="center"/>
      <protection locked="0"/>
    </xf>
    <xf numFmtId="164" fontId="28" fillId="0" borderId="66" xfId="3" applyFill="1" applyBorder="1" applyAlignment="1" applyProtection="1">
      <alignment horizontal="center"/>
      <protection locked="0"/>
    </xf>
    <xf numFmtId="164" fontId="28" fillId="0" borderId="58" xfId="3" applyFill="1" applyBorder="1" applyAlignment="1" applyProtection="1">
      <alignment horizontal="center"/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7" fillId="6" borderId="23" xfId="0" applyFont="1" applyFill="1" applyBorder="1" applyAlignment="1" applyProtection="1">
      <alignment horizontal="center"/>
      <protection locked="0"/>
    </xf>
    <xf numFmtId="0" fontId="7" fillId="6" borderId="25" xfId="0" applyFont="1" applyFill="1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49" fontId="0" fillId="0" borderId="23" xfId="0" applyNumberFormat="1" applyFill="1" applyBorder="1" applyAlignment="1" applyProtection="1">
      <alignment horizontal="center"/>
      <protection locked="0"/>
    </xf>
    <xf numFmtId="49" fontId="0" fillId="0" borderId="25" xfId="0" applyNumberFormat="1" applyFill="1" applyBorder="1" applyAlignment="1" applyProtection="1">
      <alignment horizontal="center"/>
      <protection locked="0"/>
    </xf>
    <xf numFmtId="49" fontId="0" fillId="6" borderId="37" xfId="0" applyNumberFormat="1" applyFill="1" applyBorder="1" applyAlignment="1" applyProtection="1">
      <alignment horizontal="center"/>
      <protection locked="0"/>
    </xf>
    <xf numFmtId="49" fontId="0" fillId="6" borderId="23" xfId="0" applyNumberFormat="1" applyFill="1" applyBorder="1" applyAlignment="1" applyProtection="1">
      <alignment horizontal="center"/>
      <protection locked="0"/>
    </xf>
    <xf numFmtId="49" fontId="0" fillId="6" borderId="25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60" xfId="0" applyFont="1" applyFill="1" applyBorder="1" applyProtection="1">
      <protection locked="0"/>
    </xf>
    <xf numFmtId="3" fontId="14" fillId="6" borderId="23" xfId="0" applyNumberFormat="1" applyFont="1" applyFill="1" applyBorder="1" applyProtection="1">
      <protection locked="0"/>
    </xf>
    <xf numFmtId="3" fontId="14" fillId="6" borderId="25" xfId="0" applyNumberFormat="1" applyFont="1" applyFill="1" applyBorder="1" applyProtection="1">
      <protection locked="0"/>
    </xf>
    <xf numFmtId="49" fontId="14" fillId="6" borderId="50" xfId="0" applyNumberFormat="1" applyFont="1" applyFill="1" applyBorder="1" applyAlignment="1" applyProtection="1">
      <alignment horizontal="center"/>
      <protection locked="0"/>
    </xf>
    <xf numFmtId="49" fontId="14" fillId="6" borderId="25" xfId="0" applyNumberFormat="1" applyFont="1" applyFill="1" applyBorder="1" applyAlignment="1" applyProtection="1">
      <alignment horizontal="center"/>
      <protection locked="0"/>
    </xf>
    <xf numFmtId="0" fontId="14" fillId="6" borderId="60" xfId="0" applyFont="1" applyFill="1" applyBorder="1" applyAlignment="1" applyProtection="1">
      <alignment wrapText="1"/>
      <protection locked="0"/>
    </xf>
    <xf numFmtId="49" fontId="14" fillId="6" borderId="49" xfId="0" applyNumberFormat="1" applyFont="1" applyFill="1" applyBorder="1" applyAlignment="1" applyProtection="1">
      <alignment horizontal="center"/>
      <protection locked="0"/>
    </xf>
    <xf numFmtId="0" fontId="14" fillId="6" borderId="61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Protection="1">
      <protection locked="0"/>
    </xf>
    <xf numFmtId="0" fontId="14" fillId="0" borderId="31" xfId="0" applyFont="1" applyFill="1" applyBorder="1" applyAlignment="1" applyProtection="1">
      <alignment wrapText="1"/>
      <protection locked="0"/>
    </xf>
    <xf numFmtId="3" fontId="14" fillId="0" borderId="25" xfId="0" applyNumberFormat="1" applyFont="1" applyFill="1" applyBorder="1" applyProtection="1">
      <protection locked="0"/>
    </xf>
    <xf numFmtId="49" fontId="14" fillId="0" borderId="23" xfId="0" applyNumberFormat="1" applyFont="1" applyFill="1" applyBorder="1" applyAlignment="1" applyProtection="1">
      <alignment horizontal="center"/>
      <protection locked="0"/>
    </xf>
    <xf numFmtId="49" fontId="14" fillId="0" borderId="25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Protection="1">
      <protection locked="0"/>
    </xf>
    <xf numFmtId="0" fontId="14" fillId="6" borderId="23" xfId="0" applyFont="1" applyFill="1" applyBorder="1" applyAlignment="1" applyProtection="1">
      <alignment horizontal="center"/>
      <protection locked="0"/>
    </xf>
    <xf numFmtId="0" fontId="14" fillId="6" borderId="25" xfId="0" applyFont="1" applyFill="1" applyBorder="1" applyAlignment="1" applyProtection="1">
      <alignment horizontal="center"/>
      <protection locked="0"/>
    </xf>
    <xf numFmtId="3" fontId="14" fillId="0" borderId="23" xfId="0" applyNumberFormat="1" applyFont="1" applyFill="1" applyBorder="1" applyProtection="1"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wrapText="1"/>
      <protection locked="0"/>
    </xf>
    <xf numFmtId="3" fontId="14" fillId="0" borderId="1" xfId="0" applyNumberFormat="1" applyFont="1" applyBorder="1" applyProtection="1">
      <protection locked="0"/>
    </xf>
    <xf numFmtId="3" fontId="14" fillId="0" borderId="3" xfId="0" applyNumberFormat="1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37" xfId="0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horizontal="center"/>
      <protection locked="0"/>
    </xf>
    <xf numFmtId="0" fontId="0" fillId="6" borderId="60" xfId="0" applyFill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6" borderId="50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49" fontId="14" fillId="6" borderId="23" xfId="0" applyNumberFormat="1" applyFont="1" applyFill="1" applyBorder="1" applyAlignment="1" applyProtection="1">
      <alignment horizontal="center"/>
      <protection locked="0"/>
    </xf>
    <xf numFmtId="0" fontId="14" fillId="6" borderId="25" xfId="0" applyFont="1" applyFill="1" applyBorder="1" applyProtection="1">
      <protection locked="0"/>
    </xf>
    <xf numFmtId="0" fontId="0" fillId="6" borderId="53" xfId="0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0" fontId="0" fillId="6" borderId="52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 wrapText="1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29" fillId="6" borderId="71" xfId="0" applyFont="1" applyFill="1" applyBorder="1" applyAlignment="1" applyProtection="1">
      <alignment horizontal="center"/>
      <protection locked="0"/>
    </xf>
    <xf numFmtId="0" fontId="29" fillId="6" borderId="72" xfId="0" applyFont="1" applyFill="1" applyBorder="1" applyAlignment="1" applyProtection="1">
      <alignment horizontal="center"/>
      <protection locked="0"/>
    </xf>
    <xf numFmtId="0" fontId="29" fillId="6" borderId="74" xfId="0" applyFont="1" applyFill="1" applyBorder="1" applyAlignment="1" applyProtection="1">
      <alignment horizontal="center"/>
      <protection locked="0"/>
    </xf>
    <xf numFmtId="0" fontId="29" fillId="6" borderId="75" xfId="0" applyFont="1" applyFill="1" applyBorder="1" applyAlignment="1" applyProtection="1">
      <alignment horizontal="center"/>
      <protection locked="0"/>
    </xf>
    <xf numFmtId="0" fontId="0" fillId="6" borderId="73" xfId="0" applyFont="1" applyFill="1" applyBorder="1" applyAlignment="1" applyProtection="1">
      <alignment wrapText="1"/>
      <protection locked="0"/>
    </xf>
    <xf numFmtId="0" fontId="0" fillId="6" borderId="76" xfId="0" applyFont="1" applyFill="1" applyBorder="1" applyAlignment="1" applyProtection="1">
      <alignment wrapText="1"/>
      <protection locked="0"/>
    </xf>
    <xf numFmtId="3" fontId="0" fillId="6" borderId="73" xfId="0" applyNumberFormat="1" applyFont="1" applyFill="1" applyBorder="1" applyProtection="1">
      <protection locked="0"/>
    </xf>
    <xf numFmtId="3" fontId="0" fillId="6" borderId="76" xfId="0" applyNumberFormat="1" applyFont="1" applyFill="1" applyBorder="1" applyProtection="1">
      <protection locked="0"/>
    </xf>
    <xf numFmtId="0" fontId="0" fillId="6" borderId="77" xfId="0" applyFont="1" applyFill="1" applyBorder="1" applyAlignment="1" applyProtection="1">
      <alignment horizontal="center"/>
      <protection locked="0"/>
    </xf>
    <xf numFmtId="0" fontId="0" fillId="6" borderId="78" xfId="0" applyFont="1" applyFill="1" applyBorder="1" applyAlignment="1" applyProtection="1">
      <alignment horizontal="center"/>
      <protection locked="0"/>
    </xf>
    <xf numFmtId="0" fontId="0" fillId="6" borderId="74" xfId="0" applyFont="1" applyFill="1" applyBorder="1" applyAlignment="1" applyProtection="1">
      <alignment horizontal="center"/>
      <protection locked="0"/>
    </xf>
    <xf numFmtId="0" fontId="0" fillId="6" borderId="55" xfId="0" applyFont="1" applyFill="1" applyBorder="1" applyAlignment="1" applyProtection="1">
      <alignment horizontal="center"/>
      <protection locked="0"/>
    </xf>
    <xf numFmtId="0" fontId="0" fillId="6" borderId="75" xfId="0" applyFont="1" applyFill="1" applyBorder="1" applyAlignment="1" applyProtection="1">
      <alignment horizontal="center"/>
      <protection locked="0"/>
    </xf>
    <xf numFmtId="0" fontId="0" fillId="6" borderId="79" xfId="0" applyFont="1" applyFill="1" applyBorder="1" applyAlignment="1" applyProtection="1">
      <alignment horizontal="center"/>
      <protection locked="0"/>
    </xf>
    <xf numFmtId="49" fontId="0" fillId="6" borderId="19" xfId="0" applyNumberFormat="1" applyFill="1" applyBorder="1" applyAlignment="1" applyProtection="1">
      <alignment horizontal="center"/>
      <protection locked="0"/>
    </xf>
    <xf numFmtId="49" fontId="0" fillId="6" borderId="22" xfId="0" applyNumberFormat="1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5" xfId="0" applyFill="1" applyBorder="1" applyProtection="1">
      <protection locked="0"/>
    </xf>
    <xf numFmtId="164" fontId="28" fillId="0" borderId="80" xfId="3" applyFill="1" applyBorder="1" applyAlignment="1" applyProtection="1">
      <alignment wrapText="1"/>
      <protection locked="0"/>
    </xf>
    <xf numFmtId="164" fontId="28" fillId="0" borderId="81" xfId="3" applyFill="1" applyBorder="1" applyAlignment="1" applyProtection="1">
      <alignment wrapText="1"/>
      <protection locked="0"/>
    </xf>
    <xf numFmtId="165" fontId="28" fillId="0" borderId="82" xfId="3" applyNumberFormat="1" applyFill="1" applyBorder="1" applyProtection="1">
      <protection locked="0"/>
    </xf>
    <xf numFmtId="165" fontId="28" fillId="0" borderId="83" xfId="3" applyNumberFormat="1" applyFill="1" applyBorder="1" applyProtection="1">
      <protection locked="0"/>
    </xf>
    <xf numFmtId="164" fontId="28" fillId="0" borderId="84" xfId="3" applyFill="1" applyBorder="1" applyAlignment="1" applyProtection="1">
      <alignment horizontal="center"/>
      <protection locked="0"/>
    </xf>
    <xf numFmtId="164" fontId="28" fillId="0" borderId="80" xfId="3" applyFill="1" applyBorder="1" applyAlignment="1" applyProtection="1">
      <alignment horizontal="center"/>
      <protection locked="0"/>
    </xf>
    <xf numFmtId="164" fontId="28" fillId="0" borderId="85" xfId="3" applyFill="1" applyBorder="1" applyAlignment="1" applyProtection="1">
      <alignment wrapText="1"/>
      <protection locked="0"/>
    </xf>
    <xf numFmtId="164" fontId="28" fillId="0" borderId="86" xfId="3" applyFill="1" applyBorder="1" applyAlignment="1" applyProtection="1">
      <alignment wrapText="1"/>
      <protection locked="0"/>
    </xf>
    <xf numFmtId="165" fontId="28" fillId="0" borderId="87" xfId="3" applyNumberFormat="1" applyFill="1" applyBorder="1" applyProtection="1">
      <protection locked="0"/>
    </xf>
    <xf numFmtId="165" fontId="28" fillId="0" borderId="88" xfId="3" applyNumberFormat="1" applyFill="1" applyBorder="1" applyProtection="1">
      <protection locked="0"/>
    </xf>
    <xf numFmtId="164" fontId="28" fillId="0" borderId="89" xfId="3" applyFill="1" applyBorder="1" applyAlignment="1" applyProtection="1">
      <alignment horizontal="center"/>
      <protection locked="0"/>
    </xf>
    <xf numFmtId="164" fontId="28" fillId="0" borderId="85" xfId="3" applyFill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 wrapText="1"/>
      <protection locked="0"/>
    </xf>
    <xf numFmtId="0" fontId="0" fillId="6" borderId="22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59" xfId="0" applyBorder="1" applyProtection="1"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69" xfId="0" applyFill="1" applyBorder="1" applyAlignment="1" applyProtection="1">
      <alignment horizontal="center"/>
      <protection locked="0"/>
    </xf>
    <xf numFmtId="0" fontId="0" fillId="6" borderId="68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7" fillId="6" borderId="53" xfId="0" applyFont="1" applyFill="1" applyBorder="1" applyAlignment="1" applyProtection="1">
      <alignment wrapText="1"/>
      <protection locked="0"/>
    </xf>
    <xf numFmtId="0" fontId="7" fillId="6" borderId="31" xfId="0" applyFont="1" applyFill="1" applyBorder="1" applyAlignment="1" applyProtection="1">
      <alignment wrapText="1"/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ColWidth="8.85546875" defaultRowHeight="15" x14ac:dyDescent="0.25"/>
  <cols>
    <col min="1" max="1" width="17.7109375" style="39" customWidth="1"/>
    <col min="2" max="2" width="14.5703125" style="39" customWidth="1"/>
    <col min="3" max="3" width="14.85546875" style="39" customWidth="1"/>
    <col min="4" max="16384" width="8.85546875" style="39"/>
  </cols>
  <sheetData>
    <row r="1" spans="1:14" ht="21" x14ac:dyDescent="0.35">
      <c r="A1" s="38" t="s">
        <v>0</v>
      </c>
    </row>
    <row r="2" spans="1:14" ht="14.25" customHeight="1" x14ac:dyDescent="0.25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25">
      <c r="A3" s="80" t="s">
        <v>116</v>
      </c>
      <c r="B3" s="79"/>
      <c r="C3" s="79"/>
      <c r="D3" s="81"/>
      <c r="E3" s="81"/>
      <c r="F3" s="81"/>
      <c r="G3" s="81"/>
      <c r="H3" s="81"/>
      <c r="I3" s="81"/>
      <c r="J3" s="40"/>
      <c r="K3" s="40"/>
      <c r="L3" s="40"/>
      <c r="M3" s="40"/>
      <c r="N3" s="40"/>
    </row>
    <row r="4" spans="1:14" ht="14.25" customHeight="1" x14ac:dyDescent="0.25">
      <c r="A4" s="81" t="s">
        <v>117</v>
      </c>
      <c r="B4" s="79"/>
      <c r="C4" s="79"/>
      <c r="D4" s="81"/>
      <c r="E4" s="81"/>
      <c r="F4" s="81"/>
      <c r="G4" s="81"/>
      <c r="H4" s="81"/>
      <c r="I4" s="81"/>
      <c r="J4" s="40"/>
      <c r="K4" s="40"/>
      <c r="L4" s="40"/>
      <c r="M4" s="40"/>
      <c r="N4" s="40"/>
    </row>
    <row r="5" spans="1:14" ht="14.25" customHeight="1" x14ac:dyDescent="0.25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25">
      <c r="A6" s="41" t="s">
        <v>115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25">
      <c r="A7" s="40" t="s">
        <v>106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25">
      <c r="A8" s="40" t="s">
        <v>94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25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25">
      <c r="A10" s="43" t="s">
        <v>84</v>
      </c>
      <c r="B10" s="44" t="s">
        <v>85</v>
      </c>
      <c r="C10" s="45" t="s">
        <v>86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25">
      <c r="A11" s="46" t="s">
        <v>101</v>
      </c>
      <c r="B11" s="47" t="s">
        <v>102</v>
      </c>
      <c r="C11" s="48" t="s">
        <v>105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25">
      <c r="A12" s="49" t="s">
        <v>87</v>
      </c>
      <c r="B12" s="50" t="s">
        <v>99</v>
      </c>
      <c r="C12" s="51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25">
      <c r="A13" s="49" t="s">
        <v>88</v>
      </c>
      <c r="B13" s="50" t="s">
        <v>99</v>
      </c>
      <c r="C13" s="51" t="s">
        <v>103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25">
      <c r="A14" s="49" t="s">
        <v>90</v>
      </c>
      <c r="B14" s="50" t="s">
        <v>99</v>
      </c>
      <c r="C14" s="51" t="s">
        <v>103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25">
      <c r="A15" s="49" t="s">
        <v>91</v>
      </c>
      <c r="B15" s="50" t="s">
        <v>99</v>
      </c>
      <c r="C15" s="51" t="s">
        <v>103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25">
      <c r="A16" s="49" t="s">
        <v>92</v>
      </c>
      <c r="B16" s="50" t="s">
        <v>99</v>
      </c>
      <c r="C16" s="51" t="s">
        <v>103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25">
      <c r="A17" s="52" t="s">
        <v>89</v>
      </c>
      <c r="B17" s="53" t="s">
        <v>100</v>
      </c>
      <c r="C17" s="54" t="s">
        <v>104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25">
      <c r="A18" s="52" t="s">
        <v>93</v>
      </c>
      <c r="B18" s="53" t="s">
        <v>100</v>
      </c>
      <c r="C18" s="54" t="s">
        <v>104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25">
      <c r="A19" s="52" t="s">
        <v>95</v>
      </c>
      <c r="B19" s="53" t="s">
        <v>100</v>
      </c>
      <c r="C19" s="54" t="s">
        <v>104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25">
      <c r="A20" s="52" t="s">
        <v>96</v>
      </c>
      <c r="B20" s="53" t="s">
        <v>100</v>
      </c>
      <c r="C20" s="54" t="s">
        <v>104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25">
      <c r="A21" s="52" t="s">
        <v>97</v>
      </c>
      <c r="B21" s="53" t="s">
        <v>100</v>
      </c>
      <c r="C21" s="54" t="s">
        <v>104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25">
      <c r="A22" s="52" t="s">
        <v>112</v>
      </c>
      <c r="B22" s="53" t="s">
        <v>100</v>
      </c>
      <c r="C22" s="54" t="s">
        <v>104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 x14ac:dyDescent="0.25">
      <c r="A23" s="52" t="s">
        <v>113</v>
      </c>
      <c r="B23" s="53" t="s">
        <v>100</v>
      </c>
      <c r="C23" s="54" t="s">
        <v>104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 x14ac:dyDescent="0.25">
      <c r="A24" s="55" t="s">
        <v>98</v>
      </c>
      <c r="B24" s="56" t="s">
        <v>100</v>
      </c>
      <c r="C24" s="57" t="s">
        <v>104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 x14ac:dyDescent="0.25">
      <c r="B25" s="40"/>
      <c r="C25" s="5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25">
      <c r="A26" s="40"/>
    </row>
    <row r="27" spans="1:14" x14ac:dyDescent="0.25">
      <c r="A27" s="41" t="s">
        <v>1</v>
      </c>
    </row>
    <row r="28" spans="1:14" x14ac:dyDescent="0.25">
      <c r="A28" s="40" t="s">
        <v>2</v>
      </c>
    </row>
    <row r="29" spans="1:14" x14ac:dyDescent="0.25">
      <c r="A29" s="40" t="s">
        <v>118</v>
      </c>
    </row>
    <row r="30" spans="1:14" x14ac:dyDescent="0.25">
      <c r="A30" s="40"/>
    </row>
    <row r="31" spans="1:14" ht="130.69999999999999" customHeight="1" x14ac:dyDescent="0.25">
      <c r="A31" s="40"/>
    </row>
    <row r="32" spans="1:14" ht="38.25" customHeight="1" x14ac:dyDescent="0.25">
      <c r="A32" s="42"/>
    </row>
    <row r="33" spans="1:12" x14ac:dyDescent="0.25">
      <c r="A33" s="42"/>
    </row>
    <row r="34" spans="1:12" x14ac:dyDescent="0.25">
      <c r="A34" s="78" t="s">
        <v>111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</row>
    <row r="35" spans="1:12" x14ac:dyDescent="0.25">
      <c r="A35" s="79" t="s">
        <v>114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7" spans="1:12" x14ac:dyDescent="0.25">
      <c r="A37" s="59" t="s">
        <v>3</v>
      </c>
    </row>
    <row r="38" spans="1:12" x14ac:dyDescent="0.25">
      <c r="A38" s="39" t="s">
        <v>109</v>
      </c>
    </row>
    <row r="40" spans="1:12" x14ac:dyDescent="0.25">
      <c r="A40" s="41" t="s">
        <v>4</v>
      </c>
    </row>
    <row r="41" spans="1:12" x14ac:dyDescent="0.25">
      <c r="A41" s="40" t="s">
        <v>110</v>
      </c>
    </row>
    <row r="42" spans="1:12" x14ac:dyDescent="0.25">
      <c r="A42" s="60" t="s">
        <v>67</v>
      </c>
    </row>
    <row r="43" spans="1:12" x14ac:dyDescent="0.25">
      <c r="B43" s="42"/>
      <c r="C43" s="42"/>
      <c r="D43" s="42"/>
      <c r="E43" s="42"/>
      <c r="F43" s="42"/>
      <c r="G43" s="42"/>
    </row>
    <row r="44" spans="1:12" x14ac:dyDescent="0.25">
      <c r="A44" s="61"/>
      <c r="B44" s="42"/>
      <c r="C44" s="42"/>
      <c r="D44" s="42"/>
      <c r="E44" s="42"/>
      <c r="F44" s="42"/>
      <c r="G44" s="42"/>
    </row>
    <row r="45" spans="1:12" x14ac:dyDescent="0.25">
      <c r="B45" s="42"/>
      <c r="C45" s="42"/>
      <c r="D45" s="42"/>
      <c r="E45" s="42"/>
      <c r="F45" s="42"/>
      <c r="G45" s="42"/>
    </row>
    <row r="46" spans="1:12" x14ac:dyDescent="0.25">
      <c r="A46" s="42"/>
      <c r="B46" s="42"/>
      <c r="C46" s="42"/>
      <c r="D46" s="42"/>
      <c r="E46" s="42"/>
      <c r="F46" s="42"/>
      <c r="G46" s="42"/>
    </row>
    <row r="47" spans="1:12" x14ac:dyDescent="0.25">
      <c r="A47" s="42"/>
      <c r="B47" s="42"/>
      <c r="C47" s="42"/>
      <c r="D47" s="42"/>
      <c r="E47" s="42"/>
      <c r="F47" s="42"/>
      <c r="G47" s="42"/>
    </row>
    <row r="48" spans="1:12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6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65" t="s">
        <v>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7"/>
    </row>
    <row r="2" spans="1:19" ht="27.2" customHeight="1" x14ac:dyDescent="0.25">
      <c r="A2" s="368" t="s">
        <v>6</v>
      </c>
      <c r="B2" s="370" t="s">
        <v>7</v>
      </c>
      <c r="C2" s="371"/>
      <c r="D2" s="371"/>
      <c r="E2" s="371"/>
      <c r="F2" s="372"/>
      <c r="G2" s="368" t="s">
        <v>8</v>
      </c>
      <c r="H2" s="377" t="s">
        <v>9</v>
      </c>
      <c r="I2" s="379" t="s">
        <v>66</v>
      </c>
      <c r="J2" s="368" t="s">
        <v>10</v>
      </c>
      <c r="K2" s="373" t="s">
        <v>11</v>
      </c>
      <c r="L2" s="375" t="s">
        <v>12</v>
      </c>
      <c r="M2" s="376"/>
      <c r="N2" s="360" t="s">
        <v>13</v>
      </c>
      <c r="O2" s="361"/>
      <c r="P2" s="362" t="s">
        <v>14</v>
      </c>
      <c r="Q2" s="363"/>
      <c r="R2" s="364" t="s">
        <v>15</v>
      </c>
      <c r="S2" s="361"/>
    </row>
    <row r="3" spans="1:19" ht="102.75" thickBot="1" x14ac:dyDescent="0.3">
      <c r="A3" s="369"/>
      <c r="B3" s="62" t="s">
        <v>16</v>
      </c>
      <c r="C3" s="63" t="s">
        <v>17</v>
      </c>
      <c r="D3" s="63" t="s">
        <v>18</v>
      </c>
      <c r="E3" s="63" t="s">
        <v>19</v>
      </c>
      <c r="F3" s="64" t="s">
        <v>20</v>
      </c>
      <c r="G3" s="369"/>
      <c r="H3" s="378"/>
      <c r="I3" s="380"/>
      <c r="J3" s="369"/>
      <c r="K3" s="374"/>
      <c r="L3" s="65" t="s">
        <v>21</v>
      </c>
      <c r="M3" s="66" t="s">
        <v>82</v>
      </c>
      <c r="N3" s="108" t="s">
        <v>22</v>
      </c>
      <c r="O3" s="77" t="s">
        <v>23</v>
      </c>
      <c r="P3" s="67" t="s">
        <v>24</v>
      </c>
      <c r="Q3" s="68" t="s">
        <v>25</v>
      </c>
      <c r="R3" s="69" t="s">
        <v>26</v>
      </c>
      <c r="S3" s="77" t="s">
        <v>27</v>
      </c>
    </row>
    <row r="4" spans="1:19" ht="45" x14ac:dyDescent="0.25">
      <c r="A4" s="188">
        <v>1</v>
      </c>
      <c r="B4" s="173" t="s">
        <v>119</v>
      </c>
      <c r="C4" s="189" t="s">
        <v>120</v>
      </c>
      <c r="D4" s="30">
        <v>70986339</v>
      </c>
      <c r="E4" s="30">
        <v>107533022</v>
      </c>
      <c r="F4" s="31">
        <v>600061094</v>
      </c>
      <c r="G4" s="32" t="s">
        <v>121</v>
      </c>
      <c r="H4" s="32" t="s">
        <v>92</v>
      </c>
      <c r="I4" s="32" t="s">
        <v>122</v>
      </c>
      <c r="J4" s="32" t="s">
        <v>123</v>
      </c>
      <c r="K4" s="190" t="s">
        <v>241</v>
      </c>
      <c r="L4" s="191">
        <v>100000</v>
      </c>
      <c r="M4" s="192">
        <f>L4/100*70</f>
        <v>70000</v>
      </c>
      <c r="N4" s="226">
        <v>2022</v>
      </c>
      <c r="O4" s="227">
        <v>2024</v>
      </c>
      <c r="P4" s="253"/>
      <c r="Q4" s="227"/>
      <c r="R4" s="32"/>
      <c r="S4" s="32"/>
    </row>
    <row r="5" spans="1:19" ht="45" x14ac:dyDescent="0.25">
      <c r="A5" s="193">
        <v>2</v>
      </c>
      <c r="B5" s="174" t="s">
        <v>119</v>
      </c>
      <c r="C5" s="194" t="s">
        <v>120</v>
      </c>
      <c r="D5" s="175">
        <v>70986339</v>
      </c>
      <c r="E5" s="175">
        <v>114500576</v>
      </c>
      <c r="F5" s="176">
        <v>600061094</v>
      </c>
      <c r="G5" s="82" t="s">
        <v>124</v>
      </c>
      <c r="H5" s="138" t="s">
        <v>92</v>
      </c>
      <c r="I5" s="138" t="s">
        <v>122</v>
      </c>
      <c r="J5" s="138" t="s">
        <v>123</v>
      </c>
      <c r="K5" s="195" t="s">
        <v>242</v>
      </c>
      <c r="L5" s="196">
        <v>100000</v>
      </c>
      <c r="M5" s="197">
        <f>L5/100*70</f>
        <v>70000</v>
      </c>
      <c r="N5" s="228">
        <v>2022</v>
      </c>
      <c r="O5" s="229">
        <v>2024</v>
      </c>
      <c r="P5" s="245"/>
      <c r="Q5" s="229" t="s">
        <v>225</v>
      </c>
      <c r="R5" s="82"/>
      <c r="S5" s="82"/>
    </row>
    <row r="6" spans="1:19" ht="90" x14ac:dyDescent="0.25">
      <c r="A6" s="109">
        <v>3</v>
      </c>
      <c r="B6" s="146" t="s">
        <v>125</v>
      </c>
      <c r="C6" s="147" t="s">
        <v>126</v>
      </c>
      <c r="D6" s="148">
        <v>70983399</v>
      </c>
      <c r="E6" s="148">
        <v>107533448</v>
      </c>
      <c r="F6" s="117">
        <v>600061124</v>
      </c>
      <c r="G6" s="129" t="s">
        <v>127</v>
      </c>
      <c r="H6" s="112" t="s">
        <v>92</v>
      </c>
      <c r="I6" s="112" t="s">
        <v>122</v>
      </c>
      <c r="J6" s="112" t="s">
        <v>122</v>
      </c>
      <c r="K6" s="198" t="s">
        <v>331</v>
      </c>
      <c r="L6" s="126">
        <v>70000000</v>
      </c>
      <c r="M6" s="127">
        <f t="shared" ref="M6:M13" si="0">L6/100*70</f>
        <v>49000000</v>
      </c>
      <c r="N6" s="230">
        <v>2021</v>
      </c>
      <c r="O6" s="231" t="s">
        <v>328</v>
      </c>
      <c r="P6" s="240" t="s">
        <v>225</v>
      </c>
      <c r="Q6" s="182" t="s">
        <v>225</v>
      </c>
      <c r="R6" s="139" t="s">
        <v>264</v>
      </c>
      <c r="S6" s="112"/>
    </row>
    <row r="7" spans="1:19" ht="90" x14ac:dyDescent="0.25">
      <c r="A7" s="119">
        <v>4</v>
      </c>
      <c r="B7" s="146" t="s">
        <v>125</v>
      </c>
      <c r="C7" s="147" t="s">
        <v>126</v>
      </c>
      <c r="D7" s="148">
        <v>70983399</v>
      </c>
      <c r="E7" s="148">
        <v>107533448</v>
      </c>
      <c r="F7" s="117">
        <v>600061124</v>
      </c>
      <c r="G7" s="139" t="s">
        <v>128</v>
      </c>
      <c r="H7" s="112" t="s">
        <v>92</v>
      </c>
      <c r="I7" s="112" t="s">
        <v>122</v>
      </c>
      <c r="J7" s="112" t="s">
        <v>122</v>
      </c>
      <c r="K7" s="199" t="s">
        <v>129</v>
      </c>
      <c r="L7" s="115">
        <v>115000</v>
      </c>
      <c r="M7" s="116">
        <f t="shared" si="0"/>
        <v>80500</v>
      </c>
      <c r="N7" s="232" t="s">
        <v>130</v>
      </c>
      <c r="O7" s="233" t="s">
        <v>130</v>
      </c>
      <c r="P7" s="254"/>
      <c r="Q7" s="255"/>
      <c r="R7" s="124"/>
      <c r="S7" s="124"/>
    </row>
    <row r="8" spans="1:19" ht="90" x14ac:dyDescent="0.25">
      <c r="A8" s="119">
        <v>5</v>
      </c>
      <c r="B8" s="146" t="s">
        <v>125</v>
      </c>
      <c r="C8" s="147" t="s">
        <v>126</v>
      </c>
      <c r="D8" s="148">
        <v>70983399</v>
      </c>
      <c r="E8" s="148">
        <v>107533448</v>
      </c>
      <c r="F8" s="117">
        <v>600061124</v>
      </c>
      <c r="G8" s="139" t="s">
        <v>332</v>
      </c>
      <c r="H8" s="112" t="s">
        <v>92</v>
      </c>
      <c r="I8" s="112" t="s">
        <v>122</v>
      </c>
      <c r="J8" s="112" t="s">
        <v>122</v>
      </c>
      <c r="K8" s="199" t="s">
        <v>131</v>
      </c>
      <c r="L8" s="115">
        <v>60000</v>
      </c>
      <c r="M8" s="116">
        <f t="shared" si="0"/>
        <v>42000</v>
      </c>
      <c r="N8" s="234">
        <v>2022</v>
      </c>
      <c r="O8" s="182">
        <v>2024</v>
      </c>
      <c r="P8" s="254"/>
      <c r="Q8" s="255"/>
      <c r="R8" s="124"/>
      <c r="S8" s="124"/>
    </row>
    <row r="9" spans="1:19" ht="90" x14ac:dyDescent="0.25">
      <c r="A9" s="119">
        <v>6</v>
      </c>
      <c r="B9" s="146" t="s">
        <v>125</v>
      </c>
      <c r="C9" s="147" t="s">
        <v>126</v>
      </c>
      <c r="D9" s="148">
        <v>70983399</v>
      </c>
      <c r="E9" s="148">
        <v>107533448</v>
      </c>
      <c r="F9" s="117">
        <v>600061124</v>
      </c>
      <c r="G9" s="139" t="s">
        <v>132</v>
      </c>
      <c r="H9" s="112" t="s">
        <v>92</v>
      </c>
      <c r="I9" s="112" t="s">
        <v>122</v>
      </c>
      <c r="J9" s="112" t="s">
        <v>122</v>
      </c>
      <c r="K9" s="198" t="s">
        <v>247</v>
      </c>
      <c r="L9" s="126">
        <v>400000</v>
      </c>
      <c r="M9" s="127">
        <f t="shared" si="0"/>
        <v>280000</v>
      </c>
      <c r="N9" s="235" t="s">
        <v>133</v>
      </c>
      <c r="O9" s="231" t="s">
        <v>134</v>
      </c>
      <c r="P9" s="254"/>
      <c r="Q9" s="255"/>
      <c r="R9" s="124"/>
      <c r="S9" s="124"/>
    </row>
    <row r="10" spans="1:19" ht="90" x14ac:dyDescent="0.25">
      <c r="A10" s="119">
        <v>7</v>
      </c>
      <c r="B10" s="146" t="s">
        <v>125</v>
      </c>
      <c r="C10" s="147" t="s">
        <v>126</v>
      </c>
      <c r="D10" s="148">
        <v>70983399</v>
      </c>
      <c r="E10" s="148">
        <v>107533448</v>
      </c>
      <c r="F10" s="117">
        <v>600061124</v>
      </c>
      <c r="G10" s="354" t="s">
        <v>135</v>
      </c>
      <c r="H10" s="112" t="s">
        <v>92</v>
      </c>
      <c r="I10" s="112" t="s">
        <v>122</v>
      </c>
      <c r="J10" s="112" t="s">
        <v>122</v>
      </c>
      <c r="K10" s="259" t="s">
        <v>136</v>
      </c>
      <c r="L10" s="260">
        <v>1000000</v>
      </c>
      <c r="M10" s="261">
        <f t="shared" si="0"/>
        <v>700000</v>
      </c>
      <c r="N10" s="262" t="s">
        <v>278</v>
      </c>
      <c r="O10" s="263" t="s">
        <v>333</v>
      </c>
      <c r="P10" s="273" t="s">
        <v>225</v>
      </c>
      <c r="Q10" s="242"/>
      <c r="R10" s="258" t="s">
        <v>314</v>
      </c>
      <c r="S10" s="200"/>
    </row>
    <row r="11" spans="1:19" ht="90" x14ac:dyDescent="0.25">
      <c r="A11" s="119">
        <v>8</v>
      </c>
      <c r="B11" s="146" t="s">
        <v>125</v>
      </c>
      <c r="C11" s="147" t="s">
        <v>126</v>
      </c>
      <c r="D11" s="148">
        <v>70983399</v>
      </c>
      <c r="E11" s="148">
        <v>107533448</v>
      </c>
      <c r="F11" s="117">
        <v>600061124</v>
      </c>
      <c r="G11" s="355" t="s">
        <v>243</v>
      </c>
      <c r="H11" s="112" t="s">
        <v>92</v>
      </c>
      <c r="I11" s="112" t="s">
        <v>122</v>
      </c>
      <c r="J11" s="112" t="s">
        <v>122</v>
      </c>
      <c r="K11" s="264" t="s">
        <v>248</v>
      </c>
      <c r="L11" s="260">
        <v>800000</v>
      </c>
      <c r="M11" s="261">
        <f t="shared" si="0"/>
        <v>560000</v>
      </c>
      <c r="N11" s="262" t="s">
        <v>137</v>
      </c>
      <c r="O11" s="265" t="s">
        <v>138</v>
      </c>
      <c r="P11" s="241"/>
      <c r="Q11" s="242"/>
      <c r="R11" s="267"/>
      <c r="S11" s="200"/>
    </row>
    <row r="12" spans="1:19" ht="90" x14ac:dyDescent="0.25">
      <c r="A12" s="119">
        <v>9</v>
      </c>
      <c r="B12" s="146" t="s">
        <v>125</v>
      </c>
      <c r="C12" s="147" t="s">
        <v>126</v>
      </c>
      <c r="D12" s="148">
        <v>70983399</v>
      </c>
      <c r="E12" s="148">
        <v>107533448</v>
      </c>
      <c r="F12" s="117">
        <v>600061124</v>
      </c>
      <c r="G12" s="355" t="s">
        <v>244</v>
      </c>
      <c r="H12" s="112" t="s">
        <v>92</v>
      </c>
      <c r="I12" s="112" t="s">
        <v>122</v>
      </c>
      <c r="J12" s="112" t="s">
        <v>122</v>
      </c>
      <c r="K12" s="266" t="s">
        <v>249</v>
      </c>
      <c r="L12" s="260">
        <v>70000</v>
      </c>
      <c r="M12" s="261">
        <f t="shared" si="0"/>
        <v>49000</v>
      </c>
      <c r="N12" s="262" t="s">
        <v>139</v>
      </c>
      <c r="O12" s="265"/>
      <c r="P12" s="241"/>
      <c r="Q12" s="242"/>
      <c r="R12" s="267"/>
      <c r="S12" s="200"/>
    </row>
    <row r="13" spans="1:19" ht="90" x14ac:dyDescent="0.25">
      <c r="A13" s="119">
        <v>10</v>
      </c>
      <c r="B13" s="146" t="s">
        <v>125</v>
      </c>
      <c r="C13" s="147" t="s">
        <v>126</v>
      </c>
      <c r="D13" s="148">
        <v>70983399</v>
      </c>
      <c r="E13" s="148">
        <v>107533448</v>
      </c>
      <c r="F13" s="117">
        <v>600061124</v>
      </c>
      <c r="G13" s="355" t="s">
        <v>245</v>
      </c>
      <c r="H13" s="112" t="s">
        <v>92</v>
      </c>
      <c r="I13" s="112" t="s">
        <v>122</v>
      </c>
      <c r="J13" s="112" t="s">
        <v>122</v>
      </c>
      <c r="K13" s="264" t="s">
        <v>246</v>
      </c>
      <c r="L13" s="260">
        <v>100000</v>
      </c>
      <c r="M13" s="261">
        <f t="shared" si="0"/>
        <v>70000</v>
      </c>
      <c r="N13" s="262" t="s">
        <v>139</v>
      </c>
      <c r="O13" s="265"/>
      <c r="P13" s="241"/>
      <c r="Q13" s="242"/>
      <c r="R13" s="258" t="s">
        <v>314</v>
      </c>
      <c r="S13" s="200"/>
    </row>
    <row r="14" spans="1:19" ht="45" x14ac:dyDescent="0.25">
      <c r="A14" s="193">
        <v>11</v>
      </c>
      <c r="B14" s="177" t="s">
        <v>140</v>
      </c>
      <c r="C14" s="330" t="s">
        <v>141</v>
      </c>
      <c r="D14" s="178">
        <v>75000903</v>
      </c>
      <c r="E14" s="178">
        <v>107533081</v>
      </c>
      <c r="F14" s="331">
        <v>600061132</v>
      </c>
      <c r="G14" s="332" t="s">
        <v>143</v>
      </c>
      <c r="H14" s="82" t="s">
        <v>92</v>
      </c>
      <c r="I14" s="82" t="s">
        <v>122</v>
      </c>
      <c r="J14" s="82" t="s">
        <v>142</v>
      </c>
      <c r="K14" s="333" t="s">
        <v>250</v>
      </c>
      <c r="L14" s="334">
        <v>150000</v>
      </c>
      <c r="M14" s="335">
        <f t="shared" ref="M14:M20" si="1">L14/100*70</f>
        <v>105000</v>
      </c>
      <c r="N14" s="336">
        <v>2021</v>
      </c>
      <c r="O14" s="337">
        <v>2025</v>
      </c>
      <c r="P14" s="245"/>
      <c r="Q14" s="229" t="s">
        <v>225</v>
      </c>
      <c r="R14" s="82"/>
      <c r="S14" s="82"/>
    </row>
    <row r="15" spans="1:19" ht="45" x14ac:dyDescent="0.25">
      <c r="A15" s="201">
        <v>12</v>
      </c>
      <c r="B15" s="202" t="s">
        <v>140</v>
      </c>
      <c r="C15" s="203" t="s">
        <v>141</v>
      </c>
      <c r="D15" s="204">
        <v>75000903</v>
      </c>
      <c r="E15" s="204">
        <v>107533081</v>
      </c>
      <c r="F15" s="205">
        <v>600061132</v>
      </c>
      <c r="G15" s="338" t="s">
        <v>144</v>
      </c>
      <c r="H15" s="206" t="s">
        <v>92</v>
      </c>
      <c r="I15" s="206" t="s">
        <v>122</v>
      </c>
      <c r="J15" s="206" t="s">
        <v>142</v>
      </c>
      <c r="K15" s="339" t="s">
        <v>252</v>
      </c>
      <c r="L15" s="340">
        <v>50000</v>
      </c>
      <c r="M15" s="341">
        <f t="shared" si="1"/>
        <v>35000</v>
      </c>
      <c r="N15" s="342">
        <v>2021</v>
      </c>
      <c r="O15" s="343">
        <v>2025</v>
      </c>
      <c r="P15" s="256"/>
      <c r="Q15" s="257"/>
      <c r="R15" s="206"/>
      <c r="S15" s="206"/>
    </row>
    <row r="16" spans="1:19" ht="60" x14ac:dyDescent="0.25">
      <c r="A16" s="201">
        <v>13</v>
      </c>
      <c r="B16" s="202" t="s">
        <v>140</v>
      </c>
      <c r="C16" s="203" t="s">
        <v>141</v>
      </c>
      <c r="D16" s="204">
        <v>75000903</v>
      </c>
      <c r="E16" s="204">
        <v>107533081</v>
      </c>
      <c r="F16" s="205">
        <v>600061132</v>
      </c>
      <c r="G16" s="207" t="s">
        <v>145</v>
      </c>
      <c r="H16" s="206" t="s">
        <v>92</v>
      </c>
      <c r="I16" s="206" t="s">
        <v>122</v>
      </c>
      <c r="J16" s="206" t="s">
        <v>142</v>
      </c>
      <c r="K16" s="208" t="s">
        <v>251</v>
      </c>
      <c r="L16" s="209">
        <v>100000</v>
      </c>
      <c r="M16" s="210">
        <f t="shared" si="1"/>
        <v>70000</v>
      </c>
      <c r="N16" s="236">
        <v>2021</v>
      </c>
      <c r="O16" s="237">
        <v>2025</v>
      </c>
      <c r="P16" s="256"/>
      <c r="Q16" s="257"/>
      <c r="R16" s="206"/>
      <c r="S16" s="206"/>
    </row>
    <row r="17" spans="1:19" ht="45" x14ac:dyDescent="0.25">
      <c r="A17" s="119">
        <v>14</v>
      </c>
      <c r="B17" s="120" t="s">
        <v>146</v>
      </c>
      <c r="C17" s="121" t="s">
        <v>147</v>
      </c>
      <c r="D17" s="122">
        <v>70986606</v>
      </c>
      <c r="E17" s="122">
        <v>107533103</v>
      </c>
      <c r="F17" s="123">
        <v>600060799</v>
      </c>
      <c r="G17" s="129" t="s">
        <v>149</v>
      </c>
      <c r="H17" s="124" t="s">
        <v>92</v>
      </c>
      <c r="I17" s="124" t="s">
        <v>122</v>
      </c>
      <c r="J17" s="124" t="s">
        <v>148</v>
      </c>
      <c r="K17" s="129" t="s">
        <v>253</v>
      </c>
      <c r="L17" s="126">
        <v>200000</v>
      </c>
      <c r="M17" s="127">
        <f t="shared" si="1"/>
        <v>140000</v>
      </c>
      <c r="N17" s="230">
        <v>2021</v>
      </c>
      <c r="O17" s="238">
        <v>2025</v>
      </c>
      <c r="P17" s="254"/>
      <c r="Q17" s="255"/>
      <c r="R17" s="124"/>
      <c r="S17" s="124"/>
    </row>
    <row r="18" spans="1:19" ht="45" x14ac:dyDescent="0.25">
      <c r="A18" s="119">
        <v>15</v>
      </c>
      <c r="B18" s="120" t="s">
        <v>146</v>
      </c>
      <c r="C18" s="121" t="s">
        <v>147</v>
      </c>
      <c r="D18" s="122">
        <v>70986606</v>
      </c>
      <c r="E18" s="122">
        <v>107533103</v>
      </c>
      <c r="F18" s="123">
        <v>600060799</v>
      </c>
      <c r="G18" s="139" t="s">
        <v>254</v>
      </c>
      <c r="H18" s="124" t="s">
        <v>92</v>
      </c>
      <c r="I18" s="124" t="s">
        <v>122</v>
      </c>
      <c r="J18" s="124" t="s">
        <v>148</v>
      </c>
      <c r="K18" s="139" t="s">
        <v>255</v>
      </c>
      <c r="L18" s="115">
        <v>200000</v>
      </c>
      <c r="M18" s="116">
        <f t="shared" si="1"/>
        <v>140000</v>
      </c>
      <c r="N18" s="234">
        <v>2021</v>
      </c>
      <c r="O18" s="182">
        <v>2025</v>
      </c>
      <c r="P18" s="254"/>
      <c r="Q18" s="255"/>
      <c r="R18" s="112"/>
      <c r="S18" s="124"/>
    </row>
    <row r="19" spans="1:19" ht="105" x14ac:dyDescent="0.25">
      <c r="A19" s="119">
        <v>16</v>
      </c>
      <c r="B19" s="120" t="s">
        <v>146</v>
      </c>
      <c r="C19" s="121" t="s">
        <v>147</v>
      </c>
      <c r="D19" s="122">
        <v>70986606</v>
      </c>
      <c r="E19" s="122">
        <v>107533103</v>
      </c>
      <c r="F19" s="123">
        <v>600060799</v>
      </c>
      <c r="G19" s="139" t="s">
        <v>150</v>
      </c>
      <c r="H19" s="124" t="s">
        <v>92</v>
      </c>
      <c r="I19" s="124" t="s">
        <v>122</v>
      </c>
      <c r="J19" s="124" t="s">
        <v>148</v>
      </c>
      <c r="K19" s="199" t="s">
        <v>256</v>
      </c>
      <c r="L19" s="115">
        <v>200000</v>
      </c>
      <c r="M19" s="116">
        <f t="shared" si="1"/>
        <v>140000</v>
      </c>
      <c r="N19" s="234">
        <v>2021</v>
      </c>
      <c r="O19" s="182">
        <v>2025</v>
      </c>
      <c r="P19" s="240"/>
      <c r="Q19" s="182"/>
      <c r="R19" s="129" t="s">
        <v>313</v>
      </c>
      <c r="S19" s="112"/>
    </row>
    <row r="20" spans="1:19" ht="105" x14ac:dyDescent="0.25">
      <c r="A20" s="201">
        <v>17</v>
      </c>
      <c r="B20" s="202" t="s">
        <v>151</v>
      </c>
      <c r="C20" s="203" t="s">
        <v>152</v>
      </c>
      <c r="D20" s="204">
        <v>75000075</v>
      </c>
      <c r="E20" s="204">
        <v>107533316</v>
      </c>
      <c r="F20" s="205">
        <v>600060977</v>
      </c>
      <c r="G20" s="138" t="s">
        <v>154</v>
      </c>
      <c r="H20" s="206" t="s">
        <v>92</v>
      </c>
      <c r="I20" s="206" t="s">
        <v>122</v>
      </c>
      <c r="J20" s="206" t="s">
        <v>153</v>
      </c>
      <c r="K20" s="138" t="s">
        <v>257</v>
      </c>
      <c r="L20" s="211">
        <v>499999</v>
      </c>
      <c r="M20" s="212">
        <f t="shared" si="1"/>
        <v>349999.3</v>
      </c>
      <c r="N20" s="248" t="s">
        <v>235</v>
      </c>
      <c r="O20" s="249" t="s">
        <v>236</v>
      </c>
      <c r="P20" s="243"/>
      <c r="Q20" s="244"/>
      <c r="R20" s="213" t="s">
        <v>313</v>
      </c>
      <c r="S20" s="138" t="s">
        <v>166</v>
      </c>
    </row>
    <row r="21" spans="1:19" ht="90" x14ac:dyDescent="0.25">
      <c r="A21" s="201">
        <v>18</v>
      </c>
      <c r="B21" s="202" t="s">
        <v>151</v>
      </c>
      <c r="C21" s="203" t="s">
        <v>152</v>
      </c>
      <c r="D21" s="204">
        <v>75000075</v>
      </c>
      <c r="E21" s="204">
        <v>114500452</v>
      </c>
      <c r="F21" s="205">
        <v>600060977</v>
      </c>
      <c r="G21" s="356" t="s">
        <v>155</v>
      </c>
      <c r="H21" s="206" t="s">
        <v>92</v>
      </c>
      <c r="I21" s="206" t="s">
        <v>122</v>
      </c>
      <c r="J21" s="206" t="s">
        <v>153</v>
      </c>
      <c r="K21" s="268" t="s">
        <v>258</v>
      </c>
      <c r="L21" s="275">
        <v>200000</v>
      </c>
      <c r="M21" s="269">
        <f t="shared" ref="M21" si="2">L21/100*70</f>
        <v>140000</v>
      </c>
      <c r="N21" s="270" t="s">
        <v>236</v>
      </c>
      <c r="O21" s="271" t="s">
        <v>237</v>
      </c>
      <c r="P21" s="245"/>
      <c r="Q21" s="229" t="s">
        <v>225</v>
      </c>
      <c r="R21" s="82"/>
      <c r="S21" s="82"/>
    </row>
    <row r="22" spans="1:19" ht="105" x14ac:dyDescent="0.25">
      <c r="A22" s="119">
        <v>19</v>
      </c>
      <c r="B22" s="120" t="s">
        <v>156</v>
      </c>
      <c r="C22" s="121" t="s">
        <v>157</v>
      </c>
      <c r="D22" s="122">
        <v>70945241</v>
      </c>
      <c r="E22" s="122">
        <v>107533570</v>
      </c>
      <c r="F22" s="123">
        <v>600061205</v>
      </c>
      <c r="G22" s="129" t="s">
        <v>159</v>
      </c>
      <c r="H22" s="124" t="s">
        <v>92</v>
      </c>
      <c r="I22" s="124" t="s">
        <v>122</v>
      </c>
      <c r="J22" s="124" t="s">
        <v>158</v>
      </c>
      <c r="K22" s="129" t="s">
        <v>260</v>
      </c>
      <c r="L22" s="126">
        <v>1000000</v>
      </c>
      <c r="M22" s="127">
        <f t="shared" ref="M22:M27" si="3">L22/100*70</f>
        <v>700000</v>
      </c>
      <c r="N22" s="239">
        <v>2022</v>
      </c>
      <c r="O22" s="238">
        <v>2026</v>
      </c>
      <c r="P22" s="254"/>
      <c r="Q22" s="255"/>
      <c r="R22" s="124"/>
      <c r="S22" s="124"/>
    </row>
    <row r="23" spans="1:19" ht="105" x14ac:dyDescent="0.25">
      <c r="A23" s="119">
        <v>20</v>
      </c>
      <c r="B23" s="120" t="s">
        <v>156</v>
      </c>
      <c r="C23" s="121" t="s">
        <v>157</v>
      </c>
      <c r="D23" s="122">
        <v>70945241</v>
      </c>
      <c r="E23" s="122">
        <v>107533570</v>
      </c>
      <c r="F23" s="123">
        <v>600061205</v>
      </c>
      <c r="G23" s="139" t="s">
        <v>160</v>
      </c>
      <c r="H23" s="124" t="s">
        <v>92</v>
      </c>
      <c r="I23" s="124" t="s">
        <v>122</v>
      </c>
      <c r="J23" s="124" t="s">
        <v>158</v>
      </c>
      <c r="K23" s="139" t="s">
        <v>261</v>
      </c>
      <c r="L23" s="115">
        <v>500000</v>
      </c>
      <c r="M23" s="116">
        <f t="shared" si="3"/>
        <v>350000</v>
      </c>
      <c r="N23" s="240">
        <v>2022</v>
      </c>
      <c r="O23" s="182">
        <v>2026</v>
      </c>
      <c r="P23" s="254"/>
      <c r="Q23" s="255"/>
      <c r="R23" s="124"/>
      <c r="S23" s="124"/>
    </row>
    <row r="24" spans="1:19" ht="105" x14ac:dyDescent="0.25">
      <c r="A24" s="119">
        <v>21</v>
      </c>
      <c r="B24" s="120" t="s">
        <v>156</v>
      </c>
      <c r="C24" s="121" t="s">
        <v>157</v>
      </c>
      <c r="D24" s="122">
        <v>70945241</v>
      </c>
      <c r="E24" s="122">
        <v>107533570</v>
      </c>
      <c r="F24" s="123">
        <v>600061205</v>
      </c>
      <c r="G24" s="112" t="s">
        <v>161</v>
      </c>
      <c r="H24" s="124" t="s">
        <v>92</v>
      </c>
      <c r="I24" s="124" t="s">
        <v>122</v>
      </c>
      <c r="J24" s="124" t="s">
        <v>158</v>
      </c>
      <c r="K24" s="112" t="s">
        <v>262</v>
      </c>
      <c r="L24" s="115">
        <v>3000000</v>
      </c>
      <c r="M24" s="127">
        <f t="shared" si="3"/>
        <v>2100000</v>
      </c>
      <c r="N24" s="240">
        <v>2022</v>
      </c>
      <c r="O24" s="182">
        <v>2026</v>
      </c>
      <c r="P24" s="254"/>
      <c r="Q24" s="255" t="s">
        <v>225</v>
      </c>
      <c r="R24" s="124"/>
      <c r="S24" s="124"/>
    </row>
    <row r="25" spans="1:19" ht="105" x14ac:dyDescent="0.25">
      <c r="A25" s="109">
        <v>22</v>
      </c>
      <c r="B25" s="146" t="s">
        <v>156</v>
      </c>
      <c r="C25" s="147" t="s">
        <v>157</v>
      </c>
      <c r="D25" s="148">
        <v>70945241</v>
      </c>
      <c r="E25" s="148">
        <v>107533570</v>
      </c>
      <c r="F25" s="117">
        <v>600061205</v>
      </c>
      <c r="G25" s="355" t="s">
        <v>259</v>
      </c>
      <c r="H25" s="112" t="s">
        <v>92</v>
      </c>
      <c r="I25" s="112" t="s">
        <v>122</v>
      </c>
      <c r="J25" s="112" t="s">
        <v>158</v>
      </c>
      <c r="K25" s="258" t="s">
        <v>256</v>
      </c>
      <c r="L25" s="260">
        <v>200000</v>
      </c>
      <c r="M25" s="261">
        <f t="shared" si="3"/>
        <v>140000</v>
      </c>
      <c r="N25" s="273">
        <v>2022</v>
      </c>
      <c r="O25" s="274">
        <v>2026</v>
      </c>
      <c r="P25" s="273"/>
      <c r="Q25" s="274"/>
      <c r="R25" s="267"/>
      <c r="S25" s="267"/>
    </row>
    <row r="26" spans="1:19" ht="120" x14ac:dyDescent="0.25">
      <c r="A26" s="193">
        <v>23</v>
      </c>
      <c r="B26" s="177" t="s">
        <v>162</v>
      </c>
      <c r="C26" s="330" t="s">
        <v>163</v>
      </c>
      <c r="D26" s="178">
        <v>70983801</v>
      </c>
      <c r="E26" s="178">
        <v>114500487</v>
      </c>
      <c r="F26" s="331">
        <v>600061264</v>
      </c>
      <c r="G26" s="356" t="s">
        <v>165</v>
      </c>
      <c r="H26" s="82" t="s">
        <v>92</v>
      </c>
      <c r="I26" s="82" t="s">
        <v>122</v>
      </c>
      <c r="J26" s="82" t="s">
        <v>164</v>
      </c>
      <c r="K26" s="272" t="s">
        <v>263</v>
      </c>
      <c r="L26" s="275">
        <v>500000</v>
      </c>
      <c r="M26" s="269">
        <f t="shared" si="3"/>
        <v>350000</v>
      </c>
      <c r="N26" s="276">
        <v>2022</v>
      </c>
      <c r="O26" s="277">
        <v>2023</v>
      </c>
      <c r="P26" s="276"/>
      <c r="Q26" s="278"/>
      <c r="R26" s="272"/>
      <c r="S26" s="272"/>
    </row>
    <row r="27" spans="1:19" ht="120" x14ac:dyDescent="0.25">
      <c r="A27" s="119">
        <v>24</v>
      </c>
      <c r="B27" s="120" t="s">
        <v>167</v>
      </c>
      <c r="C27" s="121" t="s">
        <v>168</v>
      </c>
      <c r="D27" s="122">
        <v>706594044</v>
      </c>
      <c r="E27" s="122">
        <v>107721333</v>
      </c>
      <c r="F27" s="123">
        <v>600061272</v>
      </c>
      <c r="G27" s="129" t="s">
        <v>169</v>
      </c>
      <c r="H27" s="112" t="s">
        <v>92</v>
      </c>
      <c r="I27" s="112" t="s">
        <v>122</v>
      </c>
      <c r="J27" s="112" t="s">
        <v>173</v>
      </c>
      <c r="K27" s="113" t="s">
        <v>280</v>
      </c>
      <c r="L27" s="126">
        <v>24800000</v>
      </c>
      <c r="M27" s="127">
        <f t="shared" si="3"/>
        <v>17360000</v>
      </c>
      <c r="N27" s="250" t="s">
        <v>238</v>
      </c>
      <c r="O27" s="231" t="s">
        <v>239</v>
      </c>
      <c r="P27" s="239"/>
      <c r="Q27" s="238" t="s">
        <v>225</v>
      </c>
      <c r="R27" s="129" t="s">
        <v>264</v>
      </c>
      <c r="S27" s="113" t="s">
        <v>166</v>
      </c>
    </row>
    <row r="28" spans="1:19" ht="120" x14ac:dyDescent="0.25">
      <c r="A28" s="119">
        <v>25</v>
      </c>
      <c r="B28" s="120" t="s">
        <v>167</v>
      </c>
      <c r="C28" s="121" t="s">
        <v>168</v>
      </c>
      <c r="D28" s="122">
        <v>706594044</v>
      </c>
      <c r="E28" s="122">
        <v>107721333</v>
      </c>
      <c r="F28" s="123">
        <v>600061272</v>
      </c>
      <c r="G28" s="139" t="s">
        <v>170</v>
      </c>
      <c r="H28" s="112" t="s">
        <v>92</v>
      </c>
      <c r="I28" s="112" t="s">
        <v>122</v>
      </c>
      <c r="J28" s="112" t="s">
        <v>173</v>
      </c>
      <c r="K28" s="139" t="s">
        <v>172</v>
      </c>
      <c r="L28" s="115">
        <v>1850000</v>
      </c>
      <c r="M28" s="116">
        <f t="shared" ref="M28:M29" si="4">L28/100*70</f>
        <v>1295000</v>
      </c>
      <c r="N28" s="251" t="s">
        <v>237</v>
      </c>
      <c r="O28" s="252" t="s">
        <v>240</v>
      </c>
      <c r="P28" s="240"/>
      <c r="Q28" s="182"/>
      <c r="R28" s="112"/>
      <c r="S28" s="112" t="s">
        <v>166</v>
      </c>
    </row>
    <row r="29" spans="1:19" ht="120" x14ac:dyDescent="0.25">
      <c r="A29" s="119">
        <v>26</v>
      </c>
      <c r="B29" s="120" t="s">
        <v>167</v>
      </c>
      <c r="C29" s="121" t="s">
        <v>168</v>
      </c>
      <c r="D29" s="122">
        <v>706594044</v>
      </c>
      <c r="E29" s="122">
        <v>107533049</v>
      </c>
      <c r="F29" s="123">
        <v>600061272</v>
      </c>
      <c r="G29" s="139" t="s">
        <v>171</v>
      </c>
      <c r="H29" s="112" t="s">
        <v>92</v>
      </c>
      <c r="I29" s="112" t="s">
        <v>122</v>
      </c>
      <c r="J29" s="112" t="s">
        <v>173</v>
      </c>
      <c r="K29" s="112" t="s">
        <v>281</v>
      </c>
      <c r="L29" s="115">
        <v>200000</v>
      </c>
      <c r="M29" s="116">
        <f t="shared" si="4"/>
        <v>140000</v>
      </c>
      <c r="N29" s="251" t="s">
        <v>340</v>
      </c>
      <c r="O29" s="252" t="s">
        <v>328</v>
      </c>
      <c r="P29" s="240"/>
      <c r="Q29" s="182"/>
      <c r="R29" s="112"/>
      <c r="S29" s="112" t="s">
        <v>166</v>
      </c>
    </row>
    <row r="30" spans="1:19" ht="90" x14ac:dyDescent="0.25">
      <c r="A30" s="201">
        <v>27</v>
      </c>
      <c r="B30" s="202" t="s">
        <v>174</v>
      </c>
      <c r="C30" s="203" t="s">
        <v>175</v>
      </c>
      <c r="D30" s="214" t="s">
        <v>178</v>
      </c>
      <c r="E30" s="204">
        <v>181048141</v>
      </c>
      <c r="F30" s="205">
        <v>691005427</v>
      </c>
      <c r="G30" s="213" t="s">
        <v>311</v>
      </c>
      <c r="H30" s="138" t="s">
        <v>92</v>
      </c>
      <c r="I30" s="138" t="s">
        <v>122</v>
      </c>
      <c r="J30" s="215" t="s">
        <v>122</v>
      </c>
      <c r="K30" s="213" t="s">
        <v>312</v>
      </c>
      <c r="L30" s="211">
        <v>30000000</v>
      </c>
      <c r="M30" s="212">
        <f>L30/100*70</f>
        <v>21000000</v>
      </c>
      <c r="N30" s="243">
        <v>2022</v>
      </c>
      <c r="O30" s="244">
        <v>2027</v>
      </c>
      <c r="P30" s="243"/>
      <c r="Q30" s="244" t="s">
        <v>225</v>
      </c>
      <c r="R30" s="213" t="s">
        <v>270</v>
      </c>
      <c r="S30" s="138" t="s">
        <v>166</v>
      </c>
    </row>
    <row r="31" spans="1:19" ht="90" x14ac:dyDescent="0.25">
      <c r="A31" s="201">
        <v>28</v>
      </c>
      <c r="B31" s="202" t="s">
        <v>174</v>
      </c>
      <c r="C31" s="203" t="s">
        <v>175</v>
      </c>
      <c r="D31" s="214" t="s">
        <v>178</v>
      </c>
      <c r="E31" s="204">
        <v>181048141</v>
      </c>
      <c r="F31" s="205">
        <v>691005427</v>
      </c>
      <c r="G31" s="179" t="s">
        <v>176</v>
      </c>
      <c r="H31" s="82" t="s">
        <v>92</v>
      </c>
      <c r="I31" s="82" t="s">
        <v>122</v>
      </c>
      <c r="J31" s="206" t="s">
        <v>122</v>
      </c>
      <c r="K31" s="179" t="s">
        <v>283</v>
      </c>
      <c r="L31" s="196">
        <v>700000</v>
      </c>
      <c r="M31" s="197">
        <f>L31/100*70</f>
        <v>490000</v>
      </c>
      <c r="N31" s="245">
        <v>2022</v>
      </c>
      <c r="O31" s="229">
        <v>2027</v>
      </c>
      <c r="P31" s="245"/>
      <c r="Q31" s="229" t="s">
        <v>225</v>
      </c>
      <c r="R31" s="82"/>
      <c r="S31" s="179" t="s">
        <v>177</v>
      </c>
    </row>
    <row r="32" spans="1:19" ht="90.75" thickBot="1" x14ac:dyDescent="0.3">
      <c r="A32" s="216">
        <v>29</v>
      </c>
      <c r="B32" s="217" t="s">
        <v>174</v>
      </c>
      <c r="C32" s="218" t="s">
        <v>175</v>
      </c>
      <c r="D32" s="219" t="s">
        <v>178</v>
      </c>
      <c r="E32" s="220">
        <v>181048141</v>
      </c>
      <c r="F32" s="221">
        <v>691005427</v>
      </c>
      <c r="G32" s="222" t="s">
        <v>285</v>
      </c>
      <c r="H32" s="223" t="s">
        <v>92</v>
      </c>
      <c r="I32" s="223" t="s">
        <v>122</v>
      </c>
      <c r="J32" s="223" t="s">
        <v>122</v>
      </c>
      <c r="K32" s="222" t="s">
        <v>284</v>
      </c>
      <c r="L32" s="224">
        <v>5000000</v>
      </c>
      <c r="M32" s="225">
        <f>L32/100*70</f>
        <v>3500000</v>
      </c>
      <c r="N32" s="246">
        <v>2022</v>
      </c>
      <c r="O32" s="247">
        <v>2027</v>
      </c>
      <c r="P32" s="246"/>
      <c r="Q32" s="247" t="s">
        <v>225</v>
      </c>
      <c r="R32" s="222" t="s">
        <v>270</v>
      </c>
      <c r="S32" s="223" t="s">
        <v>166</v>
      </c>
    </row>
    <row r="33" spans="1:1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6"/>
      <c r="M33" s="36"/>
      <c r="N33" s="29"/>
      <c r="O33" s="29"/>
      <c r="P33" s="29"/>
      <c r="Q33" s="29"/>
      <c r="R33" s="29"/>
      <c r="S33" s="29"/>
    </row>
    <row r="34" spans="1:19" x14ac:dyDescent="0.25">
      <c r="A34" s="3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6"/>
      <c r="M34" s="36"/>
      <c r="N34" s="29"/>
      <c r="O34" s="29"/>
      <c r="P34" s="29"/>
      <c r="Q34" s="29"/>
      <c r="R34" s="29"/>
      <c r="S34" s="29"/>
    </row>
    <row r="35" spans="1:19" x14ac:dyDescent="0.25">
      <c r="A35" s="1" t="s">
        <v>338</v>
      </c>
      <c r="F35" s="29"/>
      <c r="H35" s="29"/>
      <c r="I35" s="29" t="s">
        <v>327</v>
      </c>
      <c r="L35" s="36"/>
      <c r="M35" s="36"/>
      <c r="N35" s="29"/>
      <c r="O35" s="29"/>
      <c r="P35" s="29"/>
      <c r="Q35" s="29"/>
      <c r="R35" s="29"/>
      <c r="S35" s="29"/>
    </row>
    <row r="36" spans="1:19" x14ac:dyDescent="0.25">
      <c r="A36" s="35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6"/>
      <c r="M36" s="36"/>
      <c r="N36" s="29"/>
      <c r="O36" s="29"/>
      <c r="P36" s="29"/>
      <c r="Q36" s="29"/>
      <c r="R36" s="29"/>
      <c r="S36" s="29"/>
    </row>
    <row r="38" spans="1:19" x14ac:dyDescent="0.25">
      <c r="A38" s="17" t="s">
        <v>28</v>
      </c>
    </row>
    <row r="39" spans="1:19" x14ac:dyDescent="0.25">
      <c r="A39" s="17" t="s">
        <v>29</v>
      </c>
      <c r="B39" s="17"/>
      <c r="C39" s="17"/>
    </row>
    <row r="40" spans="1:19" x14ac:dyDescent="0.25">
      <c r="A40" s="17" t="s">
        <v>108</v>
      </c>
      <c r="B40" s="17"/>
      <c r="C40" s="17"/>
    </row>
    <row r="42" spans="1:19" x14ac:dyDescent="0.25">
      <c r="A42" s="1" t="s">
        <v>30</v>
      </c>
    </row>
    <row r="44" spans="1:19" x14ac:dyDescent="0.25">
      <c r="A44" s="2" t="s">
        <v>31</v>
      </c>
      <c r="B44" s="2"/>
      <c r="C44" s="2"/>
      <c r="D44" s="18"/>
      <c r="E44" s="18"/>
      <c r="F44" s="18"/>
      <c r="G44" s="18"/>
      <c r="H44" s="18"/>
      <c r="I44" s="18"/>
      <c r="J44" s="18"/>
    </row>
    <row r="45" spans="1:19" x14ac:dyDescent="0.25">
      <c r="K45" s="18"/>
      <c r="L45" s="19"/>
      <c r="M45" s="19"/>
    </row>
    <row r="46" spans="1:19" x14ac:dyDescent="0.25">
      <c r="A46" s="2" t="s">
        <v>32</v>
      </c>
      <c r="B46" s="2"/>
      <c r="C46" s="2"/>
    </row>
    <row r="49" spans="1:13" x14ac:dyDescent="0.25">
      <c r="A49" s="17"/>
      <c r="B49" s="17"/>
      <c r="C49" s="17"/>
    </row>
    <row r="50" spans="1:13" x14ac:dyDescent="0.25">
      <c r="A50" s="17"/>
      <c r="B50" s="17"/>
      <c r="C50" s="17"/>
    </row>
    <row r="51" spans="1:13" x14ac:dyDescent="0.25">
      <c r="A51" s="17"/>
      <c r="B51" s="17"/>
      <c r="C51" s="17"/>
    </row>
    <row r="55" spans="1:13" s="18" customFormat="1" x14ac:dyDescent="0.25">
      <c r="A55" s="2"/>
      <c r="B55" s="2"/>
      <c r="C55" s="2"/>
      <c r="L55" s="19"/>
      <c r="M55" s="19"/>
    </row>
    <row r="57" spans="1:13" x14ac:dyDescent="0.25">
      <c r="A57" s="2"/>
      <c r="B57" s="2"/>
      <c r="C57" s="2"/>
    </row>
    <row r="59" spans="1:13" x14ac:dyDescent="0.25">
      <c r="A5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6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6" customWidth="1"/>
    <col min="13" max="13" width="15.42578125" style="16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08" t="s">
        <v>33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10"/>
    </row>
    <row r="2" spans="1:26" s="20" customFormat="1" ht="29.1" customHeight="1" thickBot="1" x14ac:dyDescent="0.3">
      <c r="A2" s="411" t="s">
        <v>6</v>
      </c>
      <c r="B2" s="381" t="s">
        <v>7</v>
      </c>
      <c r="C2" s="382"/>
      <c r="D2" s="382"/>
      <c r="E2" s="382"/>
      <c r="F2" s="383"/>
      <c r="G2" s="418" t="s">
        <v>8</v>
      </c>
      <c r="H2" s="400" t="s">
        <v>34</v>
      </c>
      <c r="I2" s="405" t="s">
        <v>66</v>
      </c>
      <c r="J2" s="421" t="s">
        <v>10</v>
      </c>
      <c r="K2" s="433" t="s">
        <v>11</v>
      </c>
      <c r="L2" s="384" t="s">
        <v>35</v>
      </c>
      <c r="M2" s="385"/>
      <c r="N2" s="386" t="s">
        <v>13</v>
      </c>
      <c r="O2" s="387"/>
      <c r="P2" s="428" t="s">
        <v>36</v>
      </c>
      <c r="Q2" s="429"/>
      <c r="R2" s="429"/>
      <c r="S2" s="429"/>
      <c r="T2" s="429"/>
      <c r="U2" s="429"/>
      <c r="V2" s="429"/>
      <c r="W2" s="430"/>
      <c r="X2" s="430"/>
      <c r="Y2" s="364" t="s">
        <v>15</v>
      </c>
      <c r="Z2" s="361"/>
    </row>
    <row r="3" spans="1:26" ht="14.85" customHeight="1" x14ac:dyDescent="0.25">
      <c r="A3" s="412"/>
      <c r="B3" s="418" t="s">
        <v>16</v>
      </c>
      <c r="C3" s="414" t="s">
        <v>17</v>
      </c>
      <c r="D3" s="414" t="s">
        <v>18</v>
      </c>
      <c r="E3" s="414" t="s">
        <v>19</v>
      </c>
      <c r="F3" s="416" t="s">
        <v>20</v>
      </c>
      <c r="G3" s="419"/>
      <c r="H3" s="401"/>
      <c r="I3" s="406"/>
      <c r="J3" s="422"/>
      <c r="K3" s="434"/>
      <c r="L3" s="392" t="s">
        <v>21</v>
      </c>
      <c r="M3" s="394" t="s">
        <v>83</v>
      </c>
      <c r="N3" s="396" t="s">
        <v>22</v>
      </c>
      <c r="O3" s="398" t="s">
        <v>23</v>
      </c>
      <c r="P3" s="431" t="s">
        <v>37</v>
      </c>
      <c r="Q3" s="432"/>
      <c r="R3" s="432"/>
      <c r="S3" s="433"/>
      <c r="T3" s="403" t="s">
        <v>38</v>
      </c>
      <c r="U3" s="424" t="s">
        <v>80</v>
      </c>
      <c r="V3" s="424" t="s">
        <v>81</v>
      </c>
      <c r="W3" s="403" t="s">
        <v>39</v>
      </c>
      <c r="X3" s="426" t="s">
        <v>68</v>
      </c>
      <c r="Y3" s="388" t="s">
        <v>26</v>
      </c>
      <c r="Z3" s="390" t="s">
        <v>27</v>
      </c>
    </row>
    <row r="4" spans="1:26" ht="92.25" customHeight="1" thickBot="1" x14ac:dyDescent="0.3">
      <c r="A4" s="413"/>
      <c r="B4" s="420"/>
      <c r="C4" s="415"/>
      <c r="D4" s="415"/>
      <c r="E4" s="415"/>
      <c r="F4" s="417"/>
      <c r="G4" s="420"/>
      <c r="H4" s="402"/>
      <c r="I4" s="407"/>
      <c r="J4" s="423"/>
      <c r="K4" s="435"/>
      <c r="L4" s="393"/>
      <c r="M4" s="395"/>
      <c r="N4" s="397"/>
      <c r="O4" s="399"/>
      <c r="P4" s="70" t="s">
        <v>60</v>
      </c>
      <c r="Q4" s="71" t="s">
        <v>40</v>
      </c>
      <c r="R4" s="71" t="s">
        <v>41</v>
      </c>
      <c r="S4" s="72" t="s">
        <v>42</v>
      </c>
      <c r="T4" s="404"/>
      <c r="U4" s="425"/>
      <c r="V4" s="425"/>
      <c r="W4" s="404"/>
      <c r="X4" s="427"/>
      <c r="Y4" s="389"/>
      <c r="Z4" s="391"/>
    </row>
    <row r="5" spans="1:26" ht="120" x14ac:dyDescent="0.25">
      <c r="A5" s="4">
        <v>1</v>
      </c>
      <c r="B5" s="84" t="s">
        <v>162</v>
      </c>
      <c r="C5" s="85" t="s">
        <v>163</v>
      </c>
      <c r="D5" s="6">
        <v>70983801</v>
      </c>
      <c r="E5" s="6">
        <v>107721325</v>
      </c>
      <c r="F5" s="7">
        <v>600061264</v>
      </c>
      <c r="G5" s="357" t="s">
        <v>165</v>
      </c>
      <c r="H5" s="8" t="s">
        <v>92</v>
      </c>
      <c r="I5" s="8" t="s">
        <v>122</v>
      </c>
      <c r="J5" s="8" t="s">
        <v>164</v>
      </c>
      <c r="K5" s="279" t="s">
        <v>179</v>
      </c>
      <c r="L5" s="280">
        <v>250000</v>
      </c>
      <c r="M5" s="281">
        <f t="shared" ref="M5:M46" si="0">L5/100*70</f>
        <v>175000</v>
      </c>
      <c r="N5" s="286">
        <v>2022</v>
      </c>
      <c r="O5" s="287">
        <v>2023</v>
      </c>
      <c r="P5" s="132"/>
      <c r="Q5" s="134"/>
      <c r="R5" s="134"/>
      <c r="S5" s="133"/>
      <c r="T5" s="131"/>
      <c r="U5" s="131"/>
      <c r="V5" s="131"/>
      <c r="W5" s="131"/>
      <c r="X5" s="131"/>
      <c r="Y5" s="283" t="s">
        <v>264</v>
      </c>
      <c r="Z5" s="282"/>
    </row>
    <row r="6" spans="1:26" ht="135" x14ac:dyDescent="0.25">
      <c r="A6" s="109">
        <v>2</v>
      </c>
      <c r="B6" s="146" t="s">
        <v>180</v>
      </c>
      <c r="C6" s="147" t="s">
        <v>126</v>
      </c>
      <c r="D6" s="148">
        <v>70504539</v>
      </c>
      <c r="E6" s="148">
        <v>102415048</v>
      </c>
      <c r="F6" s="117">
        <v>600061370</v>
      </c>
      <c r="G6" s="139" t="s">
        <v>181</v>
      </c>
      <c r="H6" s="112" t="s">
        <v>92</v>
      </c>
      <c r="I6" s="112" t="s">
        <v>122</v>
      </c>
      <c r="J6" s="112" t="s">
        <v>122</v>
      </c>
      <c r="K6" s="139" t="s">
        <v>265</v>
      </c>
      <c r="L6" s="115">
        <v>2000000</v>
      </c>
      <c r="M6" s="116">
        <f t="shared" si="0"/>
        <v>1400000</v>
      </c>
      <c r="N6" s="240">
        <v>2022</v>
      </c>
      <c r="O6" s="182">
        <v>2024</v>
      </c>
      <c r="P6" s="118"/>
      <c r="Q6" s="148"/>
      <c r="R6" s="148"/>
      <c r="S6" s="117"/>
      <c r="T6" s="112"/>
      <c r="U6" s="112"/>
      <c r="V6" s="112"/>
      <c r="W6" s="112"/>
      <c r="X6" s="112"/>
      <c r="Y6" s="118"/>
      <c r="Z6" s="117"/>
    </row>
    <row r="7" spans="1:26" ht="135" x14ac:dyDescent="0.25">
      <c r="A7" s="109">
        <v>3</v>
      </c>
      <c r="B7" s="146" t="s">
        <v>180</v>
      </c>
      <c r="C7" s="147" t="s">
        <v>126</v>
      </c>
      <c r="D7" s="148">
        <v>70504539</v>
      </c>
      <c r="E7" s="148">
        <v>107721457</v>
      </c>
      <c r="F7" s="117">
        <v>600061370</v>
      </c>
      <c r="G7" s="139" t="s">
        <v>182</v>
      </c>
      <c r="H7" s="112" t="s">
        <v>92</v>
      </c>
      <c r="I7" s="112" t="s">
        <v>122</v>
      </c>
      <c r="J7" s="112" t="s">
        <v>122</v>
      </c>
      <c r="K7" s="139" t="s">
        <v>266</v>
      </c>
      <c r="L7" s="115">
        <v>350000</v>
      </c>
      <c r="M7" s="116">
        <f t="shared" si="0"/>
        <v>245000</v>
      </c>
      <c r="N7" s="240">
        <v>2022</v>
      </c>
      <c r="O7" s="182">
        <v>2023</v>
      </c>
      <c r="P7" s="125"/>
      <c r="Q7" s="284" t="s">
        <v>225</v>
      </c>
      <c r="R7" s="284" t="s">
        <v>225</v>
      </c>
      <c r="S7" s="123"/>
      <c r="T7" s="124"/>
      <c r="U7" s="124"/>
      <c r="V7" s="124"/>
      <c r="W7" s="124"/>
      <c r="X7" s="124"/>
      <c r="Y7" s="120"/>
      <c r="Z7" s="123"/>
    </row>
    <row r="8" spans="1:26" ht="150" x14ac:dyDescent="0.25">
      <c r="A8" s="119">
        <v>4</v>
      </c>
      <c r="B8" s="146" t="s">
        <v>180</v>
      </c>
      <c r="C8" s="147" t="s">
        <v>126</v>
      </c>
      <c r="D8" s="148">
        <v>70504539</v>
      </c>
      <c r="E8" s="148">
        <v>107721457</v>
      </c>
      <c r="F8" s="117">
        <v>600061370</v>
      </c>
      <c r="G8" s="149" t="s">
        <v>183</v>
      </c>
      <c r="H8" s="112" t="s">
        <v>92</v>
      </c>
      <c r="I8" s="112" t="s">
        <v>122</v>
      </c>
      <c r="J8" s="112" t="s">
        <v>122</v>
      </c>
      <c r="K8" s="149" t="s">
        <v>267</v>
      </c>
      <c r="L8" s="150">
        <v>3000000</v>
      </c>
      <c r="M8" s="116">
        <f t="shared" si="0"/>
        <v>2100000</v>
      </c>
      <c r="N8" s="254">
        <v>2022</v>
      </c>
      <c r="O8" s="255">
        <v>2024</v>
      </c>
      <c r="P8" s="125"/>
      <c r="Q8" s="284" t="s">
        <v>225</v>
      </c>
      <c r="R8" s="284" t="s">
        <v>225</v>
      </c>
      <c r="S8" s="123"/>
      <c r="T8" s="124"/>
      <c r="U8" s="124"/>
      <c r="V8" s="124"/>
      <c r="W8" s="124"/>
      <c r="X8" s="124"/>
      <c r="Y8" s="120" t="s">
        <v>270</v>
      </c>
      <c r="Z8" s="123"/>
    </row>
    <row r="9" spans="1:26" ht="135" x14ac:dyDescent="0.25">
      <c r="A9" s="119">
        <v>5</v>
      </c>
      <c r="B9" s="146" t="s">
        <v>180</v>
      </c>
      <c r="C9" s="147" t="s">
        <v>126</v>
      </c>
      <c r="D9" s="148">
        <v>70504539</v>
      </c>
      <c r="E9" s="148">
        <v>107721457</v>
      </c>
      <c r="F9" s="117">
        <v>600061370</v>
      </c>
      <c r="G9" s="149" t="s">
        <v>184</v>
      </c>
      <c r="H9" s="112" t="s">
        <v>92</v>
      </c>
      <c r="I9" s="112" t="s">
        <v>122</v>
      </c>
      <c r="J9" s="112" t="s">
        <v>122</v>
      </c>
      <c r="K9" s="149" t="s">
        <v>268</v>
      </c>
      <c r="L9" s="150">
        <v>2900000</v>
      </c>
      <c r="M9" s="116">
        <f t="shared" si="0"/>
        <v>2030000</v>
      </c>
      <c r="N9" s="288">
        <v>2023</v>
      </c>
      <c r="O9" s="255">
        <v>2026</v>
      </c>
      <c r="P9" s="125"/>
      <c r="Q9" s="122"/>
      <c r="R9" s="122"/>
      <c r="S9" s="123"/>
      <c r="T9" s="124"/>
      <c r="U9" s="124"/>
      <c r="V9" s="124"/>
      <c r="W9" s="124"/>
      <c r="X9" s="124"/>
      <c r="Y9" s="120" t="s">
        <v>270</v>
      </c>
      <c r="Z9" s="123"/>
    </row>
    <row r="10" spans="1:26" ht="180" x14ac:dyDescent="0.25">
      <c r="A10" s="119">
        <v>6</v>
      </c>
      <c r="B10" s="146" t="s">
        <v>180</v>
      </c>
      <c r="C10" s="147" t="s">
        <v>126</v>
      </c>
      <c r="D10" s="148">
        <v>70504539</v>
      </c>
      <c r="E10" s="148">
        <v>107721457</v>
      </c>
      <c r="F10" s="117">
        <v>600061370</v>
      </c>
      <c r="G10" s="139" t="s">
        <v>185</v>
      </c>
      <c r="H10" s="112" t="s">
        <v>92</v>
      </c>
      <c r="I10" s="112" t="s">
        <v>122</v>
      </c>
      <c r="J10" s="112" t="s">
        <v>122</v>
      </c>
      <c r="K10" s="139" t="s">
        <v>269</v>
      </c>
      <c r="L10" s="115">
        <v>2000000</v>
      </c>
      <c r="M10" s="116">
        <f t="shared" si="0"/>
        <v>1400000</v>
      </c>
      <c r="N10" s="289">
        <v>2022</v>
      </c>
      <c r="O10" s="182">
        <v>2023</v>
      </c>
      <c r="P10" s="118"/>
      <c r="Q10" s="181" t="s">
        <v>225</v>
      </c>
      <c r="R10" s="181" t="s">
        <v>225</v>
      </c>
      <c r="S10" s="182" t="s">
        <v>225</v>
      </c>
      <c r="T10" s="109"/>
      <c r="U10" s="109" t="s">
        <v>225</v>
      </c>
      <c r="V10" s="112"/>
      <c r="W10" s="112"/>
      <c r="X10" s="112"/>
      <c r="Y10" s="118"/>
      <c r="Z10" s="117"/>
    </row>
    <row r="11" spans="1:26" ht="135" x14ac:dyDescent="0.25">
      <c r="A11" s="201">
        <v>7</v>
      </c>
      <c r="B11" s="96" t="s">
        <v>186</v>
      </c>
      <c r="C11" s="97" t="s">
        <v>126</v>
      </c>
      <c r="D11" s="11">
        <v>70504547</v>
      </c>
      <c r="E11" s="11">
        <v>108024491</v>
      </c>
      <c r="F11" s="12">
        <v>600061540</v>
      </c>
      <c r="G11" s="102" t="s">
        <v>187</v>
      </c>
      <c r="H11" s="13" t="s">
        <v>92</v>
      </c>
      <c r="I11" s="13" t="s">
        <v>122</v>
      </c>
      <c r="J11" s="13" t="s">
        <v>122</v>
      </c>
      <c r="K11" s="102" t="s">
        <v>271</v>
      </c>
      <c r="L11" s="14">
        <v>90000000</v>
      </c>
      <c r="M11" s="15">
        <f t="shared" si="0"/>
        <v>63000000</v>
      </c>
      <c r="N11" s="291">
        <v>2022</v>
      </c>
      <c r="O11" s="292">
        <v>2025</v>
      </c>
      <c r="P11" s="10"/>
      <c r="Q11" s="11"/>
      <c r="R11" s="11"/>
      <c r="S11" s="12"/>
      <c r="T11" s="13"/>
      <c r="U11" s="13"/>
      <c r="V11" s="9" t="s">
        <v>225</v>
      </c>
      <c r="W11" s="13"/>
      <c r="X11" s="13"/>
      <c r="Y11" s="10"/>
      <c r="Z11" s="292" t="s">
        <v>166</v>
      </c>
    </row>
    <row r="12" spans="1:26" ht="135" x14ac:dyDescent="0.25">
      <c r="A12" s="9">
        <v>8</v>
      </c>
      <c r="B12" s="96" t="s">
        <v>186</v>
      </c>
      <c r="C12" s="97" t="s">
        <v>126</v>
      </c>
      <c r="D12" s="11">
        <v>70504547</v>
      </c>
      <c r="E12" s="11">
        <v>102403988</v>
      </c>
      <c r="F12" s="12">
        <v>600061540</v>
      </c>
      <c r="G12" s="102" t="s">
        <v>341</v>
      </c>
      <c r="H12" s="13" t="s">
        <v>92</v>
      </c>
      <c r="I12" s="13" t="s">
        <v>122</v>
      </c>
      <c r="J12" s="13" t="s">
        <v>122</v>
      </c>
      <c r="K12" s="102" t="s">
        <v>272</v>
      </c>
      <c r="L12" s="14">
        <v>750000</v>
      </c>
      <c r="M12" s="15">
        <f t="shared" si="0"/>
        <v>525000</v>
      </c>
      <c r="N12" s="291">
        <v>2022</v>
      </c>
      <c r="O12" s="292">
        <v>2025</v>
      </c>
      <c r="P12" s="10"/>
      <c r="Q12" s="11"/>
      <c r="R12" s="11"/>
      <c r="S12" s="12"/>
      <c r="T12" s="13"/>
      <c r="U12" s="13"/>
      <c r="V12" s="13"/>
      <c r="W12" s="13"/>
      <c r="X12" s="13"/>
      <c r="Y12" s="10"/>
      <c r="Z12" s="292" t="s">
        <v>166</v>
      </c>
    </row>
    <row r="13" spans="1:26" ht="135" x14ac:dyDescent="0.25">
      <c r="A13" s="9">
        <v>9</v>
      </c>
      <c r="B13" s="104" t="s">
        <v>186</v>
      </c>
      <c r="C13" s="105" t="s">
        <v>126</v>
      </c>
      <c r="D13" s="93">
        <v>70504547</v>
      </c>
      <c r="E13" s="93">
        <v>114500126</v>
      </c>
      <c r="F13" s="94">
        <v>600061540</v>
      </c>
      <c r="G13" s="102" t="s">
        <v>188</v>
      </c>
      <c r="H13" s="13" t="s">
        <v>92</v>
      </c>
      <c r="I13" s="13" t="s">
        <v>122</v>
      </c>
      <c r="J13" s="13" t="s">
        <v>122</v>
      </c>
      <c r="K13" s="102" t="s">
        <v>273</v>
      </c>
      <c r="L13" s="14">
        <v>20000000</v>
      </c>
      <c r="M13" s="15">
        <f t="shared" si="0"/>
        <v>14000000</v>
      </c>
      <c r="N13" s="291">
        <v>2022</v>
      </c>
      <c r="O13" s="292">
        <v>2025</v>
      </c>
      <c r="P13" s="10"/>
      <c r="Q13" s="11"/>
      <c r="R13" s="11"/>
      <c r="S13" s="12"/>
      <c r="T13" s="13"/>
      <c r="U13" s="13"/>
      <c r="V13" s="13"/>
      <c r="W13" s="9" t="s">
        <v>225</v>
      </c>
      <c r="X13" s="13"/>
      <c r="Y13" s="151" t="s">
        <v>191</v>
      </c>
      <c r="Z13" s="292" t="s">
        <v>166</v>
      </c>
    </row>
    <row r="14" spans="1:26" ht="135" x14ac:dyDescent="0.25">
      <c r="A14" s="91">
        <v>10</v>
      </c>
      <c r="B14" s="104" t="s">
        <v>186</v>
      </c>
      <c r="C14" s="105" t="s">
        <v>126</v>
      </c>
      <c r="D14" s="93">
        <v>70504547</v>
      </c>
      <c r="E14" s="93">
        <v>108024491</v>
      </c>
      <c r="F14" s="94">
        <v>600061540</v>
      </c>
      <c r="G14" s="102" t="s">
        <v>189</v>
      </c>
      <c r="H14" s="13" t="s">
        <v>92</v>
      </c>
      <c r="I14" s="13" t="s">
        <v>122</v>
      </c>
      <c r="J14" s="13" t="s">
        <v>122</v>
      </c>
      <c r="K14" s="102" t="s">
        <v>274</v>
      </c>
      <c r="L14" s="14">
        <v>3000000</v>
      </c>
      <c r="M14" s="15">
        <f t="shared" si="0"/>
        <v>2100000</v>
      </c>
      <c r="N14" s="291">
        <v>2022</v>
      </c>
      <c r="O14" s="292">
        <v>2027</v>
      </c>
      <c r="P14" s="92"/>
      <c r="Q14" s="152" t="s">
        <v>225</v>
      </c>
      <c r="R14" s="152" t="s">
        <v>225</v>
      </c>
      <c r="S14" s="152" t="s">
        <v>225</v>
      </c>
      <c r="T14" s="95"/>
      <c r="U14" s="95"/>
      <c r="V14" s="95"/>
      <c r="W14" s="95"/>
      <c r="X14" s="95"/>
      <c r="Y14" s="344" t="s">
        <v>192</v>
      </c>
      <c r="Z14" s="155" t="s">
        <v>177</v>
      </c>
    </row>
    <row r="15" spans="1:26" ht="135" x14ac:dyDescent="0.25">
      <c r="A15" s="91">
        <v>11</v>
      </c>
      <c r="B15" s="104" t="s">
        <v>186</v>
      </c>
      <c r="C15" s="105" t="s">
        <v>126</v>
      </c>
      <c r="D15" s="93">
        <v>70504547</v>
      </c>
      <c r="E15" s="93">
        <v>108024491</v>
      </c>
      <c r="F15" s="94">
        <v>600061540</v>
      </c>
      <c r="G15" s="102" t="s">
        <v>190</v>
      </c>
      <c r="H15" s="13" t="s">
        <v>92</v>
      </c>
      <c r="I15" s="13" t="s">
        <v>122</v>
      </c>
      <c r="J15" s="103" t="s">
        <v>122</v>
      </c>
      <c r="K15" s="102" t="s">
        <v>275</v>
      </c>
      <c r="L15" s="14">
        <v>3000000</v>
      </c>
      <c r="M15" s="15">
        <f t="shared" si="0"/>
        <v>2100000</v>
      </c>
      <c r="N15" s="291">
        <v>2022</v>
      </c>
      <c r="O15" s="292">
        <v>2027</v>
      </c>
      <c r="P15" s="10"/>
      <c r="Q15" s="11"/>
      <c r="R15" s="11"/>
      <c r="S15" s="12"/>
      <c r="T15" s="13"/>
      <c r="U15" s="9" t="s">
        <v>225</v>
      </c>
      <c r="V15" s="13"/>
      <c r="W15" s="13"/>
      <c r="X15" s="13"/>
      <c r="Y15" s="106"/>
      <c r="Z15" s="155" t="s">
        <v>177</v>
      </c>
    </row>
    <row r="16" spans="1:26" ht="120" x14ac:dyDescent="0.25">
      <c r="A16" s="119">
        <v>12</v>
      </c>
      <c r="B16" s="120" t="s">
        <v>167</v>
      </c>
      <c r="C16" s="121" t="s">
        <v>168</v>
      </c>
      <c r="D16" s="122">
        <v>706594044</v>
      </c>
      <c r="E16" s="122">
        <v>107721333</v>
      </c>
      <c r="F16" s="123">
        <v>600061272</v>
      </c>
      <c r="G16" s="129" t="s">
        <v>169</v>
      </c>
      <c r="H16" s="113" t="s">
        <v>92</v>
      </c>
      <c r="I16" s="113" t="s">
        <v>122</v>
      </c>
      <c r="J16" s="124" t="s">
        <v>173</v>
      </c>
      <c r="K16" s="129" t="s">
        <v>280</v>
      </c>
      <c r="L16" s="126">
        <v>24800000</v>
      </c>
      <c r="M16" s="116">
        <f t="shared" si="0"/>
        <v>17360000</v>
      </c>
      <c r="N16" s="250" t="s">
        <v>238</v>
      </c>
      <c r="O16" s="231" t="s">
        <v>239</v>
      </c>
      <c r="P16" s="128"/>
      <c r="Q16" s="110"/>
      <c r="R16" s="110"/>
      <c r="S16" s="111"/>
      <c r="T16" s="113"/>
      <c r="U16" s="113"/>
      <c r="V16" s="299" t="s">
        <v>225</v>
      </c>
      <c r="W16" s="113"/>
      <c r="X16" s="113"/>
      <c r="Y16" s="285" t="s">
        <v>192</v>
      </c>
      <c r="Z16" s="111" t="s">
        <v>166</v>
      </c>
    </row>
    <row r="17" spans="1:26" ht="120" x14ac:dyDescent="0.25">
      <c r="A17" s="119">
        <v>13</v>
      </c>
      <c r="B17" s="120" t="s">
        <v>167</v>
      </c>
      <c r="C17" s="121" t="s">
        <v>168</v>
      </c>
      <c r="D17" s="122">
        <v>706594044</v>
      </c>
      <c r="E17" s="122">
        <v>107721333</v>
      </c>
      <c r="F17" s="123">
        <v>600061272</v>
      </c>
      <c r="G17" s="139" t="s">
        <v>170</v>
      </c>
      <c r="H17" s="112" t="s">
        <v>92</v>
      </c>
      <c r="I17" s="112" t="s">
        <v>122</v>
      </c>
      <c r="J17" s="124" t="s">
        <v>173</v>
      </c>
      <c r="K17" s="139" t="s">
        <v>172</v>
      </c>
      <c r="L17" s="115">
        <v>1850000</v>
      </c>
      <c r="M17" s="116">
        <f t="shared" si="0"/>
        <v>1295000</v>
      </c>
      <c r="N17" s="251" t="s">
        <v>237</v>
      </c>
      <c r="O17" s="252" t="s">
        <v>240</v>
      </c>
      <c r="P17" s="118"/>
      <c r="Q17" s="148"/>
      <c r="R17" s="148"/>
      <c r="S17" s="117"/>
      <c r="T17" s="112"/>
      <c r="U17" s="112"/>
      <c r="V17" s="109" t="s">
        <v>225</v>
      </c>
      <c r="W17" s="112"/>
      <c r="X17" s="112"/>
      <c r="Y17" s="118"/>
      <c r="Z17" s="117" t="s">
        <v>166</v>
      </c>
    </row>
    <row r="18" spans="1:26" ht="120" x14ac:dyDescent="0.25">
      <c r="A18" s="119">
        <v>14</v>
      </c>
      <c r="B18" s="120" t="s">
        <v>167</v>
      </c>
      <c r="C18" s="121" t="s">
        <v>168</v>
      </c>
      <c r="D18" s="122">
        <v>706594044</v>
      </c>
      <c r="E18" s="122">
        <v>107721333</v>
      </c>
      <c r="F18" s="123">
        <v>600061272</v>
      </c>
      <c r="G18" s="139" t="s">
        <v>193</v>
      </c>
      <c r="H18" s="112" t="s">
        <v>92</v>
      </c>
      <c r="I18" s="112" t="s">
        <v>122</v>
      </c>
      <c r="J18" s="124" t="s">
        <v>173</v>
      </c>
      <c r="K18" s="139" t="s">
        <v>276</v>
      </c>
      <c r="L18" s="115">
        <v>180000</v>
      </c>
      <c r="M18" s="116">
        <f t="shared" si="0"/>
        <v>126000</v>
      </c>
      <c r="N18" s="251" t="s">
        <v>277</v>
      </c>
      <c r="O18" s="252" t="s">
        <v>238</v>
      </c>
      <c r="P18" s="118"/>
      <c r="Q18" s="148"/>
      <c r="R18" s="148"/>
      <c r="S18" s="117"/>
      <c r="T18" s="112"/>
      <c r="U18" s="112"/>
      <c r="V18" s="112"/>
      <c r="W18" s="109" t="s">
        <v>225</v>
      </c>
      <c r="X18" s="112"/>
      <c r="Y18" s="118"/>
      <c r="Z18" s="117" t="s">
        <v>166</v>
      </c>
    </row>
    <row r="19" spans="1:26" ht="120" x14ac:dyDescent="0.25">
      <c r="A19" s="119">
        <v>15</v>
      </c>
      <c r="B19" s="146" t="s">
        <v>167</v>
      </c>
      <c r="C19" s="147" t="s">
        <v>168</v>
      </c>
      <c r="D19" s="148">
        <v>706594044</v>
      </c>
      <c r="E19" s="148">
        <v>107721333</v>
      </c>
      <c r="F19" s="117">
        <v>600061272</v>
      </c>
      <c r="G19" s="355" t="s">
        <v>194</v>
      </c>
      <c r="H19" s="112" t="s">
        <v>92</v>
      </c>
      <c r="I19" s="112" t="s">
        <v>122</v>
      </c>
      <c r="J19" s="112" t="s">
        <v>173</v>
      </c>
      <c r="K19" s="258" t="s">
        <v>279</v>
      </c>
      <c r="L19" s="260">
        <v>350000</v>
      </c>
      <c r="M19" s="261">
        <f t="shared" si="0"/>
        <v>245000</v>
      </c>
      <c r="N19" s="297" t="s">
        <v>278</v>
      </c>
      <c r="O19" s="263" t="s">
        <v>238</v>
      </c>
      <c r="P19" s="130"/>
      <c r="Q19" s="137"/>
      <c r="R19" s="137"/>
      <c r="S19" s="136"/>
      <c r="T19" s="135"/>
      <c r="U19" s="135"/>
      <c r="V19" s="135"/>
      <c r="W19" s="135"/>
      <c r="X19" s="135"/>
      <c r="Y19" s="130"/>
      <c r="Z19" s="298" t="s">
        <v>166</v>
      </c>
    </row>
    <row r="20" spans="1:26" ht="90" x14ac:dyDescent="0.25">
      <c r="A20" s="193">
        <v>16</v>
      </c>
      <c r="B20" s="86" t="s">
        <v>195</v>
      </c>
      <c r="C20" s="87" t="s">
        <v>152</v>
      </c>
      <c r="D20" s="88">
        <v>70659249</v>
      </c>
      <c r="E20" s="88">
        <v>114500134</v>
      </c>
      <c r="F20" s="89">
        <v>600061507</v>
      </c>
      <c r="G20" s="99" t="s">
        <v>330</v>
      </c>
      <c r="H20" s="90" t="s">
        <v>92</v>
      </c>
      <c r="I20" s="90" t="s">
        <v>122</v>
      </c>
      <c r="J20" s="90" t="s">
        <v>153</v>
      </c>
      <c r="K20" s="99" t="s">
        <v>292</v>
      </c>
      <c r="L20" s="100">
        <v>600000</v>
      </c>
      <c r="M20" s="83">
        <f t="shared" si="0"/>
        <v>420000</v>
      </c>
      <c r="N20" s="293">
        <v>2022</v>
      </c>
      <c r="O20" s="290">
        <v>2024</v>
      </c>
      <c r="P20" s="101"/>
      <c r="Q20" s="88"/>
      <c r="R20" s="300" t="s">
        <v>225</v>
      </c>
      <c r="S20" s="290" t="s">
        <v>225</v>
      </c>
      <c r="T20" s="90"/>
      <c r="U20" s="90"/>
      <c r="V20" s="90"/>
      <c r="W20" s="153" t="s">
        <v>225</v>
      </c>
      <c r="X20" s="90"/>
      <c r="Y20" s="101"/>
      <c r="Z20" s="89"/>
    </row>
    <row r="21" spans="1:26" ht="90" x14ac:dyDescent="0.25">
      <c r="A21" s="153">
        <v>17</v>
      </c>
      <c r="B21" s="86" t="s">
        <v>195</v>
      </c>
      <c r="C21" s="87" t="s">
        <v>152</v>
      </c>
      <c r="D21" s="88">
        <v>70659249</v>
      </c>
      <c r="E21" s="88">
        <v>10721597</v>
      </c>
      <c r="F21" s="89">
        <v>600061507</v>
      </c>
      <c r="G21" s="99" t="s">
        <v>329</v>
      </c>
      <c r="H21" s="90" t="s">
        <v>92</v>
      </c>
      <c r="I21" s="90" t="s">
        <v>122</v>
      </c>
      <c r="J21" s="90" t="s">
        <v>153</v>
      </c>
      <c r="K21" s="99" t="s">
        <v>289</v>
      </c>
      <c r="L21" s="100">
        <v>10000000</v>
      </c>
      <c r="M21" s="83">
        <f t="shared" si="0"/>
        <v>7000000</v>
      </c>
      <c r="N21" s="293">
        <v>2023</v>
      </c>
      <c r="O21" s="290">
        <v>2027</v>
      </c>
      <c r="P21" s="291" t="s">
        <v>225</v>
      </c>
      <c r="Q21" s="301" t="s">
        <v>225</v>
      </c>
      <c r="R21" s="301"/>
      <c r="S21" s="292" t="s">
        <v>225</v>
      </c>
      <c r="T21" s="13"/>
      <c r="U21" s="13"/>
      <c r="V21" s="13"/>
      <c r="W21" s="13"/>
      <c r="X21" s="9" t="s">
        <v>225</v>
      </c>
      <c r="Y21" s="10"/>
      <c r="Z21" s="12"/>
    </row>
    <row r="22" spans="1:26" ht="90" x14ac:dyDescent="0.25">
      <c r="A22" s="9">
        <v>18</v>
      </c>
      <c r="B22" s="96" t="s">
        <v>195</v>
      </c>
      <c r="C22" s="97" t="s">
        <v>152</v>
      </c>
      <c r="D22" s="11">
        <v>70659249</v>
      </c>
      <c r="E22" s="11">
        <v>10721597</v>
      </c>
      <c r="F22" s="12">
        <v>600061507</v>
      </c>
      <c r="G22" s="102" t="s">
        <v>196</v>
      </c>
      <c r="H22" s="13" t="s">
        <v>92</v>
      </c>
      <c r="I22" s="13" t="s">
        <v>122</v>
      </c>
      <c r="J22" s="13" t="s">
        <v>153</v>
      </c>
      <c r="K22" s="102" t="s">
        <v>286</v>
      </c>
      <c r="L22" s="14">
        <v>1000000</v>
      </c>
      <c r="M22" s="15">
        <f t="shared" si="0"/>
        <v>700000</v>
      </c>
      <c r="N22" s="294">
        <v>2022</v>
      </c>
      <c r="O22" s="292">
        <v>2024</v>
      </c>
      <c r="P22" s="106"/>
      <c r="Q22" s="11"/>
      <c r="R22" s="301" t="s">
        <v>225</v>
      </c>
      <c r="S22" s="292" t="s">
        <v>225</v>
      </c>
      <c r="T22" s="13"/>
      <c r="U22" s="13"/>
      <c r="V22" s="13"/>
      <c r="W22" s="9" t="s">
        <v>225</v>
      </c>
      <c r="X22" s="13"/>
      <c r="Y22" s="10"/>
      <c r="Z22" s="12"/>
    </row>
    <row r="23" spans="1:26" ht="90" x14ac:dyDescent="0.25">
      <c r="A23" s="9">
        <v>19</v>
      </c>
      <c r="B23" s="96" t="s">
        <v>195</v>
      </c>
      <c r="C23" s="97" t="s">
        <v>152</v>
      </c>
      <c r="D23" s="11">
        <v>70659249</v>
      </c>
      <c r="E23" s="11">
        <v>10721597</v>
      </c>
      <c r="F23" s="12">
        <v>600061507</v>
      </c>
      <c r="G23" s="358" t="s">
        <v>287</v>
      </c>
      <c r="H23" s="13" t="s">
        <v>92</v>
      </c>
      <c r="I23" s="13" t="s">
        <v>122</v>
      </c>
      <c r="J23" s="13" t="s">
        <v>153</v>
      </c>
      <c r="K23" s="305" t="s">
        <v>290</v>
      </c>
      <c r="L23" s="306">
        <v>1000000</v>
      </c>
      <c r="M23" s="302">
        <f t="shared" si="0"/>
        <v>700000</v>
      </c>
      <c r="N23" s="303">
        <v>2022</v>
      </c>
      <c r="O23" s="304">
        <v>2024</v>
      </c>
      <c r="P23" s="106"/>
      <c r="Q23" s="11"/>
      <c r="R23" s="11"/>
      <c r="S23" s="12"/>
      <c r="T23" s="13"/>
      <c r="U23" s="13"/>
      <c r="V23" s="13"/>
      <c r="W23" s="13"/>
      <c r="X23" s="13"/>
      <c r="Y23" s="10"/>
      <c r="Z23" s="12"/>
    </row>
    <row r="24" spans="1:26" ht="90" x14ac:dyDescent="0.25">
      <c r="A24" s="9">
        <v>20</v>
      </c>
      <c r="B24" s="96" t="s">
        <v>195</v>
      </c>
      <c r="C24" s="97" t="s">
        <v>152</v>
      </c>
      <c r="D24" s="11">
        <v>70659249</v>
      </c>
      <c r="E24" s="11">
        <v>181123401</v>
      </c>
      <c r="F24" s="12">
        <v>600061507</v>
      </c>
      <c r="G24" s="359" t="s">
        <v>288</v>
      </c>
      <c r="H24" s="13" t="s">
        <v>92</v>
      </c>
      <c r="I24" s="13" t="s">
        <v>122</v>
      </c>
      <c r="J24" s="13" t="s">
        <v>153</v>
      </c>
      <c r="K24" s="305" t="s">
        <v>291</v>
      </c>
      <c r="L24" s="306">
        <v>10000000</v>
      </c>
      <c r="M24" s="302">
        <f t="shared" si="0"/>
        <v>7000000</v>
      </c>
      <c r="N24" s="303">
        <v>2022</v>
      </c>
      <c r="O24" s="304">
        <v>2025</v>
      </c>
      <c r="P24" s="106"/>
      <c r="Q24" s="11"/>
      <c r="R24" s="11"/>
      <c r="S24" s="12"/>
      <c r="T24" s="13"/>
      <c r="U24" s="13"/>
      <c r="V24" s="13"/>
      <c r="W24" s="13"/>
      <c r="X24" s="13"/>
      <c r="Y24" s="10"/>
      <c r="Z24" s="12"/>
    </row>
    <row r="25" spans="1:26" ht="90" x14ac:dyDescent="0.25">
      <c r="A25" s="9">
        <v>21</v>
      </c>
      <c r="B25" s="96" t="s">
        <v>195</v>
      </c>
      <c r="C25" s="97" t="s">
        <v>152</v>
      </c>
      <c r="D25" s="11">
        <v>70659249</v>
      </c>
      <c r="E25" s="11">
        <v>10721597</v>
      </c>
      <c r="F25" s="12">
        <v>600061507</v>
      </c>
      <c r="G25" s="359" t="s">
        <v>337</v>
      </c>
      <c r="H25" s="90" t="s">
        <v>92</v>
      </c>
      <c r="I25" s="90" t="s">
        <v>122</v>
      </c>
      <c r="J25" s="90" t="s">
        <v>153</v>
      </c>
      <c r="K25" s="305" t="s">
        <v>339</v>
      </c>
      <c r="L25" s="306">
        <v>2000000</v>
      </c>
      <c r="M25" s="302">
        <f t="shared" si="0"/>
        <v>1400000</v>
      </c>
      <c r="N25" s="303">
        <v>2022</v>
      </c>
      <c r="O25" s="304">
        <v>2025</v>
      </c>
      <c r="P25" s="106"/>
      <c r="Q25" s="301" t="s">
        <v>225</v>
      </c>
      <c r="R25" s="301" t="s">
        <v>225</v>
      </c>
      <c r="S25" s="12"/>
      <c r="T25" s="13"/>
      <c r="U25" s="13"/>
      <c r="V25" s="13"/>
      <c r="W25" s="13"/>
      <c r="X25" s="13"/>
      <c r="Y25" s="10"/>
      <c r="Z25" s="12"/>
    </row>
    <row r="26" spans="1:26" ht="90" x14ac:dyDescent="0.25">
      <c r="A26" s="109">
        <v>22</v>
      </c>
      <c r="B26" s="146" t="s">
        <v>197</v>
      </c>
      <c r="C26" s="147" t="s">
        <v>157</v>
      </c>
      <c r="D26" s="148">
        <v>75001047</v>
      </c>
      <c r="E26" s="148">
        <v>107721619</v>
      </c>
      <c r="F26" s="117">
        <v>600061523</v>
      </c>
      <c r="G26" s="139" t="s">
        <v>198</v>
      </c>
      <c r="H26" s="112" t="s">
        <v>92</v>
      </c>
      <c r="I26" s="112" t="s">
        <v>122</v>
      </c>
      <c r="J26" s="112" t="s">
        <v>158</v>
      </c>
      <c r="K26" s="139" t="s">
        <v>294</v>
      </c>
      <c r="L26" s="115">
        <v>6000000</v>
      </c>
      <c r="M26" s="116">
        <f t="shared" si="0"/>
        <v>4200000</v>
      </c>
      <c r="N26" s="240">
        <v>2022</v>
      </c>
      <c r="O26" s="182">
        <v>2023</v>
      </c>
      <c r="P26" s="118"/>
      <c r="Q26" s="148"/>
      <c r="R26" s="148"/>
      <c r="S26" s="182" t="s">
        <v>225</v>
      </c>
      <c r="T26" s="112"/>
      <c r="U26" s="112"/>
      <c r="V26" s="112"/>
      <c r="W26" s="112"/>
      <c r="X26" s="112"/>
      <c r="Y26" s="146" t="s">
        <v>293</v>
      </c>
      <c r="Z26" s="117"/>
    </row>
    <row r="27" spans="1:26" ht="90" x14ac:dyDescent="0.25">
      <c r="A27" s="109">
        <v>23</v>
      </c>
      <c r="B27" s="146" t="s">
        <v>197</v>
      </c>
      <c r="C27" s="147" t="s">
        <v>157</v>
      </c>
      <c r="D27" s="148">
        <v>75001047</v>
      </c>
      <c r="E27" s="148">
        <v>107721619</v>
      </c>
      <c r="F27" s="117">
        <v>600061523</v>
      </c>
      <c r="G27" s="139" t="s">
        <v>199</v>
      </c>
      <c r="H27" s="112" t="s">
        <v>92</v>
      </c>
      <c r="I27" s="112" t="s">
        <v>122</v>
      </c>
      <c r="J27" s="112" t="s">
        <v>158</v>
      </c>
      <c r="K27" s="139" t="s">
        <v>295</v>
      </c>
      <c r="L27" s="115">
        <v>4000000</v>
      </c>
      <c r="M27" s="116">
        <f t="shared" si="0"/>
        <v>2800000</v>
      </c>
      <c r="N27" s="240">
        <v>2023</v>
      </c>
      <c r="O27" s="182"/>
      <c r="P27" s="118"/>
      <c r="Q27" s="148"/>
      <c r="R27" s="148"/>
      <c r="S27" s="117"/>
      <c r="T27" s="112"/>
      <c r="U27" s="112"/>
      <c r="V27" s="112"/>
      <c r="W27" s="112"/>
      <c r="X27" s="112"/>
      <c r="Y27" s="118"/>
      <c r="Z27" s="117"/>
    </row>
    <row r="28" spans="1:26" ht="90" x14ac:dyDescent="0.25">
      <c r="A28" s="109">
        <v>24</v>
      </c>
      <c r="B28" s="146" t="s">
        <v>197</v>
      </c>
      <c r="C28" s="147" t="s">
        <v>157</v>
      </c>
      <c r="D28" s="148">
        <v>75001047</v>
      </c>
      <c r="E28" s="148">
        <v>107721619</v>
      </c>
      <c r="F28" s="117">
        <v>600061523</v>
      </c>
      <c r="G28" s="139" t="s">
        <v>200</v>
      </c>
      <c r="H28" s="112" t="s">
        <v>92</v>
      </c>
      <c r="I28" s="112" t="s">
        <v>122</v>
      </c>
      <c r="J28" s="112" t="s">
        <v>158</v>
      </c>
      <c r="K28" s="139" t="s">
        <v>296</v>
      </c>
      <c r="L28" s="115">
        <v>4000000</v>
      </c>
      <c r="M28" s="116">
        <f t="shared" si="0"/>
        <v>2800000</v>
      </c>
      <c r="N28" s="240">
        <v>2023</v>
      </c>
      <c r="O28" s="182"/>
      <c r="P28" s="118"/>
      <c r="Q28" s="148"/>
      <c r="R28" s="148"/>
      <c r="S28" s="117"/>
      <c r="T28" s="112"/>
      <c r="U28" s="112"/>
      <c r="V28" s="112"/>
      <c r="W28" s="112"/>
      <c r="X28" s="112"/>
      <c r="Y28" s="118"/>
      <c r="Z28" s="117"/>
    </row>
    <row r="29" spans="1:26" ht="90" x14ac:dyDescent="0.25">
      <c r="A29" s="109">
        <v>25</v>
      </c>
      <c r="B29" s="146" t="s">
        <v>197</v>
      </c>
      <c r="C29" s="147" t="s">
        <v>157</v>
      </c>
      <c r="D29" s="148">
        <v>75001047</v>
      </c>
      <c r="E29" s="148">
        <v>102415153</v>
      </c>
      <c r="F29" s="117">
        <v>600061523</v>
      </c>
      <c r="G29" s="139" t="s">
        <v>201</v>
      </c>
      <c r="H29" s="112" t="s">
        <v>92</v>
      </c>
      <c r="I29" s="112" t="s">
        <v>122</v>
      </c>
      <c r="J29" s="112" t="s">
        <v>158</v>
      </c>
      <c r="K29" s="139" t="s">
        <v>297</v>
      </c>
      <c r="L29" s="115">
        <v>4000000</v>
      </c>
      <c r="M29" s="116">
        <f t="shared" si="0"/>
        <v>2800000</v>
      </c>
      <c r="N29" s="240">
        <v>2023</v>
      </c>
      <c r="O29" s="182"/>
      <c r="P29" s="118"/>
      <c r="Q29" s="148"/>
      <c r="R29" s="148"/>
      <c r="S29" s="117"/>
      <c r="T29" s="112"/>
      <c r="U29" s="112"/>
      <c r="V29" s="112"/>
      <c r="W29" s="112"/>
      <c r="X29" s="112"/>
      <c r="Y29" s="118"/>
      <c r="Z29" s="117"/>
    </row>
    <row r="30" spans="1:26" ht="90" x14ac:dyDescent="0.25">
      <c r="A30" s="109">
        <v>26</v>
      </c>
      <c r="B30" s="146" t="s">
        <v>197</v>
      </c>
      <c r="C30" s="147" t="s">
        <v>157</v>
      </c>
      <c r="D30" s="148">
        <v>75001047</v>
      </c>
      <c r="E30" s="148">
        <v>102415153</v>
      </c>
      <c r="F30" s="117">
        <v>600061523</v>
      </c>
      <c r="G30" s="139" t="s">
        <v>202</v>
      </c>
      <c r="H30" s="112" t="s">
        <v>92</v>
      </c>
      <c r="I30" s="112" t="s">
        <v>122</v>
      </c>
      <c r="J30" s="112" t="s">
        <v>158</v>
      </c>
      <c r="K30" s="139" t="s">
        <v>298</v>
      </c>
      <c r="L30" s="115">
        <v>1000000</v>
      </c>
      <c r="M30" s="116">
        <f t="shared" si="0"/>
        <v>700000</v>
      </c>
      <c r="N30" s="240">
        <v>2023</v>
      </c>
      <c r="O30" s="182"/>
      <c r="P30" s="118"/>
      <c r="Q30" s="148"/>
      <c r="R30" s="148"/>
      <c r="S30" s="117"/>
      <c r="T30" s="112"/>
      <c r="U30" s="112"/>
      <c r="V30" s="112"/>
      <c r="W30" s="112"/>
      <c r="X30" s="112"/>
      <c r="Y30" s="118"/>
      <c r="Z30" s="117"/>
    </row>
    <row r="31" spans="1:26" ht="90" x14ac:dyDescent="0.25">
      <c r="A31" s="109">
        <v>27</v>
      </c>
      <c r="B31" s="146" t="s">
        <v>197</v>
      </c>
      <c r="C31" s="147" t="s">
        <v>157</v>
      </c>
      <c r="D31" s="148">
        <v>75001047</v>
      </c>
      <c r="E31" s="148">
        <v>114500100</v>
      </c>
      <c r="F31" s="117">
        <v>600061523</v>
      </c>
      <c r="G31" s="139" t="s">
        <v>203</v>
      </c>
      <c r="H31" s="112" t="s">
        <v>92</v>
      </c>
      <c r="I31" s="112" t="s">
        <v>122</v>
      </c>
      <c r="J31" s="112" t="s">
        <v>158</v>
      </c>
      <c r="K31" s="139" t="s">
        <v>299</v>
      </c>
      <c r="L31" s="115">
        <v>1000000</v>
      </c>
      <c r="M31" s="116">
        <f t="shared" si="0"/>
        <v>700000</v>
      </c>
      <c r="N31" s="240">
        <v>2023</v>
      </c>
      <c r="O31" s="182"/>
      <c r="P31" s="118"/>
      <c r="Q31" s="148"/>
      <c r="R31" s="148"/>
      <c r="S31" s="117"/>
      <c r="T31" s="112"/>
      <c r="U31" s="112"/>
      <c r="V31" s="112"/>
      <c r="W31" s="109" t="s">
        <v>225</v>
      </c>
      <c r="X31" s="112"/>
      <c r="Y31" s="118"/>
      <c r="Z31" s="117"/>
    </row>
    <row r="32" spans="1:26" ht="90" x14ac:dyDescent="0.25">
      <c r="A32" s="109">
        <v>28</v>
      </c>
      <c r="B32" s="146" t="s">
        <v>197</v>
      </c>
      <c r="C32" s="147" t="s">
        <v>157</v>
      </c>
      <c r="D32" s="148">
        <v>75001047</v>
      </c>
      <c r="E32" s="148">
        <v>107721619</v>
      </c>
      <c r="F32" s="117">
        <v>600061523</v>
      </c>
      <c r="G32" s="139" t="s">
        <v>204</v>
      </c>
      <c r="H32" s="112" t="s">
        <v>92</v>
      </c>
      <c r="I32" s="112" t="s">
        <v>122</v>
      </c>
      <c r="J32" s="112" t="s">
        <v>158</v>
      </c>
      <c r="K32" s="139" t="s">
        <v>300</v>
      </c>
      <c r="L32" s="115">
        <v>500000</v>
      </c>
      <c r="M32" s="116">
        <f t="shared" si="0"/>
        <v>350000</v>
      </c>
      <c r="N32" s="240">
        <v>2022</v>
      </c>
      <c r="O32" s="182"/>
      <c r="P32" s="118"/>
      <c r="Q32" s="148"/>
      <c r="R32" s="181" t="s">
        <v>225</v>
      </c>
      <c r="S32" s="117"/>
      <c r="T32" s="112"/>
      <c r="U32" s="112"/>
      <c r="V32" s="112"/>
      <c r="W32" s="112"/>
      <c r="X32" s="112"/>
      <c r="Y32" s="118"/>
      <c r="Z32" s="117"/>
    </row>
    <row r="33" spans="1:26" ht="90" x14ac:dyDescent="0.25">
      <c r="A33" s="109">
        <v>29</v>
      </c>
      <c r="B33" s="146" t="s">
        <v>197</v>
      </c>
      <c r="C33" s="147" t="s">
        <v>157</v>
      </c>
      <c r="D33" s="148">
        <v>75001047</v>
      </c>
      <c r="E33" s="148">
        <v>107721619</v>
      </c>
      <c r="F33" s="117">
        <v>600061523</v>
      </c>
      <c r="G33" s="139" t="s">
        <v>205</v>
      </c>
      <c r="H33" s="112" t="s">
        <v>92</v>
      </c>
      <c r="I33" s="112" t="s">
        <v>122</v>
      </c>
      <c r="J33" s="112" t="s">
        <v>158</v>
      </c>
      <c r="K33" s="139" t="s">
        <v>301</v>
      </c>
      <c r="L33" s="115">
        <v>1000000</v>
      </c>
      <c r="M33" s="116">
        <f t="shared" si="0"/>
        <v>700000</v>
      </c>
      <c r="N33" s="240">
        <v>2023</v>
      </c>
      <c r="O33" s="182"/>
      <c r="P33" s="118"/>
      <c r="Q33" s="148"/>
      <c r="R33" s="148"/>
      <c r="S33" s="117"/>
      <c r="T33" s="112"/>
      <c r="U33" s="112"/>
      <c r="V33" s="112"/>
      <c r="W33" s="109" t="s">
        <v>225</v>
      </c>
      <c r="X33" s="112"/>
      <c r="Y33" s="118"/>
      <c r="Z33" s="117"/>
    </row>
    <row r="34" spans="1:26" ht="90" x14ac:dyDescent="0.25">
      <c r="A34" s="109">
        <v>30</v>
      </c>
      <c r="B34" s="146" t="s">
        <v>197</v>
      </c>
      <c r="C34" s="147" t="s">
        <v>157</v>
      </c>
      <c r="D34" s="148">
        <v>75001047</v>
      </c>
      <c r="E34" s="148">
        <v>107721619</v>
      </c>
      <c r="F34" s="117">
        <v>600061523</v>
      </c>
      <c r="G34" s="139" t="s">
        <v>206</v>
      </c>
      <c r="H34" s="112" t="s">
        <v>92</v>
      </c>
      <c r="I34" s="112" t="s">
        <v>122</v>
      </c>
      <c r="J34" s="112" t="s">
        <v>158</v>
      </c>
      <c r="K34" s="139" t="s">
        <v>302</v>
      </c>
      <c r="L34" s="115">
        <v>500000</v>
      </c>
      <c r="M34" s="116">
        <f t="shared" si="0"/>
        <v>350000</v>
      </c>
      <c r="N34" s="240">
        <v>2023</v>
      </c>
      <c r="O34" s="182"/>
      <c r="P34" s="118"/>
      <c r="Q34" s="148"/>
      <c r="R34" s="148"/>
      <c r="S34" s="117"/>
      <c r="T34" s="112"/>
      <c r="U34" s="112"/>
      <c r="V34" s="109" t="s">
        <v>225</v>
      </c>
      <c r="W34" s="109" t="s">
        <v>225</v>
      </c>
      <c r="X34" s="112"/>
      <c r="Y34" s="118"/>
      <c r="Z34" s="117"/>
    </row>
    <row r="35" spans="1:26" ht="90" x14ac:dyDescent="0.25">
      <c r="A35" s="109">
        <v>31</v>
      </c>
      <c r="B35" s="146" t="s">
        <v>197</v>
      </c>
      <c r="C35" s="147" t="s">
        <v>157</v>
      </c>
      <c r="D35" s="148">
        <v>75001047</v>
      </c>
      <c r="E35" s="148">
        <v>107721619</v>
      </c>
      <c r="F35" s="117">
        <v>600061523</v>
      </c>
      <c r="G35" s="139" t="s">
        <v>207</v>
      </c>
      <c r="H35" s="112" t="s">
        <v>92</v>
      </c>
      <c r="I35" s="112" t="s">
        <v>122</v>
      </c>
      <c r="J35" s="112" t="s">
        <v>158</v>
      </c>
      <c r="K35" s="139" t="s">
        <v>303</v>
      </c>
      <c r="L35" s="115">
        <v>1200000</v>
      </c>
      <c r="M35" s="116">
        <f t="shared" si="0"/>
        <v>840000</v>
      </c>
      <c r="N35" s="240">
        <v>2023</v>
      </c>
      <c r="O35" s="182"/>
      <c r="P35" s="118"/>
      <c r="Q35" s="148"/>
      <c r="R35" s="148"/>
      <c r="S35" s="117"/>
      <c r="T35" s="112"/>
      <c r="U35" s="112"/>
      <c r="V35" s="112"/>
      <c r="W35" s="112"/>
      <c r="X35" s="112"/>
      <c r="Y35" s="118"/>
      <c r="Z35" s="117"/>
    </row>
    <row r="36" spans="1:26" ht="90" x14ac:dyDescent="0.25">
      <c r="A36" s="109">
        <v>32</v>
      </c>
      <c r="B36" s="146" t="s">
        <v>197</v>
      </c>
      <c r="C36" s="147" t="s">
        <v>157</v>
      </c>
      <c r="D36" s="148">
        <v>75001047</v>
      </c>
      <c r="E36" s="148">
        <v>107721619</v>
      </c>
      <c r="F36" s="117">
        <v>600061523</v>
      </c>
      <c r="G36" s="139" t="s">
        <v>208</v>
      </c>
      <c r="H36" s="112" t="s">
        <v>92</v>
      </c>
      <c r="I36" s="112" t="s">
        <v>122</v>
      </c>
      <c r="J36" s="112" t="s">
        <v>158</v>
      </c>
      <c r="K36" s="139" t="s">
        <v>304</v>
      </c>
      <c r="L36" s="115">
        <v>5000000</v>
      </c>
      <c r="M36" s="116">
        <f t="shared" si="0"/>
        <v>3500000</v>
      </c>
      <c r="N36" s="240">
        <v>2023</v>
      </c>
      <c r="O36" s="182"/>
      <c r="P36" s="118"/>
      <c r="Q36" s="148"/>
      <c r="R36" s="148"/>
      <c r="S36" s="182" t="s">
        <v>225</v>
      </c>
      <c r="T36" s="112"/>
      <c r="U36" s="112"/>
      <c r="V36" s="112"/>
      <c r="W36" s="112"/>
      <c r="X36" s="112"/>
      <c r="Y36" s="118"/>
      <c r="Z36" s="117"/>
    </row>
    <row r="37" spans="1:26" ht="90" x14ac:dyDescent="0.25">
      <c r="A37" s="109">
        <v>33</v>
      </c>
      <c r="B37" s="146" t="s">
        <v>197</v>
      </c>
      <c r="C37" s="147" t="s">
        <v>157</v>
      </c>
      <c r="D37" s="148">
        <v>75001047</v>
      </c>
      <c r="E37" s="148">
        <v>107721619</v>
      </c>
      <c r="F37" s="117">
        <v>600061523</v>
      </c>
      <c r="G37" s="139" t="s">
        <v>209</v>
      </c>
      <c r="H37" s="112" t="s">
        <v>92</v>
      </c>
      <c r="I37" s="112" t="s">
        <v>122</v>
      </c>
      <c r="J37" s="112" t="s">
        <v>158</v>
      </c>
      <c r="K37" s="139" t="s">
        <v>305</v>
      </c>
      <c r="L37" s="115">
        <v>2000000</v>
      </c>
      <c r="M37" s="116">
        <f t="shared" si="0"/>
        <v>1400000</v>
      </c>
      <c r="N37" s="240">
        <v>2023</v>
      </c>
      <c r="O37" s="182"/>
      <c r="P37" s="118"/>
      <c r="Q37" s="148"/>
      <c r="R37" s="148"/>
      <c r="S37" s="117"/>
      <c r="T37" s="112"/>
      <c r="U37" s="112"/>
      <c r="V37" s="112"/>
      <c r="W37" s="112"/>
      <c r="X37" s="112"/>
      <c r="Y37" s="118"/>
      <c r="Z37" s="117"/>
    </row>
    <row r="38" spans="1:26" ht="90" x14ac:dyDescent="0.25">
      <c r="A38" s="109">
        <v>34</v>
      </c>
      <c r="B38" s="146" t="s">
        <v>197</v>
      </c>
      <c r="C38" s="147" t="s">
        <v>157</v>
      </c>
      <c r="D38" s="148">
        <v>75001047</v>
      </c>
      <c r="E38" s="148">
        <v>107721619</v>
      </c>
      <c r="F38" s="117">
        <v>600061523</v>
      </c>
      <c r="G38" s="139" t="s">
        <v>210</v>
      </c>
      <c r="H38" s="112" t="s">
        <v>92</v>
      </c>
      <c r="I38" s="112" t="s">
        <v>122</v>
      </c>
      <c r="J38" s="112" t="s">
        <v>158</v>
      </c>
      <c r="K38" s="139" t="s">
        <v>306</v>
      </c>
      <c r="L38" s="115">
        <v>1000000</v>
      </c>
      <c r="M38" s="116">
        <f t="shared" si="0"/>
        <v>700000</v>
      </c>
      <c r="N38" s="240">
        <v>2023</v>
      </c>
      <c r="O38" s="182"/>
      <c r="P38" s="118"/>
      <c r="Q38" s="148"/>
      <c r="R38" s="148"/>
      <c r="S38" s="117"/>
      <c r="T38" s="112"/>
      <c r="U38" s="112"/>
      <c r="V38" s="112"/>
      <c r="W38" s="112"/>
      <c r="X38" s="112"/>
      <c r="Y38" s="118"/>
      <c r="Z38" s="117"/>
    </row>
    <row r="39" spans="1:26" ht="90" x14ac:dyDescent="0.25">
      <c r="A39" s="109">
        <v>35</v>
      </c>
      <c r="B39" s="146" t="s">
        <v>197</v>
      </c>
      <c r="C39" s="147" t="s">
        <v>157</v>
      </c>
      <c r="D39" s="148">
        <v>75001047</v>
      </c>
      <c r="E39" s="148">
        <v>107721619</v>
      </c>
      <c r="F39" s="117">
        <v>600061523</v>
      </c>
      <c r="G39" s="355" t="s">
        <v>211</v>
      </c>
      <c r="H39" s="112" t="s">
        <v>92</v>
      </c>
      <c r="I39" s="112" t="s">
        <v>122</v>
      </c>
      <c r="J39" s="112" t="s">
        <v>158</v>
      </c>
      <c r="K39" s="139" t="s">
        <v>307</v>
      </c>
      <c r="L39" s="115">
        <v>1500000</v>
      </c>
      <c r="M39" s="116">
        <f t="shared" si="0"/>
        <v>1050000</v>
      </c>
      <c r="N39" s="240">
        <v>2022</v>
      </c>
      <c r="O39" s="308">
        <v>2024</v>
      </c>
      <c r="P39" s="159"/>
      <c r="Q39" s="110"/>
      <c r="R39" s="307" t="s">
        <v>225</v>
      </c>
      <c r="S39" s="160"/>
      <c r="T39" s="161"/>
      <c r="U39" s="113"/>
      <c r="V39" s="161"/>
      <c r="W39" s="113"/>
      <c r="X39" s="161"/>
      <c r="Y39" s="159"/>
      <c r="Z39" s="117"/>
    </row>
    <row r="40" spans="1:26" ht="90" x14ac:dyDescent="0.25">
      <c r="A40" s="109">
        <v>36</v>
      </c>
      <c r="B40" s="146" t="s">
        <v>197</v>
      </c>
      <c r="C40" s="147" t="s">
        <v>157</v>
      </c>
      <c r="D40" s="148">
        <v>75001047</v>
      </c>
      <c r="E40" s="148">
        <v>107721619</v>
      </c>
      <c r="F40" s="117">
        <v>600061523</v>
      </c>
      <c r="G40" s="355" t="s">
        <v>212</v>
      </c>
      <c r="H40" s="112" t="s">
        <v>92</v>
      </c>
      <c r="I40" s="112" t="s">
        <v>122</v>
      </c>
      <c r="J40" s="112" t="s">
        <v>158</v>
      </c>
      <c r="K40" s="139" t="s">
        <v>308</v>
      </c>
      <c r="L40" s="115">
        <v>3000000</v>
      </c>
      <c r="M40" s="116">
        <f t="shared" si="0"/>
        <v>2100000</v>
      </c>
      <c r="N40" s="240">
        <v>2022</v>
      </c>
      <c r="O40" s="308">
        <v>2024</v>
      </c>
      <c r="P40" s="114"/>
      <c r="Q40" s="181" t="s">
        <v>225</v>
      </c>
      <c r="R40" s="148"/>
      <c r="S40" s="162"/>
      <c r="T40" s="158"/>
      <c r="U40" s="112"/>
      <c r="V40" s="158"/>
      <c r="W40" s="112"/>
      <c r="X40" s="158"/>
      <c r="Y40" s="114"/>
      <c r="Z40" s="117"/>
    </row>
    <row r="41" spans="1:26" ht="105" x14ac:dyDescent="0.25">
      <c r="A41" s="109">
        <v>37</v>
      </c>
      <c r="B41" s="146" t="s">
        <v>197</v>
      </c>
      <c r="C41" s="147" t="s">
        <v>157</v>
      </c>
      <c r="D41" s="148">
        <v>75001047</v>
      </c>
      <c r="E41" s="148">
        <v>107721619</v>
      </c>
      <c r="F41" s="117">
        <v>600061523</v>
      </c>
      <c r="G41" s="355" t="s">
        <v>213</v>
      </c>
      <c r="H41" s="112" t="s">
        <v>92</v>
      </c>
      <c r="I41" s="112" t="s">
        <v>122</v>
      </c>
      <c r="J41" s="112" t="s">
        <v>158</v>
      </c>
      <c r="K41" s="139" t="s">
        <v>309</v>
      </c>
      <c r="L41" s="115">
        <v>2500000</v>
      </c>
      <c r="M41" s="116">
        <f t="shared" si="0"/>
        <v>1750000</v>
      </c>
      <c r="N41" s="240">
        <v>2022</v>
      </c>
      <c r="O41" s="308">
        <v>2024</v>
      </c>
      <c r="P41" s="289" t="s">
        <v>225</v>
      </c>
      <c r="Q41" s="148"/>
      <c r="R41" s="148"/>
      <c r="S41" s="162"/>
      <c r="T41" s="158"/>
      <c r="U41" s="112"/>
      <c r="V41" s="158"/>
      <c r="W41" s="112"/>
      <c r="X41" s="158"/>
      <c r="Y41" s="114"/>
      <c r="Z41" s="117"/>
    </row>
    <row r="42" spans="1:26" ht="90" x14ac:dyDescent="0.25">
      <c r="A42" s="109">
        <v>38</v>
      </c>
      <c r="B42" s="146" t="s">
        <v>197</v>
      </c>
      <c r="C42" s="147" t="s">
        <v>157</v>
      </c>
      <c r="D42" s="148">
        <v>75001047</v>
      </c>
      <c r="E42" s="148">
        <v>107721619</v>
      </c>
      <c r="F42" s="117">
        <v>600061523</v>
      </c>
      <c r="G42" s="355" t="s">
        <v>214</v>
      </c>
      <c r="H42" s="112" t="s">
        <v>92</v>
      </c>
      <c r="I42" s="112" t="s">
        <v>122</v>
      </c>
      <c r="J42" s="112" t="s">
        <v>158</v>
      </c>
      <c r="K42" s="139" t="s">
        <v>310</v>
      </c>
      <c r="L42" s="115">
        <v>2000000</v>
      </c>
      <c r="M42" s="116">
        <f t="shared" si="0"/>
        <v>1400000</v>
      </c>
      <c r="N42" s="240">
        <v>2023</v>
      </c>
      <c r="O42" s="308"/>
      <c r="P42" s="289" t="s">
        <v>225</v>
      </c>
      <c r="Q42" s="181" t="s">
        <v>225</v>
      </c>
      <c r="R42" s="181"/>
      <c r="S42" s="308" t="s">
        <v>225</v>
      </c>
      <c r="T42" s="295"/>
      <c r="U42" s="109"/>
      <c r="V42" s="295"/>
      <c r="W42" s="109" t="s">
        <v>225</v>
      </c>
      <c r="X42" s="158"/>
      <c r="Y42" s="114"/>
      <c r="Z42" s="117"/>
    </row>
    <row r="43" spans="1:26" ht="90" x14ac:dyDescent="0.25">
      <c r="A43" s="193">
        <v>39</v>
      </c>
      <c r="B43" s="107" t="s">
        <v>174</v>
      </c>
      <c r="C43" s="97" t="s">
        <v>175</v>
      </c>
      <c r="D43" s="157" t="s">
        <v>178</v>
      </c>
      <c r="E43" s="11">
        <v>181048141</v>
      </c>
      <c r="F43" s="156">
        <v>691005427</v>
      </c>
      <c r="G43" s="102" t="s">
        <v>315</v>
      </c>
      <c r="H43" s="154" t="s">
        <v>92</v>
      </c>
      <c r="I43" s="13" t="s">
        <v>122</v>
      </c>
      <c r="J43" s="13" t="s">
        <v>122</v>
      </c>
      <c r="K43" s="102" t="s">
        <v>316</v>
      </c>
      <c r="L43" s="14">
        <v>30000000</v>
      </c>
      <c r="M43" s="15">
        <f t="shared" si="0"/>
        <v>21000000</v>
      </c>
      <c r="N43" s="294">
        <v>2022</v>
      </c>
      <c r="O43" s="292">
        <v>2027</v>
      </c>
      <c r="P43" s="294" t="s">
        <v>225</v>
      </c>
      <c r="Q43" s="301" t="s">
        <v>225</v>
      </c>
      <c r="R43" s="301" t="s">
        <v>225</v>
      </c>
      <c r="S43" s="292" t="s">
        <v>225</v>
      </c>
      <c r="T43" s="9"/>
      <c r="U43" s="9" t="s">
        <v>225</v>
      </c>
      <c r="V43" s="9" t="s">
        <v>225</v>
      </c>
      <c r="W43" s="9" t="s">
        <v>225</v>
      </c>
      <c r="X43" s="9" t="s">
        <v>225</v>
      </c>
      <c r="Y43" s="107" t="s">
        <v>270</v>
      </c>
      <c r="Z43" s="12" t="s">
        <v>166</v>
      </c>
    </row>
    <row r="44" spans="1:26" ht="90" x14ac:dyDescent="0.25">
      <c r="A44" s="291">
        <v>40</v>
      </c>
      <c r="B44" s="107" t="s">
        <v>174</v>
      </c>
      <c r="C44" s="97" t="s">
        <v>175</v>
      </c>
      <c r="D44" s="157" t="s">
        <v>178</v>
      </c>
      <c r="E44" s="11">
        <v>181048141</v>
      </c>
      <c r="F44" s="156">
        <v>691005427</v>
      </c>
      <c r="G44" s="102" t="s">
        <v>176</v>
      </c>
      <c r="H44" s="154" t="s">
        <v>92</v>
      </c>
      <c r="I44" s="13" t="s">
        <v>122</v>
      </c>
      <c r="J44" s="13" t="s">
        <v>122</v>
      </c>
      <c r="K44" s="102" t="s">
        <v>283</v>
      </c>
      <c r="L44" s="14">
        <v>700000</v>
      </c>
      <c r="M44" s="15">
        <f t="shared" si="0"/>
        <v>490000</v>
      </c>
      <c r="N44" s="294">
        <v>2022</v>
      </c>
      <c r="O44" s="292">
        <v>2027</v>
      </c>
      <c r="P44" s="294" t="s">
        <v>225</v>
      </c>
      <c r="Q44" s="301" t="s">
        <v>225</v>
      </c>
      <c r="R44" s="301" t="s">
        <v>225</v>
      </c>
      <c r="S44" s="292" t="s">
        <v>225</v>
      </c>
      <c r="T44" s="9"/>
      <c r="U44" s="9" t="s">
        <v>225</v>
      </c>
      <c r="V44" s="9" t="s">
        <v>225</v>
      </c>
      <c r="W44" s="9" t="s">
        <v>225</v>
      </c>
      <c r="X44" s="9" t="s">
        <v>225</v>
      </c>
      <c r="Y44" s="106"/>
      <c r="Z44" s="12" t="s">
        <v>177</v>
      </c>
    </row>
    <row r="45" spans="1:26" ht="120" x14ac:dyDescent="0.25">
      <c r="A45" s="291">
        <v>41</v>
      </c>
      <c r="B45" s="107" t="s">
        <v>174</v>
      </c>
      <c r="C45" s="97" t="s">
        <v>175</v>
      </c>
      <c r="D45" s="157" t="s">
        <v>178</v>
      </c>
      <c r="E45" s="11">
        <v>181048141</v>
      </c>
      <c r="F45" s="156">
        <v>691005427</v>
      </c>
      <c r="G45" s="102" t="s">
        <v>285</v>
      </c>
      <c r="H45" s="154" t="s">
        <v>92</v>
      </c>
      <c r="I45" s="13" t="s">
        <v>122</v>
      </c>
      <c r="J45" s="13" t="s">
        <v>122</v>
      </c>
      <c r="K45" s="102" t="s">
        <v>284</v>
      </c>
      <c r="L45" s="14">
        <v>5000000</v>
      </c>
      <c r="M45" s="15">
        <f t="shared" si="0"/>
        <v>3500000</v>
      </c>
      <c r="N45" s="294">
        <v>2022</v>
      </c>
      <c r="O45" s="292">
        <v>2027</v>
      </c>
      <c r="P45" s="294"/>
      <c r="Q45" s="301"/>
      <c r="R45" s="301"/>
      <c r="S45" s="292"/>
      <c r="T45" s="9"/>
      <c r="U45" s="9" t="s">
        <v>225</v>
      </c>
      <c r="V45" s="9" t="s">
        <v>225</v>
      </c>
      <c r="W45" s="9" t="s">
        <v>225</v>
      </c>
      <c r="X45" s="9" t="s">
        <v>225</v>
      </c>
      <c r="Y45" s="107" t="s">
        <v>270</v>
      </c>
      <c r="Z45" s="12" t="s">
        <v>166</v>
      </c>
    </row>
    <row r="46" spans="1:26" ht="45.75" thickBot="1" x14ac:dyDescent="0.3">
      <c r="A46" s="353">
        <v>42</v>
      </c>
      <c r="B46" s="164" t="s">
        <v>126</v>
      </c>
      <c r="C46" s="165"/>
      <c r="D46" s="166" t="s">
        <v>215</v>
      </c>
      <c r="E46" s="165"/>
      <c r="F46" s="167"/>
      <c r="G46" s="168" t="s">
        <v>216</v>
      </c>
      <c r="H46" s="169" t="s">
        <v>92</v>
      </c>
      <c r="I46" s="170" t="s">
        <v>122</v>
      </c>
      <c r="J46" s="169" t="s">
        <v>122</v>
      </c>
      <c r="K46" s="168" t="s">
        <v>216</v>
      </c>
      <c r="L46" s="171">
        <v>80000000</v>
      </c>
      <c r="M46" s="144">
        <f t="shared" si="0"/>
        <v>56000000</v>
      </c>
      <c r="N46" s="163">
        <v>2022</v>
      </c>
      <c r="O46" s="296">
        <v>2025</v>
      </c>
      <c r="P46" s="172"/>
      <c r="Q46" s="348" t="s">
        <v>225</v>
      </c>
      <c r="R46" s="348" t="s">
        <v>225</v>
      </c>
      <c r="S46" s="349"/>
      <c r="T46" s="350"/>
      <c r="U46" s="351" t="s">
        <v>225</v>
      </c>
      <c r="V46" s="350" t="s">
        <v>225</v>
      </c>
      <c r="W46" s="351" t="s">
        <v>225</v>
      </c>
      <c r="X46" s="350" t="s">
        <v>225</v>
      </c>
      <c r="Y46" s="164" t="s">
        <v>270</v>
      </c>
      <c r="Z46" s="345"/>
    </row>
    <row r="47" spans="1:26" x14ac:dyDescent="0.25">
      <c r="A47" s="352"/>
    </row>
    <row r="48" spans="1:26" x14ac:dyDescent="0.25">
      <c r="C48" s="17"/>
      <c r="D48" s="17"/>
      <c r="E48" s="17"/>
      <c r="F48" s="17"/>
    </row>
    <row r="49" spans="1:13" x14ac:dyDescent="0.25">
      <c r="C49" s="17"/>
      <c r="D49" s="17"/>
      <c r="E49" s="17"/>
      <c r="F49" s="17"/>
    </row>
    <row r="50" spans="1:13" x14ac:dyDescent="0.25">
      <c r="A50" s="1" t="s">
        <v>338</v>
      </c>
      <c r="F50" s="29"/>
      <c r="H50" s="29"/>
      <c r="I50" s="29" t="s">
        <v>327</v>
      </c>
    </row>
    <row r="51" spans="1:13" x14ac:dyDescent="0.25">
      <c r="C51" s="17"/>
      <c r="D51" s="17"/>
      <c r="E51" s="17"/>
      <c r="F51" s="17"/>
    </row>
    <row r="52" spans="1:13" x14ac:dyDescent="0.25">
      <c r="C52" s="17"/>
      <c r="D52" s="17"/>
      <c r="E52" s="17"/>
      <c r="F52" s="17"/>
    </row>
    <row r="53" spans="1:13" x14ac:dyDescent="0.25">
      <c r="C53" s="17"/>
      <c r="D53" s="17"/>
      <c r="E53" s="17"/>
      <c r="F53" s="17"/>
    </row>
    <row r="54" spans="1:13" x14ac:dyDescent="0.25">
      <c r="C54" s="17"/>
      <c r="D54" s="17"/>
      <c r="E54" s="17"/>
      <c r="F54" s="17"/>
    </row>
    <row r="55" spans="1:13" x14ac:dyDescent="0.25">
      <c r="A55" s="17" t="s">
        <v>28</v>
      </c>
      <c r="B55" s="17"/>
    </row>
    <row r="56" spans="1:13" x14ac:dyDescent="0.25">
      <c r="A56" s="21" t="s">
        <v>43</v>
      </c>
      <c r="B56" s="17"/>
    </row>
    <row r="57" spans="1:13" x14ac:dyDescent="0.25">
      <c r="A57" s="17" t="s">
        <v>29</v>
      </c>
      <c r="B57" s="17"/>
    </row>
    <row r="58" spans="1:13" x14ac:dyDescent="0.25">
      <c r="A58" s="17" t="s">
        <v>108</v>
      </c>
      <c r="B58" s="17"/>
    </row>
    <row r="60" spans="1:13" x14ac:dyDescent="0.25">
      <c r="A60" s="1" t="s">
        <v>44</v>
      </c>
      <c r="B60" s="17"/>
    </row>
    <row r="62" spans="1:13" x14ac:dyDescent="0.25">
      <c r="A62" s="22" t="s">
        <v>76</v>
      </c>
      <c r="B62" s="22"/>
      <c r="C62" s="22"/>
      <c r="D62" s="22"/>
      <c r="E62" s="22"/>
      <c r="F62" s="22"/>
      <c r="G62" s="22"/>
      <c r="H62" s="22"/>
      <c r="L62" s="1"/>
      <c r="M62" s="1"/>
    </row>
    <row r="63" spans="1:13" x14ac:dyDescent="0.25">
      <c r="A63" s="22" t="s">
        <v>73</v>
      </c>
      <c r="B63" s="22"/>
      <c r="C63" s="22"/>
      <c r="D63" s="22"/>
      <c r="E63" s="22"/>
      <c r="F63" s="22"/>
      <c r="G63" s="22"/>
      <c r="H63" s="22"/>
    </row>
    <row r="64" spans="1:13" x14ac:dyDescent="0.25">
      <c r="A64" s="22" t="s">
        <v>69</v>
      </c>
      <c r="B64" s="22"/>
      <c r="C64" s="22"/>
      <c r="D64" s="22"/>
    </row>
    <row r="65" spans="1:17" x14ac:dyDescent="0.25">
      <c r="A65" s="22" t="s">
        <v>70</v>
      </c>
      <c r="B65" s="22"/>
      <c r="C65" s="22"/>
      <c r="D65" s="22"/>
    </row>
    <row r="66" spans="1:17" x14ac:dyDescent="0.25">
      <c r="A66" s="22" t="s">
        <v>71</v>
      </c>
      <c r="B66" s="22"/>
      <c r="C66" s="22"/>
      <c r="D66" s="22"/>
      <c r="E66" s="22"/>
      <c r="F66" s="22"/>
      <c r="G66" s="22"/>
      <c r="H66" s="22"/>
    </row>
    <row r="67" spans="1:17" x14ac:dyDescent="0.25">
      <c r="A67" s="22" t="s">
        <v>72</v>
      </c>
      <c r="B67" s="22"/>
      <c r="C67" s="22"/>
      <c r="D67" s="22"/>
      <c r="E67" s="22"/>
      <c r="F67" s="22"/>
      <c r="G67" s="22"/>
      <c r="H67" s="22"/>
    </row>
    <row r="68" spans="1:17" x14ac:dyDescent="0.25">
      <c r="A68" s="22" t="s">
        <v>74</v>
      </c>
      <c r="B68" s="22"/>
      <c r="C68" s="22"/>
      <c r="D68" s="22"/>
      <c r="E68" s="22"/>
      <c r="F68" s="22"/>
      <c r="G68" s="22"/>
      <c r="H68" s="22"/>
    </row>
    <row r="69" spans="1:17" x14ac:dyDescent="0.25">
      <c r="G69" s="22"/>
      <c r="H69" s="22"/>
    </row>
    <row r="70" spans="1:17" x14ac:dyDescent="0.25">
      <c r="A70" s="22" t="s">
        <v>75</v>
      </c>
      <c r="B70" s="22"/>
      <c r="C70" s="22"/>
      <c r="D70" s="22"/>
      <c r="E70" s="22"/>
      <c r="F70" s="22"/>
      <c r="G70" s="20"/>
      <c r="H70" s="20"/>
      <c r="I70" s="20"/>
      <c r="J70" s="20"/>
      <c r="K70" s="20"/>
      <c r="L70" s="23"/>
      <c r="M70" s="23"/>
      <c r="N70" s="20"/>
      <c r="O70" s="20"/>
    </row>
    <row r="71" spans="1:17" x14ac:dyDescent="0.25">
      <c r="A71" s="22" t="s">
        <v>46</v>
      </c>
      <c r="B71" s="22"/>
      <c r="C71" s="22"/>
      <c r="D71" s="22"/>
      <c r="E71" s="22"/>
      <c r="F71" s="22"/>
      <c r="G71" s="20"/>
      <c r="H71" s="20"/>
      <c r="I71" s="20"/>
      <c r="J71" s="20"/>
      <c r="K71" s="20"/>
      <c r="L71" s="23"/>
      <c r="M71" s="23"/>
      <c r="N71" s="20"/>
      <c r="O71" s="20"/>
    </row>
    <row r="72" spans="1:17" x14ac:dyDescent="0.25">
      <c r="L72" s="1"/>
      <c r="M72" s="1"/>
      <c r="P72" s="20"/>
      <c r="Q72" s="20"/>
    </row>
    <row r="73" spans="1:17" x14ac:dyDescent="0.25">
      <c r="A73" s="22" t="s">
        <v>77</v>
      </c>
      <c r="B73" s="22"/>
      <c r="C73" s="22"/>
      <c r="D73" s="22"/>
      <c r="E73" s="22"/>
      <c r="F73" s="22"/>
      <c r="G73" s="20"/>
      <c r="H73" s="20"/>
      <c r="I73" s="20"/>
      <c r="J73" s="20"/>
      <c r="K73" s="20"/>
      <c r="L73" s="23"/>
      <c r="M73" s="23"/>
      <c r="N73" s="20"/>
      <c r="P73" s="20"/>
      <c r="Q73" s="20"/>
    </row>
    <row r="74" spans="1:17" x14ac:dyDescent="0.25">
      <c r="A74" s="22" t="s">
        <v>65</v>
      </c>
      <c r="B74" s="22"/>
      <c r="C74" s="22"/>
      <c r="D74" s="22"/>
      <c r="E74" s="22"/>
      <c r="F74" s="22"/>
      <c r="G74" s="20"/>
      <c r="H74" s="20"/>
      <c r="I74" s="20"/>
      <c r="J74" s="20"/>
      <c r="K74" s="20"/>
      <c r="L74" s="23"/>
      <c r="M74" s="23"/>
      <c r="N74" s="20"/>
      <c r="O74" s="20"/>
      <c r="P74" s="20"/>
      <c r="Q74" s="20"/>
    </row>
    <row r="75" spans="1:17" x14ac:dyDescent="0.25">
      <c r="L75" s="1"/>
      <c r="M75" s="1"/>
      <c r="O75" s="20"/>
      <c r="P75" s="20"/>
      <c r="Q75" s="20"/>
    </row>
    <row r="76" spans="1:17" x14ac:dyDescent="0.25">
      <c r="A76" s="1" t="s">
        <v>47</v>
      </c>
      <c r="O76" s="20"/>
      <c r="P76" s="20"/>
      <c r="Q76" s="20"/>
    </row>
    <row r="77" spans="1:17" x14ac:dyDescent="0.25">
      <c r="A77" s="2" t="s">
        <v>48</v>
      </c>
    </row>
    <row r="78" spans="1:17" x14ac:dyDescent="0.25">
      <c r="A78" s="1" t="s">
        <v>49</v>
      </c>
    </row>
    <row r="79" spans="1:17" x14ac:dyDescent="0.25">
      <c r="L79" s="1"/>
      <c r="M79" s="1"/>
    </row>
    <row r="80" spans="1:17" x14ac:dyDescent="0.25">
      <c r="L80" s="1"/>
      <c r="M80" s="1"/>
    </row>
    <row r="82" spans="1:13" s="22" customFormat="1" x14ac:dyDescent="0.25">
      <c r="L82" s="24"/>
      <c r="M82" s="24"/>
    </row>
    <row r="83" spans="1:13" s="22" customFormat="1" x14ac:dyDescent="0.25">
      <c r="L83" s="24"/>
      <c r="M83" s="24"/>
    </row>
    <row r="84" spans="1:13" x14ac:dyDescent="0.25">
      <c r="A84" s="25"/>
      <c r="B84" s="26"/>
      <c r="C84" s="20"/>
      <c r="D84" s="20"/>
      <c r="E84" s="20"/>
      <c r="F84" s="20"/>
      <c r="G84" s="20"/>
      <c r="H84" s="20"/>
      <c r="I84" s="20"/>
    </row>
    <row r="85" spans="1:13" s="20" customFormat="1" x14ac:dyDescent="0.25">
      <c r="L85" s="23"/>
      <c r="M85" s="23"/>
    </row>
    <row r="86" spans="1:13" s="27" customFormat="1" x14ac:dyDescent="0.25">
      <c r="A86" s="22"/>
      <c r="B86" s="22"/>
      <c r="C86" s="22"/>
      <c r="D86" s="22"/>
      <c r="E86" s="22"/>
      <c r="F86" s="22"/>
      <c r="G86" s="22"/>
      <c r="H86" s="22"/>
      <c r="I86" s="20"/>
      <c r="L86" s="28"/>
      <c r="M86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opLeftCell="B1" zoomScaleNormal="10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6" customWidth="1"/>
    <col min="12" max="12" width="13" style="16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36" t="s">
        <v>50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8"/>
    </row>
    <row r="2" spans="1:20" ht="30" customHeight="1" thickBot="1" x14ac:dyDescent="0.3">
      <c r="A2" s="370" t="s">
        <v>51</v>
      </c>
      <c r="B2" s="368" t="s">
        <v>6</v>
      </c>
      <c r="C2" s="418" t="s">
        <v>52</v>
      </c>
      <c r="D2" s="414"/>
      <c r="E2" s="414"/>
      <c r="F2" s="441" t="s">
        <v>8</v>
      </c>
      <c r="G2" s="463" t="s">
        <v>34</v>
      </c>
      <c r="H2" s="379" t="s">
        <v>66</v>
      </c>
      <c r="I2" s="377" t="s">
        <v>10</v>
      </c>
      <c r="J2" s="445" t="s">
        <v>11</v>
      </c>
      <c r="K2" s="375" t="s">
        <v>53</v>
      </c>
      <c r="L2" s="376"/>
      <c r="M2" s="448" t="s">
        <v>13</v>
      </c>
      <c r="N2" s="449"/>
      <c r="O2" s="457" t="s">
        <v>54</v>
      </c>
      <c r="P2" s="458"/>
      <c r="Q2" s="458"/>
      <c r="R2" s="458"/>
      <c r="S2" s="448" t="s">
        <v>15</v>
      </c>
      <c r="T2" s="449"/>
    </row>
    <row r="3" spans="1:20" ht="22.35" customHeight="1" thickBot="1" x14ac:dyDescent="0.3">
      <c r="A3" s="439"/>
      <c r="B3" s="452"/>
      <c r="C3" s="453" t="s">
        <v>55</v>
      </c>
      <c r="D3" s="455" t="s">
        <v>56</v>
      </c>
      <c r="E3" s="455" t="s">
        <v>57</v>
      </c>
      <c r="F3" s="442"/>
      <c r="G3" s="464"/>
      <c r="H3" s="466"/>
      <c r="I3" s="444"/>
      <c r="J3" s="446"/>
      <c r="K3" s="461" t="s">
        <v>58</v>
      </c>
      <c r="L3" s="461" t="s">
        <v>107</v>
      </c>
      <c r="M3" s="388" t="s">
        <v>22</v>
      </c>
      <c r="N3" s="390" t="s">
        <v>23</v>
      </c>
      <c r="O3" s="459" t="s">
        <v>37</v>
      </c>
      <c r="P3" s="460"/>
      <c r="Q3" s="460"/>
      <c r="R3" s="460"/>
      <c r="S3" s="450" t="s">
        <v>59</v>
      </c>
      <c r="T3" s="451" t="s">
        <v>27</v>
      </c>
    </row>
    <row r="4" spans="1:20" ht="79.5" customHeight="1" thickBot="1" x14ac:dyDescent="0.3">
      <c r="A4" s="440"/>
      <c r="B4" s="369"/>
      <c r="C4" s="454"/>
      <c r="D4" s="456"/>
      <c r="E4" s="456"/>
      <c r="F4" s="443"/>
      <c r="G4" s="465"/>
      <c r="H4" s="380"/>
      <c r="I4" s="378"/>
      <c r="J4" s="447"/>
      <c r="K4" s="462"/>
      <c r="L4" s="462"/>
      <c r="M4" s="389"/>
      <c r="N4" s="391"/>
      <c r="O4" s="73" t="s">
        <v>60</v>
      </c>
      <c r="P4" s="74" t="s">
        <v>40</v>
      </c>
      <c r="Q4" s="75" t="s">
        <v>41</v>
      </c>
      <c r="R4" s="76" t="s">
        <v>61</v>
      </c>
      <c r="S4" s="397"/>
      <c r="T4" s="399"/>
    </row>
    <row r="5" spans="1:20" ht="75" x14ac:dyDescent="0.25">
      <c r="A5" s="346">
        <v>1</v>
      </c>
      <c r="B5" s="4">
        <v>1</v>
      </c>
      <c r="C5" s="173" t="s">
        <v>217</v>
      </c>
      <c r="D5" s="30" t="s">
        <v>126</v>
      </c>
      <c r="E5" s="227">
        <v>62540114</v>
      </c>
      <c r="F5" s="98" t="s">
        <v>218</v>
      </c>
      <c r="G5" s="32" t="s">
        <v>92</v>
      </c>
      <c r="H5" s="32" t="s">
        <v>122</v>
      </c>
      <c r="I5" s="32" t="s">
        <v>122</v>
      </c>
      <c r="J5" s="98" t="s">
        <v>336</v>
      </c>
      <c r="K5" s="33">
        <v>350000</v>
      </c>
      <c r="L5" s="33">
        <f t="shared" ref="L5:L10" si="0">K5/100*70</f>
        <v>245000</v>
      </c>
      <c r="M5" s="309" t="s">
        <v>282</v>
      </c>
      <c r="N5" s="310" t="s">
        <v>319</v>
      </c>
      <c r="O5" s="5"/>
      <c r="P5" s="6"/>
      <c r="Q5" s="6"/>
      <c r="R5" s="7"/>
      <c r="S5" s="5"/>
      <c r="T5" s="7"/>
    </row>
    <row r="6" spans="1:20" ht="75" x14ac:dyDescent="0.25">
      <c r="A6" s="346">
        <v>2</v>
      </c>
      <c r="B6" s="9">
        <v>2</v>
      </c>
      <c r="C6" s="177" t="s">
        <v>217</v>
      </c>
      <c r="D6" s="178" t="s">
        <v>126</v>
      </c>
      <c r="E6" s="229">
        <v>62540114</v>
      </c>
      <c r="F6" s="102" t="s">
        <v>219</v>
      </c>
      <c r="G6" s="82" t="s">
        <v>92</v>
      </c>
      <c r="H6" s="82" t="s">
        <v>122</v>
      </c>
      <c r="I6" s="82" t="s">
        <v>122</v>
      </c>
      <c r="J6" s="99" t="s">
        <v>317</v>
      </c>
      <c r="K6" s="34">
        <v>300000</v>
      </c>
      <c r="L6" s="34">
        <f t="shared" si="0"/>
        <v>210000</v>
      </c>
      <c r="M6" s="311" t="s">
        <v>133</v>
      </c>
      <c r="N6" s="312" t="s">
        <v>320</v>
      </c>
      <c r="O6" s="10"/>
      <c r="P6" s="11"/>
      <c r="Q6" s="11"/>
      <c r="R6" s="12"/>
      <c r="S6" s="10"/>
      <c r="T6" s="12"/>
    </row>
    <row r="7" spans="1:20" ht="75" x14ac:dyDescent="0.25">
      <c r="A7" s="346"/>
      <c r="B7" s="9">
        <v>3</v>
      </c>
      <c r="C7" s="174" t="s">
        <v>217</v>
      </c>
      <c r="D7" s="175" t="s">
        <v>126</v>
      </c>
      <c r="E7" s="244">
        <v>62540114</v>
      </c>
      <c r="F7" s="13" t="s">
        <v>220</v>
      </c>
      <c r="G7" s="82" t="s">
        <v>92</v>
      </c>
      <c r="H7" s="82" t="s">
        <v>122</v>
      </c>
      <c r="I7" s="82" t="s">
        <v>122</v>
      </c>
      <c r="J7" s="13" t="s">
        <v>318</v>
      </c>
      <c r="K7" s="34">
        <v>3000000</v>
      </c>
      <c r="L7" s="34">
        <f t="shared" si="0"/>
        <v>2100000</v>
      </c>
      <c r="M7" s="311" t="s">
        <v>321</v>
      </c>
      <c r="N7" s="313" t="s">
        <v>322</v>
      </c>
      <c r="O7" s="10"/>
      <c r="P7" s="11"/>
      <c r="Q7" s="11"/>
      <c r="R7" s="12"/>
      <c r="S7" s="10"/>
      <c r="T7" s="12"/>
    </row>
    <row r="8" spans="1:20" ht="105" x14ac:dyDescent="0.25">
      <c r="A8" s="346"/>
      <c r="B8" s="109">
        <v>4</v>
      </c>
      <c r="C8" s="146" t="s">
        <v>221</v>
      </c>
      <c r="D8" s="110" t="s">
        <v>126</v>
      </c>
      <c r="E8" s="252" t="s">
        <v>222</v>
      </c>
      <c r="F8" s="129" t="s">
        <v>223</v>
      </c>
      <c r="G8" s="113" t="s">
        <v>92</v>
      </c>
      <c r="H8" s="113" t="s">
        <v>122</v>
      </c>
      <c r="I8" s="113" t="s">
        <v>122</v>
      </c>
      <c r="J8" s="129" t="s">
        <v>335</v>
      </c>
      <c r="K8" s="180">
        <v>15000000</v>
      </c>
      <c r="L8" s="180">
        <f t="shared" si="0"/>
        <v>10500000</v>
      </c>
      <c r="M8" s="239">
        <v>2023</v>
      </c>
      <c r="N8" s="238">
        <v>2027</v>
      </c>
      <c r="O8" s="118"/>
      <c r="P8" s="148"/>
      <c r="Q8" s="181" t="s">
        <v>225</v>
      </c>
      <c r="R8" s="182" t="s">
        <v>225</v>
      </c>
      <c r="S8" s="118"/>
      <c r="T8" s="117" t="s">
        <v>166</v>
      </c>
    </row>
    <row r="9" spans="1:20" ht="90" x14ac:dyDescent="0.25">
      <c r="A9" s="346"/>
      <c r="B9" s="109">
        <v>5</v>
      </c>
      <c r="C9" s="146" t="s">
        <v>221</v>
      </c>
      <c r="D9" s="110" t="s">
        <v>126</v>
      </c>
      <c r="E9" s="252" t="s">
        <v>222</v>
      </c>
      <c r="F9" s="139" t="s">
        <v>224</v>
      </c>
      <c r="G9" s="112" t="s">
        <v>92</v>
      </c>
      <c r="H9" s="112" t="s">
        <v>122</v>
      </c>
      <c r="I9" s="112" t="s">
        <v>122</v>
      </c>
      <c r="J9" s="139" t="s">
        <v>334</v>
      </c>
      <c r="K9" s="183">
        <v>14000000</v>
      </c>
      <c r="L9" s="183">
        <f t="shared" si="0"/>
        <v>9800000</v>
      </c>
      <c r="M9" s="240">
        <v>2022</v>
      </c>
      <c r="N9" s="182">
        <v>2026</v>
      </c>
      <c r="O9" s="118"/>
      <c r="P9" s="181" t="s">
        <v>225</v>
      </c>
      <c r="Q9" s="148"/>
      <c r="R9" s="117"/>
      <c r="S9" s="146" t="s">
        <v>270</v>
      </c>
      <c r="T9" s="117" t="s">
        <v>166</v>
      </c>
    </row>
    <row r="10" spans="1:20" ht="60" x14ac:dyDescent="0.25">
      <c r="A10" s="346">
        <v>3</v>
      </c>
      <c r="B10" s="9">
        <v>6</v>
      </c>
      <c r="C10" s="96" t="s">
        <v>226</v>
      </c>
      <c r="D10" s="97" t="s">
        <v>227</v>
      </c>
      <c r="E10" s="292">
        <v>49005863</v>
      </c>
      <c r="F10" s="102" t="s">
        <v>228</v>
      </c>
      <c r="G10" s="13" t="s">
        <v>92</v>
      </c>
      <c r="H10" s="13" t="s">
        <v>122</v>
      </c>
      <c r="I10" s="13" t="s">
        <v>122</v>
      </c>
      <c r="J10" s="102" t="s">
        <v>323</v>
      </c>
      <c r="K10" s="34">
        <v>15000000</v>
      </c>
      <c r="L10" s="34">
        <f t="shared" si="0"/>
        <v>10500000</v>
      </c>
      <c r="M10" s="294">
        <v>2022</v>
      </c>
      <c r="N10" s="292">
        <v>2027</v>
      </c>
      <c r="O10" s="10"/>
      <c r="P10" s="11"/>
      <c r="Q10" s="11"/>
      <c r="R10" s="12"/>
      <c r="S10" s="10"/>
      <c r="T10" s="12"/>
    </row>
    <row r="11" spans="1:20" ht="30" x14ac:dyDescent="0.25">
      <c r="A11" s="346"/>
      <c r="B11" s="119">
        <v>7</v>
      </c>
      <c r="C11" s="120" t="s">
        <v>229</v>
      </c>
      <c r="D11" s="121" t="s">
        <v>230</v>
      </c>
      <c r="E11" s="328" t="s">
        <v>231</v>
      </c>
      <c r="F11" s="184" t="s">
        <v>232</v>
      </c>
      <c r="G11" s="113" t="s">
        <v>92</v>
      </c>
      <c r="H11" s="113" t="s">
        <v>122</v>
      </c>
      <c r="I11" s="113" t="s">
        <v>122</v>
      </c>
      <c r="J11" s="184" t="s">
        <v>324</v>
      </c>
      <c r="K11" s="185">
        <v>200000</v>
      </c>
      <c r="L11" s="185">
        <f t="shared" ref="L11:L13" si="1">K11/100*70</f>
        <v>140000</v>
      </c>
      <c r="M11" s="314">
        <v>2021</v>
      </c>
      <c r="N11" s="315">
        <v>2023</v>
      </c>
      <c r="O11" s="125"/>
      <c r="P11" s="122"/>
      <c r="Q11" s="122"/>
      <c r="R11" s="123"/>
      <c r="S11" s="125"/>
      <c r="T11" s="123"/>
    </row>
    <row r="12" spans="1:20" ht="105" x14ac:dyDescent="0.25">
      <c r="A12" s="346"/>
      <c r="B12" s="119">
        <v>8</v>
      </c>
      <c r="C12" s="120" t="s">
        <v>229</v>
      </c>
      <c r="D12" s="121" t="s">
        <v>230</v>
      </c>
      <c r="E12" s="252" t="s">
        <v>231</v>
      </c>
      <c r="F12" s="318" t="s">
        <v>233</v>
      </c>
      <c r="G12" s="112" t="s">
        <v>92</v>
      </c>
      <c r="H12" s="112" t="s">
        <v>122</v>
      </c>
      <c r="I12" s="112" t="s">
        <v>122</v>
      </c>
      <c r="J12" s="318" t="s">
        <v>325</v>
      </c>
      <c r="K12" s="320">
        <v>1000000</v>
      </c>
      <c r="L12" s="186">
        <f t="shared" si="1"/>
        <v>700000</v>
      </c>
      <c r="M12" s="316">
        <v>2021</v>
      </c>
      <c r="N12" s="317">
        <v>2023</v>
      </c>
      <c r="O12" s="324" t="s">
        <v>225</v>
      </c>
      <c r="P12" s="325" t="s">
        <v>225</v>
      </c>
      <c r="Q12" s="325" t="s">
        <v>225</v>
      </c>
      <c r="R12" s="326" t="s">
        <v>225</v>
      </c>
      <c r="S12" s="125"/>
      <c r="T12" s="123"/>
    </row>
    <row r="13" spans="1:20" ht="45.75" thickBot="1" x14ac:dyDescent="0.3">
      <c r="A13" s="347"/>
      <c r="B13" s="140">
        <v>9</v>
      </c>
      <c r="C13" s="141" t="s">
        <v>229</v>
      </c>
      <c r="D13" s="142" t="s">
        <v>230</v>
      </c>
      <c r="E13" s="329" t="s">
        <v>231</v>
      </c>
      <c r="F13" s="319" t="s">
        <v>234</v>
      </c>
      <c r="G13" s="169" t="s">
        <v>92</v>
      </c>
      <c r="H13" s="169" t="s">
        <v>122</v>
      </c>
      <c r="I13" s="169" t="s">
        <v>122</v>
      </c>
      <c r="J13" s="319" t="s">
        <v>326</v>
      </c>
      <c r="K13" s="321">
        <v>1000000</v>
      </c>
      <c r="L13" s="187">
        <f t="shared" si="1"/>
        <v>700000</v>
      </c>
      <c r="M13" s="322">
        <v>2021</v>
      </c>
      <c r="N13" s="323">
        <v>2023</v>
      </c>
      <c r="O13" s="322" t="s">
        <v>225</v>
      </c>
      <c r="P13" s="327" t="s">
        <v>225</v>
      </c>
      <c r="Q13" s="327" t="s">
        <v>225</v>
      </c>
      <c r="R13" s="323" t="s">
        <v>225</v>
      </c>
      <c r="S13" s="145"/>
      <c r="T13" s="143"/>
    </row>
    <row r="14" spans="1:20" x14ac:dyDescent="0.25">
      <c r="A14" s="29"/>
      <c r="B14" s="35"/>
      <c r="C14" s="29"/>
      <c r="D14" s="29"/>
      <c r="E14" s="29"/>
      <c r="F14" s="29"/>
      <c r="G14" s="29"/>
      <c r="H14" s="29"/>
      <c r="I14" s="29"/>
      <c r="J14" s="29"/>
      <c r="K14" s="36"/>
      <c r="L14" s="36"/>
      <c r="M14" s="29"/>
      <c r="N14" s="29"/>
      <c r="O14" s="29"/>
      <c r="P14" s="29"/>
      <c r="Q14" s="29"/>
      <c r="R14" s="29"/>
      <c r="S14" s="29"/>
      <c r="T14" s="29"/>
    </row>
    <row r="15" spans="1:20" x14ac:dyDescent="0.25">
      <c r="A15" s="29"/>
      <c r="B15" s="35"/>
      <c r="C15" s="29"/>
      <c r="D15" s="29"/>
      <c r="E15" s="29"/>
      <c r="F15" s="29"/>
      <c r="G15" s="29"/>
      <c r="H15" s="29"/>
      <c r="I15" s="29"/>
      <c r="J15" s="29"/>
      <c r="K15" s="36"/>
      <c r="L15" s="36"/>
      <c r="M15" s="29"/>
      <c r="N15" s="29"/>
      <c r="O15" s="29"/>
      <c r="P15" s="29"/>
      <c r="Q15" s="29"/>
      <c r="R15" s="29"/>
      <c r="S15" s="29"/>
      <c r="T15" s="29"/>
    </row>
    <row r="16" spans="1:20" x14ac:dyDescent="0.25">
      <c r="A16" s="29"/>
      <c r="B16" s="1" t="s">
        <v>338</v>
      </c>
      <c r="G16" s="29"/>
      <c r="H16" s="29" t="s">
        <v>327</v>
      </c>
      <c r="I16" s="29"/>
      <c r="J16" s="29"/>
      <c r="K16" s="36"/>
      <c r="L16" s="36"/>
      <c r="M16" s="29"/>
      <c r="N16" s="29"/>
      <c r="O16" s="29"/>
      <c r="P16" s="29"/>
      <c r="Q16" s="29"/>
      <c r="R16" s="29"/>
      <c r="S16" s="29"/>
      <c r="T16" s="29"/>
    </row>
    <row r="19" spans="1:12" x14ac:dyDescent="0.25">
      <c r="B19" s="37" t="s">
        <v>63</v>
      </c>
    </row>
    <row r="20" spans="1:12" x14ac:dyDescent="0.25">
      <c r="B20" s="1" t="s">
        <v>64</v>
      </c>
    </row>
    <row r="21" spans="1:12" x14ac:dyDescent="0.25">
      <c r="A21" s="29" t="s">
        <v>62</v>
      </c>
      <c r="B21" s="17" t="s">
        <v>29</v>
      </c>
    </row>
    <row r="22" spans="1:12" x14ac:dyDescent="0.25">
      <c r="A22" s="29"/>
      <c r="B22" s="17" t="s">
        <v>108</v>
      </c>
    </row>
    <row r="23" spans="1:12" ht="16.149999999999999" customHeight="1" x14ac:dyDescent="0.25">
      <c r="K23" s="1"/>
      <c r="L23" s="1"/>
    </row>
    <row r="24" spans="1:12" x14ac:dyDescent="0.25">
      <c r="B24" s="1" t="s">
        <v>44</v>
      </c>
    </row>
    <row r="25" spans="1:12" x14ac:dyDescent="0.25">
      <c r="K25" s="1"/>
      <c r="L25" s="1"/>
    </row>
    <row r="26" spans="1:12" x14ac:dyDescent="0.25">
      <c r="B26" s="22" t="s">
        <v>79</v>
      </c>
      <c r="C26" s="22"/>
      <c r="D26" s="22"/>
      <c r="E26" s="22"/>
      <c r="F26" s="22"/>
      <c r="G26" s="22"/>
    </row>
    <row r="27" spans="1:12" x14ac:dyDescent="0.25">
      <c r="B27" s="22" t="s">
        <v>73</v>
      </c>
      <c r="C27" s="22"/>
      <c r="D27" s="22"/>
      <c r="E27" s="22"/>
      <c r="F27" s="22"/>
      <c r="G27" s="22"/>
      <c r="K27" s="1"/>
      <c r="L27" s="1"/>
    </row>
    <row r="28" spans="1:12" x14ac:dyDescent="0.25">
      <c r="B28" s="22" t="s">
        <v>69</v>
      </c>
      <c r="C28" s="22"/>
      <c r="D28" s="22"/>
      <c r="E28" s="22"/>
      <c r="F28" s="22"/>
      <c r="G28" s="22"/>
    </row>
    <row r="29" spans="1:12" x14ac:dyDescent="0.25">
      <c r="A29" s="3" t="s">
        <v>45</v>
      </c>
      <c r="B29" s="22" t="s">
        <v>70</v>
      </c>
      <c r="C29" s="22"/>
      <c r="D29" s="22"/>
      <c r="E29" s="22"/>
      <c r="H29" s="22"/>
      <c r="I29" s="22"/>
      <c r="J29" s="22"/>
      <c r="K29" s="24"/>
      <c r="L29" s="24"/>
    </row>
    <row r="30" spans="1:12" x14ac:dyDescent="0.25">
      <c r="A30" s="3" t="s">
        <v>46</v>
      </c>
      <c r="B30" s="22" t="s">
        <v>71</v>
      </c>
      <c r="C30" s="22"/>
      <c r="D30" s="22"/>
      <c r="E30" s="22"/>
      <c r="H30" s="22"/>
      <c r="I30" s="22"/>
      <c r="J30" s="22"/>
      <c r="K30" s="24"/>
      <c r="L30" s="24"/>
    </row>
    <row r="31" spans="1:12" x14ac:dyDescent="0.25">
      <c r="A31" s="3"/>
      <c r="B31" s="22" t="s">
        <v>72</v>
      </c>
      <c r="C31" s="22"/>
      <c r="D31" s="22"/>
      <c r="E31" s="22"/>
      <c r="H31" s="22"/>
      <c r="I31" s="22"/>
      <c r="J31" s="22"/>
      <c r="K31" s="24"/>
      <c r="L31" s="24"/>
    </row>
    <row r="32" spans="1:12" x14ac:dyDescent="0.25">
      <c r="A32" s="3"/>
      <c r="B32" s="22" t="s">
        <v>74</v>
      </c>
      <c r="C32" s="22"/>
      <c r="D32" s="22"/>
      <c r="E32" s="22"/>
      <c r="F32" s="22"/>
      <c r="G32" s="22"/>
      <c r="H32" s="22"/>
      <c r="I32" s="22"/>
      <c r="J32" s="22"/>
      <c r="K32" s="24"/>
      <c r="L32" s="24"/>
    </row>
    <row r="33" spans="1:12" x14ac:dyDescent="0.25">
      <c r="A33" s="3"/>
      <c r="F33" s="22"/>
      <c r="G33" s="22"/>
      <c r="H33" s="22"/>
      <c r="I33" s="22"/>
      <c r="J33" s="22"/>
      <c r="K33" s="24"/>
      <c r="L33" s="24"/>
    </row>
    <row r="34" spans="1:12" x14ac:dyDescent="0.25">
      <c r="A34" s="3"/>
      <c r="B34" s="22" t="s">
        <v>78</v>
      </c>
      <c r="C34" s="22"/>
      <c r="D34" s="22"/>
      <c r="E34" s="22"/>
      <c r="F34" s="22"/>
      <c r="G34" s="22"/>
      <c r="H34" s="22"/>
      <c r="I34" s="22"/>
      <c r="J34" s="22"/>
      <c r="K34" s="24"/>
      <c r="L34" s="24"/>
    </row>
    <row r="35" spans="1:12" x14ac:dyDescent="0.25">
      <c r="A35" s="3"/>
      <c r="B35" s="22" t="s">
        <v>46</v>
      </c>
      <c r="C35" s="22"/>
      <c r="D35" s="22"/>
      <c r="E35" s="22"/>
      <c r="F35" s="22"/>
      <c r="G35" s="22"/>
      <c r="H35" s="22"/>
      <c r="I35" s="22"/>
      <c r="J35" s="22"/>
      <c r="K35" s="24"/>
      <c r="L35" s="24"/>
    </row>
    <row r="36" spans="1:12" x14ac:dyDescent="0.25">
      <c r="A36" s="3"/>
      <c r="B36" s="22"/>
      <c r="C36" s="22"/>
      <c r="D36" s="22"/>
      <c r="E36" s="22"/>
      <c r="F36" s="22"/>
      <c r="G36" s="22"/>
      <c r="H36" s="22"/>
      <c r="I36" s="22"/>
      <c r="J36" s="22"/>
      <c r="K36" s="24"/>
      <c r="L36" s="24"/>
    </row>
    <row r="37" spans="1:12" x14ac:dyDescent="0.25">
      <c r="A37" s="3"/>
      <c r="B37" s="22" t="s">
        <v>77</v>
      </c>
      <c r="C37" s="22"/>
      <c r="D37" s="22"/>
      <c r="E37" s="22"/>
      <c r="F37" s="22"/>
      <c r="G37" s="22"/>
      <c r="H37" s="22"/>
      <c r="I37" s="22"/>
      <c r="J37" s="22"/>
      <c r="K37" s="24"/>
      <c r="L37" s="24"/>
    </row>
    <row r="38" spans="1:12" x14ac:dyDescent="0.25">
      <c r="A38" s="3"/>
      <c r="B38" s="22" t="s">
        <v>65</v>
      </c>
      <c r="C38" s="22"/>
      <c r="D38" s="22"/>
      <c r="E38" s="22"/>
      <c r="F38" s="22"/>
      <c r="G38" s="22"/>
      <c r="H38" s="22"/>
      <c r="I38" s="22"/>
      <c r="J38" s="22"/>
      <c r="K38" s="24"/>
      <c r="L38" s="24"/>
    </row>
    <row r="39" spans="1:12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4"/>
      <c r="L39" s="24"/>
    </row>
    <row r="40" spans="1:12" x14ac:dyDescent="0.25">
      <c r="B40" s="1" t="s">
        <v>47</v>
      </c>
    </row>
    <row r="41" spans="1:12" x14ac:dyDescent="0.25">
      <c r="B41" s="1" t="s">
        <v>48</v>
      </c>
    </row>
    <row r="42" spans="1:12" ht="16.149999999999999" customHeight="1" x14ac:dyDescent="0.25">
      <c r="B42" s="1" t="s">
        <v>49</v>
      </c>
    </row>
    <row r="43" spans="1:12" x14ac:dyDescent="0.25">
      <c r="K43" s="1"/>
      <c r="L43" s="1"/>
    </row>
    <row r="44" spans="1:12" x14ac:dyDescent="0.25">
      <c r="K44" s="1"/>
      <c r="L44" s="1"/>
    </row>
    <row r="45" spans="1:12" x14ac:dyDescent="0.25">
      <c r="K45" s="1"/>
      <c r="L45" s="1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11811023622047245" top="0.39370078740157483" bottom="0.19685039370078741" header="0" footer="0"/>
  <pageSetup paperSize="8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2021-11-29T07:22:09Z</cp:lastPrinted>
  <dcterms:created xsi:type="dcterms:W3CDTF">2020-07-22T07:46:04Z</dcterms:created>
  <dcterms:modified xsi:type="dcterms:W3CDTF">2021-12-13T13:42:14Z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