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T:\MAP\MAP III\Strategický rámec 2021-2027\SU\"/>
    </mc:Choice>
  </mc:AlternateContent>
  <xr:revisionPtr revIDLastSave="0" documentId="13_ncr:1_{35EBA0AE-1072-4A94-AF93-E5306A575F21}" xr6:coauthVersionLast="47" xr6:coauthVersionMax="47" xr10:uidLastSave="{00000000-0000-0000-0000-000000000000}"/>
  <bookViews>
    <workbookView xWindow="-108" yWindow="-108" windowWidth="23256" windowHeight="1257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8" l="1"/>
  <c r="L5" i="8"/>
  <c r="M38" i="7"/>
  <c r="M37" i="7"/>
  <c r="M33" i="7"/>
  <c r="M28" i="7"/>
  <c r="M27" i="7"/>
  <c r="M26" i="7"/>
  <c r="M25" i="7"/>
  <c r="M24" i="7"/>
  <c r="M23" i="7"/>
  <c r="M24" i="6"/>
</calcChain>
</file>

<file path=xl/sharedStrings.xml><?xml version="1.0" encoding="utf-8"?>
<sst xmlns="http://schemas.openxmlformats.org/spreadsheetml/2006/main" count="851" uniqueCount="317">
  <si>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</si>
  <si>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</si>
  <si>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</si>
  <si>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</si>
  <si>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</si>
  <si>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</si>
  <si>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</si>
  <si>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</si>
  <si>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</si>
  <si>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</si>
  <si>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</si>
  <si>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</si>
  <si>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</si>
  <si>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</si>
  <si>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</si>
  <si>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</si>
  <si>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</si>
  <si>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</si>
  <si>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</si>
  <si>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</si>
  <si>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</si>
  <si>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</si>
  <si>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</si>
  <si>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</si>
  <si>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</si>
  <si>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</si>
  <si>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</si>
  <si>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</si>
  <si>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</si>
  <si>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</si>
  <si>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</si>
  <si>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</si>
  <si>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</si>
  <si>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</si>
  <si>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</si>
  <si>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</si>
  <si>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</si>
  <si>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</si>
  <si>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</si>
  <si>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</si>
  <si>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</si>
  <si>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</si>
  <si>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</si>
  <si>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</si>
  <si>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</si>
  <si>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</si>
  <si>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</si>
  <si>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</si>
  <si>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</si>
  <si>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</si>
  <si>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</si>
  <si>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</si>
  <si>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</si>
  <si>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</si>
  <si>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</si>
  <si>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</si>
  <si>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</si>
  <si>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</si>
  <si>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</si>
  <si>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</si>
  <si>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</si>
  <si>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</si>
  <si>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</si>
  <si>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</si>
  <si>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</si>
  <si>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</si>
  <si>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</si>
  <si>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</si>
  <si>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</si>
  <si>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</si>
  <si>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</si>
  <si>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</si>
  <si>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</si>
  <si>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</si>
  <si>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</si>
  <si>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</si>
  <si>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</si>
  <si>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</si>
  <si>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</si>
  <si>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</si>
  <si>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</si>
  <si>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</si>
  <si>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</si>
  <si>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</si>
  <si>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</si>
  <si>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</si>
  <si>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</si>
  <si>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</si>
  <si>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</si>
  <si>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</si>
  <si>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</si>
  <si>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</si>
  <si>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</si>
  <si>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</si>
  <si>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</si>
  <si>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</si>
  <si>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</si>
  <si>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</si>
  <si>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</si>
  <si>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</si>
  <si>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</si>
  <si>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</si>
  <si>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</si>
  <si>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</si>
  <si>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</si>
  <si>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</si>
  <si>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</si>
  <si>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</si>
  <si>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</si>
  <si>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</si>
  <si>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</si>
  <si>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</si>
  <si>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</si>
  <si>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</si>
  <si>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</si>
  <si>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</si>
  <si>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</si>
  <si>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</si>
  <si>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</si>
  <si>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</si>
  <si>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</si>
  <si>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</si>
  <si>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</si>
  <si>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ZŠ a MŠ Dlouhá Ves</t>
  </si>
  <si>
    <t>Obec Dlouhá Ves</t>
  </si>
  <si>
    <t>Navýšení kapacity MŠ o půdní prostory a zajištění bezbariérovosti</t>
  </si>
  <si>
    <t>Sušice</t>
  </si>
  <si>
    <t>Dlouhá Ves</t>
  </si>
  <si>
    <t>Řešení statiky a únosnosti stropu, půdní vestavba, přístvba výtahu - zajištění bezbariérovosti</t>
  </si>
  <si>
    <t>x</t>
  </si>
  <si>
    <t>ideová koncepce</t>
  </si>
  <si>
    <t>ne</t>
  </si>
  <si>
    <t>Rekonstrukce sociálního zařízení MŠ</t>
  </si>
  <si>
    <t>Nutná rekonstrukce sociálního zařízení v souvislosti s výjimkou navýšení kapacity MŠ</t>
  </si>
  <si>
    <t>Základní škola a mateřská škola Hrádek u Sušice</t>
  </si>
  <si>
    <t>Obec Hrádek</t>
  </si>
  <si>
    <t>Rekonstrukce školní kuchyně</t>
  </si>
  <si>
    <t>Hrádek</t>
  </si>
  <si>
    <t>Výměna podlah, obložení, rozvodů, odpadů a související stavební úpravy</t>
  </si>
  <si>
    <t>záměr</t>
  </si>
  <si>
    <t>NE</t>
  </si>
  <si>
    <t>Vzduchotechnika v kuchyni a ŠJ</t>
  </si>
  <si>
    <t>Instalace vzduchotechniky v objektu kuchyně a školní jídelny včetně rekuperace tepla</t>
  </si>
  <si>
    <t>rozpočet</t>
  </si>
  <si>
    <t>Chodníky u MŠ</t>
  </si>
  <si>
    <t>před realizací</t>
  </si>
  <si>
    <t>Rekonstrukce oplocení</t>
  </si>
  <si>
    <t>Rekonstrukce střechy ŠJ</t>
  </si>
  <si>
    <t>Rekonstrukce stávajícího krovu a výměna střešní krytiny</t>
  </si>
  <si>
    <t>Rekonstrukce kotelny MŠ</t>
  </si>
  <si>
    <t>Výměna kotlů, automatická regulace, částečná obměna rozvodů a otopných těles, montáž termostatických ventilů</t>
  </si>
  <si>
    <t>ANO</t>
  </si>
  <si>
    <t>Vybudování dětského hřiště u MŠ</t>
  </si>
  <si>
    <t>Zastínění pískoviště</t>
  </si>
  <si>
    <t>Projekt bude řešen v rámci jiného záměru.</t>
  </si>
  <si>
    <t>Obnova vybavení školní kuchyně</t>
  </si>
  <si>
    <t>Kompletní obnova kuchyňského zařízení a spotřebičů</t>
  </si>
  <si>
    <t>MŠ Rabí</t>
  </si>
  <si>
    <t>město Rabí</t>
  </si>
  <si>
    <t>Navýšení kapacity MŠ</t>
  </si>
  <si>
    <t>Plzeňský kraj</t>
  </si>
  <si>
    <t>Rabí</t>
  </si>
  <si>
    <t xml:space="preserve">Navýšení kapacity vytvořením přístavby budovy a změna dispozice místností </t>
  </si>
  <si>
    <t xml:space="preserve">navýšení kapacity MŠ </t>
  </si>
  <si>
    <t>Ano</t>
  </si>
  <si>
    <t>stavební povolení</t>
  </si>
  <si>
    <t>ano</t>
  </si>
  <si>
    <t>Přestavba výdejny obědů na školní kuchyni</t>
  </si>
  <si>
    <t>Vybudování zařízení školní kuchyně vč. vybavení</t>
  </si>
  <si>
    <t>Je řešeno v rámci projektu na přístavbu</t>
  </si>
  <si>
    <t>Nové venkovní herní prvky</t>
  </si>
  <si>
    <t xml:space="preserve">Realizace nové školní zahrady </t>
  </si>
  <si>
    <t>PD se zpracovává</t>
  </si>
  <si>
    <t>ZŠ a MŠ Žihobce, okres Klatovy</t>
  </si>
  <si>
    <t>OÚ Žihobce</t>
  </si>
  <si>
    <t>Modernizace hygien. zázemí</t>
  </si>
  <si>
    <t>Žihobce</t>
  </si>
  <si>
    <t>Modernizace a obnova hygien.zázemí.</t>
  </si>
  <si>
    <t>X</t>
  </si>
  <si>
    <t>Vybavení třídy interakt.tabulí.</t>
  </si>
  <si>
    <t>Vybevení třídy interaktivní tabulí a počítačem..</t>
  </si>
  <si>
    <t>MŠ Žichovice</t>
  </si>
  <si>
    <t>Obec Žichovice</t>
  </si>
  <si>
    <t>Přístavba šatny</t>
  </si>
  <si>
    <t>Žichovice</t>
  </si>
  <si>
    <t>Stávající šatna je pro 28 dětí malá</t>
  </si>
  <si>
    <t>Půdní vestavba-nový kabinet</t>
  </si>
  <si>
    <t>výstavba kabinetu (nemáme úložné prostory)</t>
  </si>
  <si>
    <t>Výstavba jídelny</t>
  </si>
  <si>
    <t>Z důvodu přenášení jídla přes celou školu je potřeba vybudovat novou jídelnu se současnými standardy</t>
  </si>
  <si>
    <t>Zateplení budovy</t>
  </si>
  <si>
    <t>Kompletní zateplení budovy z důvodu velkých tepelných ztrát</t>
  </si>
  <si>
    <t>Ama school ZŠ a MŠ montessori o.p.s.</t>
  </si>
  <si>
    <t>Mgr. Dita Břečková Šeinerová</t>
  </si>
  <si>
    <t>Rekonstrukce/výstavba či přístávba pobočky MŠ/dětské skupiny kmenové školy Ama school o.p.s.</t>
  </si>
  <si>
    <t>Jedná se o založení 1 třídy MŠ pro věkovou skupinu 3-6 let a jednu věkovou skupinu dětí 2-3 roky s max. kapacitou 15 dětí na každou věkovou skupinu. Rádi bychom využili know how vzdělávací metody pomocí filozofie Montessori. V současné chvíli jednáme s městským úřadem Sušice o vhodnosti umístění MŠ. Zapojili jsme realitní makléře, aby nám pomohli najít odpovídající objekt. Rádi bychom tak využili dotačních prostředků k přebudování prostor pro účely MŠ dle platných hygienických a požárních předpisů. Celé prostředí bude vybaveno Montessori pomůckami a prioritou bude, aby všichni zaměstnanci byli dostatečně erudováni v oblasti Montessori pedagogiky a měli dostatečné znalosti psychologie dítěte předškolního věku. Rádi budeme v tomto směru investovat do vzdělávání. A zájem rodičů nám ukáže, zda budeme na Klatovsku rozšiřovat pole působnosti směrem k ZŠ. Udělali bychom tak pobočku velmi dobře fungující bilingvní škole Ama school v Mostě, kde je v současné době zapsaných 48 žáků a veškerá výuka probíhá dvojjazyčně. </t>
  </si>
  <si>
    <t>6/2022</t>
  </si>
  <si>
    <t>6/2024</t>
  </si>
  <si>
    <t>x novostavba či rekonstrukce</t>
  </si>
  <si>
    <t>předběžný výběr nemovistosti</t>
  </si>
  <si>
    <t>Vybavení učebnen</t>
  </si>
  <si>
    <t>Učebna ICT - výpočetní technika, audiotechnika, interaktivní tabule, moderní robotické pomůcky a  vybavení zbývajících 3 učeben novými interaktivními tabulemi a příslušenstvím (vizualizér, NTB, audiotechnika). Nákup tabletů nebo NTB pro výuku.</t>
  </si>
  <si>
    <t>Rekonstrukce střechy ZŠ</t>
  </si>
  <si>
    <t>Rekonstrukce střechy vč. zateplení, sanace krovu, nové svody a uzemění</t>
  </si>
  <si>
    <t>Rekonstrukce venkovních prostor školy</t>
  </si>
  <si>
    <t>Odvodnění objektu školy vč. povrchových úprav nádvoří</t>
  </si>
  <si>
    <t>Rekonstrukce družiny</t>
  </si>
  <si>
    <t>Výměna koberců, nový nábytek, ICT koutek, zřízení odpočinkového koutu, rekonstrukce sociálního zařízení</t>
  </si>
  <si>
    <t>Venkovní učebna přírodních věd</t>
  </si>
  <si>
    <t>Vybudování venkovní učebny přírodních věd</t>
  </si>
  <si>
    <t>Rekonstrukce učeben</t>
  </si>
  <si>
    <t xml:space="preserve">Nákup tabletů a NTB pro výuku. Vybavení  a rekonstrukce učeben  a sborovny, novými interaktivními tabulemi a příslušenstvím (vizualizér, NTB, audiotechnika), výpočetní technika, audiotechnika, moderní robotické pomůcky, se zaměřením na odborné předměty a nábytkem pro výpočetní techniku. </t>
  </si>
  <si>
    <t>Renkostrukce fasády školy vč. zateplení</t>
  </si>
  <si>
    <t>Obnova fasády a zateplovací systém</t>
  </si>
  <si>
    <t>ZŠ Hartmanice, p.o.</t>
  </si>
  <si>
    <t>Město Hartmanice</t>
  </si>
  <si>
    <t>Výměna oken</t>
  </si>
  <si>
    <t>Hartmanice</t>
  </si>
  <si>
    <t>město Hartmanice</t>
  </si>
  <si>
    <t>renovace tělocvičny</t>
  </si>
  <si>
    <t>Renovace tělocvičny</t>
  </si>
  <si>
    <t>ZŠ Hartmanice</t>
  </si>
  <si>
    <t>stavba hřiště</t>
  </si>
  <si>
    <t>Stavba hřiště</t>
  </si>
  <si>
    <t>Bezbariérovost v ZŠ</t>
  </si>
  <si>
    <t>Vybudování výtahové šachty, instalace výtahu a výstavba bezbariérového sociálního zařízení</t>
  </si>
  <si>
    <t>zprac. PD</t>
  </si>
  <si>
    <t xml:space="preserve">Rekonstrukce ZŠ - etapa 3 </t>
  </si>
  <si>
    <t>Rekonstrukce střechy včetně krovu, výměna stropu 2 NP, vybudování chodby a schodiště, výstavba podkroví, kde vzniknou 3 odborné učebny, zázemí pro ŠPP a pro učitele včetně sociálního zařízení. Oprava fasády ZŠ.</t>
  </si>
  <si>
    <t>Školní sportovní hřiště</t>
  </si>
  <si>
    <t>Výstavba nového školního sportovního hřiště</t>
  </si>
  <si>
    <t>Vybavení odborných učeben a ŠPP vzniklých v rámci etapy 3 rekonstrukce ZŠ</t>
  </si>
  <si>
    <t>Pořízení nábytku, lavic, IT a digitálních technologií, 3D tiskárny a robotické sady. Pořízení laboratorních pomůcek a dalších pomůcek pro praktickou výuku</t>
  </si>
  <si>
    <t>Envicentrum ZŠ</t>
  </si>
  <si>
    <t>Vznik venkovního centra pro pěstitelské práce, bylinkářství a environmetnální výuku</t>
  </si>
  <si>
    <t>Vybudování nové multifunkční (počítačové) učebny a dovybavení školy IT a digitálními technologiemi včetně stavebních úprav a zařízení</t>
  </si>
  <si>
    <t>Dořešení vnitřní konektivity ZŠ</t>
  </si>
  <si>
    <t>Dovybavení kmenových učeben</t>
  </si>
  <si>
    <t>Pořízení nábytku, lavic a dalšího vybavení včetně výměny podlahových krytin a osvětlení</t>
  </si>
  <si>
    <t>Základní škola, Základní umělecká škola a Mateřská škola Kašperské Hory, příspěvková organizace</t>
  </si>
  <si>
    <t>Město Kašperské Hory</t>
  </si>
  <si>
    <t>Kompletní rekonstrukce učebny fyziky</t>
  </si>
  <si>
    <t>Kašperské Hory</t>
  </si>
  <si>
    <t>Vybudování plně vybavené učebny fyziky. Rekonstrukce stupňovité podlahy, učitelské demonstrační pracoviště, lavice s moduly umožňujícími pokusy s elektřinou, rozvody elektřiny, zatemnění…</t>
  </si>
  <si>
    <t>7./2023</t>
  </si>
  <si>
    <t>8./2023</t>
  </si>
  <si>
    <t>příprava</t>
  </si>
  <si>
    <t>Bezbariérovost školy ve vazbě na novou odbornou učebnu fyziky prostřednictvím výtahu</t>
  </si>
  <si>
    <t>Instalace výtahu do připravené šachty, zajištění betbariérovosti školy.</t>
  </si>
  <si>
    <t>3./2023</t>
  </si>
  <si>
    <t>5./2023</t>
  </si>
  <si>
    <t>Venkovní učebna</t>
  </si>
  <si>
    <t xml:space="preserve">Vybudování venkovní učebny (dřevostavby), celodenně využitelné pro výuku, činnost školní družiny a školního klubu. </t>
  </si>
  <si>
    <t>6./2023</t>
  </si>
  <si>
    <t>Rekonstrukce učebny anglického jazyka</t>
  </si>
  <si>
    <t>Rekonstrukce učebny Aj. Výměna podlahy, nábytku, řešení akustiky místnosti, ozvučení, jazykové vybavení učebny.</t>
  </si>
  <si>
    <t>6./2024</t>
  </si>
  <si>
    <t>9./2024</t>
  </si>
  <si>
    <t>Konektivita školy</t>
  </si>
  <si>
    <t>Kompletní řešení konektivity školy. Rozvody, přebudování místní sítě, výměna potřebné techniky</t>
  </si>
  <si>
    <t>6./2025</t>
  </si>
  <si>
    <t>8./2025</t>
  </si>
  <si>
    <t>Rekonstrukce učebny informatiky</t>
  </si>
  <si>
    <t>Kompletní rekonstrukce učebny informatiky. Nové rozvody elektřiny, podlaha, počítače, nábytek a další učební pomůcky (roboti, dataprojektor…)</t>
  </si>
  <si>
    <t>6./2026</t>
  </si>
  <si>
    <t>8./2026</t>
  </si>
  <si>
    <t>Základní škola a Mateřská škola Kolinec, příspěvková organizace</t>
  </si>
  <si>
    <t>Městys Kolinec</t>
  </si>
  <si>
    <t>Dokončení rekonstrukce vytápění školy</t>
  </si>
  <si>
    <t>Kolinec</t>
  </si>
  <si>
    <t>Projekt je připravován na úrovni školy a zřizovatele.</t>
  </si>
  <si>
    <t>Pořízení technologií a dalšího vybavení doprovodného stravovacího zařízení (školní kuchyně)</t>
  </si>
  <si>
    <t>Zajištění konektivity školy, vybavení ICT a enviromentální učebny a související úpravy</t>
  </si>
  <si>
    <t>Vybudování nové enviromentální a ICT učebny, zajištění vnitřní konektivity internetu, pořízení nového vybavení enviromentální a ICT učebny  vč. úpravy kabinetu</t>
  </si>
  <si>
    <t>Rekonstrukce sociálního zařízení ve školní tělocvičně (WC, umývárny se sprchami)</t>
  </si>
  <si>
    <t>OÚ Žihobce, okres Klatovy</t>
  </si>
  <si>
    <t>Modernizace - vybavební třídy a sborovny</t>
  </si>
  <si>
    <t>Vybavení sborovny a tříd novým nábytkem.</t>
  </si>
  <si>
    <t>Vybavení školní družiny</t>
  </si>
  <si>
    <t>Modernizace školní družiny.</t>
  </si>
  <si>
    <t>31</t>
  </si>
  <si>
    <t xml:space="preserve">ZŠ Žichovice </t>
  </si>
  <si>
    <t>Zateplení budovy ZŠ</t>
  </si>
  <si>
    <t>Zateplení budovy ZŠ z důvodu úspory energií a zvýšení komfortu užívání budovy</t>
  </si>
  <si>
    <t>1 5400 00</t>
  </si>
  <si>
    <t>leden 2023</t>
  </si>
  <si>
    <t>prosinec 2027</t>
  </si>
  <si>
    <t>32</t>
  </si>
  <si>
    <t>Rekonstrukce školní družiny</t>
  </si>
  <si>
    <t>Rekonstrukce WC</t>
  </si>
  <si>
    <t>Rekonstrukce školního WC pro žáky</t>
  </si>
  <si>
    <t>leden2023</t>
  </si>
  <si>
    <t>Mgr.Dita Břečková Šeinerová</t>
  </si>
  <si>
    <t>Rekonstrukce/ přístavba nové pobočky ZŠ kmenové školy Ama school o.p.s.</t>
  </si>
  <si>
    <t>plzeňský</t>
  </si>
  <si>
    <t>Rekonstrukce / přístavba prostor pro pobočku kmenové školy Ama school o.p.s.</t>
  </si>
  <si>
    <t>léto 2022</t>
  </si>
  <si>
    <t>léto 2024</t>
  </si>
  <si>
    <t>aktuálně probíhá výběr nemovistosti k rekonstrukci; stavební firma již vybrána</t>
  </si>
  <si>
    <t>ZŠ Elanor</t>
  </si>
  <si>
    <t>Manaquenta, z.s.</t>
  </si>
  <si>
    <t>Výstavba, přestavba a vybavení vzdělávacích prostor pro ZŠ a školské zařízení</t>
  </si>
  <si>
    <t>Klatovy</t>
  </si>
  <si>
    <t>Vzorec přechodový region (70 % EFRR)</t>
  </si>
  <si>
    <t>ZUŠ Fr. Stupky Sušice</t>
  </si>
  <si>
    <t>město Sušice</t>
  </si>
  <si>
    <t>Koncertní křídlo</t>
  </si>
  <si>
    <t>Pořízení koncertního křídla pro potřeby ZUŠ</t>
  </si>
  <si>
    <t>AMA school ZŠ a MŠ montessori o.p.s.</t>
  </si>
  <si>
    <t>Provoz školní družiny při nově vznikající pobočce ZŠ Ama school</t>
  </si>
  <si>
    <t>podzim 2022</t>
  </si>
  <si>
    <t>podzim 2024</t>
  </si>
  <si>
    <t>Ing. Jaromír Kolář</t>
  </si>
  <si>
    <t>předseda Řídicího výboru</t>
  </si>
  <si>
    <t>Schváleno v Sušici dne    13. 4. 2023                  Řídicím výborem MAP III pro ORP Sušice</t>
  </si>
  <si>
    <t>Schváleno v Sušici dne     13. 4. 2023                 Řídicím výborem MAP III pro ORP Sušice</t>
  </si>
  <si>
    <t>Schváleno v Sušici dne  13. 4 2023                     Řídicím výborem MAP III pro ORP Sušice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</si>
</sst>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5]General"/>
    <numFmt numFmtId="165" formatCode="[$-405]#,##0"/>
    <numFmt numFmtId="166" formatCode="[$-405]d&quot;.&quot;m&quot;.&quot;yyyy"/>
  </numFmts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00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164" fontId="31" fillId="0" borderId="0"/>
    <xf numFmtId="0" fontId="31" fillId="0" borderId="0"/>
  </cellStyleXfs>
  <cellXfs count="46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4" fillId="0" borderId="2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4" fillId="0" borderId="13" xfId="0" applyFont="1" applyBorder="1" applyProtection="1">
      <protection locked="0"/>
    </xf>
    <xf numFmtId="0" fontId="14" fillId="2" borderId="13" xfId="0" applyFont="1" applyFill="1" applyBorder="1" applyAlignment="1" applyProtection="1">
      <alignment wrapText="1"/>
      <protection locked="0"/>
    </xf>
    <xf numFmtId="3" fontId="14" fillId="0" borderId="1" xfId="0" applyNumberFormat="1" applyFont="1" applyBorder="1" applyProtection="1">
      <protection locked="0"/>
    </xf>
    <xf numFmtId="3" fontId="14" fillId="0" borderId="3" xfId="0" applyNumberFormat="1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23" xfId="0" applyFont="1" applyBorder="1" applyAlignment="1" applyProtection="1">
      <alignment wrapText="1"/>
      <protection locked="0"/>
    </xf>
    <xf numFmtId="0" fontId="14" fillId="0" borderId="25" xfId="0" applyFont="1" applyBorder="1" applyProtection="1"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wrapText="1"/>
      <protection locked="0"/>
    </xf>
    <xf numFmtId="0" fontId="14" fillId="0" borderId="24" xfId="0" applyFont="1" applyBorder="1" applyProtection="1"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31" xfId="0" applyFont="1" applyBorder="1" applyProtection="1">
      <protection locked="0"/>
    </xf>
    <xf numFmtId="0" fontId="14" fillId="2" borderId="31" xfId="0" applyFont="1" applyFill="1" applyBorder="1" applyAlignment="1" applyProtection="1">
      <alignment wrapText="1"/>
      <protection locked="0"/>
    </xf>
    <xf numFmtId="3" fontId="14" fillId="0" borderId="23" xfId="0" applyNumberFormat="1" applyFont="1" applyBorder="1" applyProtection="1">
      <protection locked="0"/>
    </xf>
    <xf numFmtId="3" fontId="14" fillId="0" borderId="25" xfId="0" applyNumberFormat="1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14" fillId="0" borderId="4" xfId="0" applyFont="1" applyBorder="1" applyAlignment="1" applyProtection="1">
      <alignment wrapText="1"/>
      <protection locked="0"/>
    </xf>
    <xf numFmtId="0" fontId="14" fillId="0" borderId="6" xfId="0" applyFont="1" applyBorder="1" applyProtection="1">
      <protection locked="0"/>
    </xf>
    <xf numFmtId="0" fontId="14" fillId="0" borderId="37" xfId="0" applyFont="1" applyBorder="1" applyAlignment="1" applyProtection="1">
      <alignment wrapText="1"/>
      <protection locked="0"/>
    </xf>
    <xf numFmtId="0" fontId="14" fillId="0" borderId="38" xfId="0" applyFont="1" applyBorder="1" applyProtection="1">
      <protection locked="0"/>
    </xf>
    <xf numFmtId="0" fontId="14" fillId="0" borderId="31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wrapText="1"/>
      <protection locked="0"/>
    </xf>
    <xf numFmtId="0" fontId="14" fillId="0" borderId="5" xfId="0" applyFont="1" applyBorder="1" applyProtection="1">
      <protection locked="0"/>
    </xf>
    <xf numFmtId="0" fontId="14" fillId="0" borderId="14" xfId="0" applyFont="1" applyBorder="1" applyAlignment="1" applyProtection="1">
      <alignment wrapText="1"/>
      <protection locked="0"/>
    </xf>
    <xf numFmtId="0" fontId="14" fillId="0" borderId="14" xfId="0" applyFont="1" applyBorder="1" applyProtection="1">
      <protection locked="0"/>
    </xf>
    <xf numFmtId="0" fontId="14" fillId="2" borderId="14" xfId="0" applyFont="1" applyFill="1" applyBorder="1" applyAlignment="1" applyProtection="1">
      <alignment wrapText="1"/>
      <protection locked="0"/>
    </xf>
    <xf numFmtId="3" fontId="14" fillId="0" borderId="4" xfId="0" applyNumberFormat="1" applyFont="1" applyBorder="1" applyProtection="1">
      <protection locked="0"/>
    </xf>
    <xf numFmtId="3" fontId="14" fillId="0" borderId="6" xfId="0" applyNumberFormat="1" applyFont="1" applyBorder="1" applyProtection="1">
      <protection locked="0"/>
    </xf>
    <xf numFmtId="0" fontId="14" fillId="0" borderId="4" xfId="0" applyFont="1" applyBorder="1" applyProtection="1">
      <protection locked="0"/>
    </xf>
    <xf numFmtId="14" fontId="14" fillId="0" borderId="1" xfId="0" applyNumberFormat="1" applyFont="1" applyBorder="1" applyProtection="1">
      <protection locked="0"/>
    </xf>
    <xf numFmtId="14" fontId="14" fillId="0" borderId="3" xfId="0" applyNumberFormat="1" applyFont="1" applyBorder="1" applyProtection="1">
      <protection locked="0"/>
    </xf>
    <xf numFmtId="0" fontId="14" fillId="0" borderId="54" xfId="0" applyFont="1" applyBorder="1" applyAlignment="1" applyProtection="1">
      <alignment wrapText="1"/>
      <protection locked="0"/>
    </xf>
    <xf numFmtId="14" fontId="14" fillId="0" borderId="4" xfId="0" applyNumberFormat="1" applyFont="1" applyBorder="1" applyProtection="1">
      <protection locked="0"/>
    </xf>
    <xf numFmtId="14" fontId="14" fillId="0" borderId="6" xfId="0" applyNumberFormat="1" applyFont="1" applyBorder="1" applyProtection="1">
      <protection locked="0"/>
    </xf>
    <xf numFmtId="0" fontId="14" fillId="0" borderId="50" xfId="0" applyFont="1" applyBorder="1" applyAlignment="1" applyProtection="1">
      <alignment wrapText="1"/>
      <protection locked="0"/>
    </xf>
    <xf numFmtId="0" fontId="14" fillId="0" borderId="55" xfId="0" applyFont="1" applyBorder="1" applyAlignment="1" applyProtection="1">
      <alignment wrapText="1"/>
      <protection locked="0"/>
    </xf>
    <xf numFmtId="0" fontId="14" fillId="0" borderId="56" xfId="0" applyFont="1" applyBorder="1" applyAlignment="1" applyProtection="1">
      <alignment horizontal="center" vertical="top"/>
      <protection locked="0"/>
    </xf>
    <xf numFmtId="0" fontId="14" fillId="0" borderId="35" xfId="0" applyFont="1" applyBorder="1" applyAlignment="1" applyProtection="1">
      <alignment vertical="top" wrapText="1"/>
      <protection locked="0"/>
    </xf>
    <xf numFmtId="0" fontId="14" fillId="0" borderId="43" xfId="0" applyFont="1" applyBorder="1" applyAlignment="1" applyProtection="1">
      <alignment vertical="top" wrapText="1"/>
      <protection locked="0"/>
    </xf>
    <xf numFmtId="0" fontId="14" fillId="0" borderId="36" xfId="0" applyFont="1" applyBorder="1" applyAlignment="1" applyProtection="1">
      <alignment vertical="top" wrapText="1"/>
      <protection locked="0"/>
    </xf>
    <xf numFmtId="0" fontId="14" fillId="0" borderId="56" xfId="0" applyFont="1" applyBorder="1" applyAlignment="1" applyProtection="1">
      <alignment vertical="top" wrapText="1"/>
      <protection locked="0"/>
    </xf>
    <xf numFmtId="0" fontId="14" fillId="0" borderId="56" xfId="0" applyFont="1" applyBorder="1" applyAlignment="1" applyProtection="1">
      <alignment vertical="center" wrapText="1"/>
      <protection locked="0"/>
    </xf>
    <xf numFmtId="3" fontId="14" fillId="0" borderId="35" xfId="0" applyNumberFormat="1" applyFont="1" applyBorder="1" applyAlignment="1" applyProtection="1">
      <alignment vertical="top" wrapText="1"/>
      <protection locked="0"/>
    </xf>
    <xf numFmtId="3" fontId="14" fillId="0" borderId="36" xfId="0" applyNumberFormat="1" applyFont="1" applyBorder="1" applyAlignment="1" applyProtection="1">
      <alignment vertical="top" wrapText="1"/>
      <protection locked="0"/>
    </xf>
    <xf numFmtId="49" fontId="14" fillId="0" borderId="35" xfId="0" applyNumberFormat="1" applyFont="1" applyBorder="1" applyAlignment="1" applyProtection="1">
      <alignment vertical="top" wrapText="1"/>
      <protection locked="0"/>
    </xf>
    <xf numFmtId="49" fontId="14" fillId="0" borderId="36" xfId="0" applyNumberFormat="1" applyFont="1" applyBorder="1" applyAlignment="1" applyProtection="1">
      <alignment vertical="top" wrapText="1"/>
      <protection locked="0"/>
    </xf>
    <xf numFmtId="0" fontId="14" fillId="0" borderId="20" xfId="0" applyFont="1" applyBorder="1" applyAlignment="1" applyProtection="1">
      <alignment vertical="top" wrapText="1"/>
      <protection locked="0"/>
    </xf>
    <xf numFmtId="0" fontId="14" fillId="0" borderId="22" xfId="0" applyFont="1" applyBorder="1" applyAlignment="1" applyProtection="1">
      <alignment vertical="top" wrapText="1"/>
      <protection locked="0"/>
    </xf>
    <xf numFmtId="0" fontId="13" fillId="0" borderId="43" xfId="0" applyFont="1" applyBorder="1" applyAlignment="1" applyProtection="1">
      <alignment vertical="top" wrapText="1"/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2" xfId="0" applyFont="1" applyBorder="1" applyProtection="1">
      <protection locked="0"/>
    </xf>
    <xf numFmtId="0" fontId="28" fillId="0" borderId="3" xfId="0" applyFont="1" applyBorder="1" applyProtection="1">
      <protection locked="0"/>
    </xf>
    <xf numFmtId="0" fontId="27" fillId="0" borderId="9" xfId="0" applyFont="1" applyBorder="1" applyAlignment="1" applyProtection="1">
      <alignment wrapText="1"/>
      <protection locked="0"/>
    </xf>
    <xf numFmtId="0" fontId="27" fillId="0" borderId="13" xfId="0" applyFont="1" applyBorder="1" applyProtection="1">
      <protection locked="0"/>
    </xf>
    <xf numFmtId="0" fontId="27" fillId="2" borderId="8" xfId="0" applyFont="1" applyFill="1" applyBorder="1" applyAlignment="1" applyProtection="1">
      <alignment wrapText="1"/>
      <protection locked="0"/>
    </xf>
    <xf numFmtId="3" fontId="27" fillId="0" borderId="1" xfId="0" applyNumberFormat="1" applyFont="1" applyBorder="1" applyProtection="1">
      <protection locked="0"/>
    </xf>
    <xf numFmtId="3" fontId="27" fillId="0" borderId="3" xfId="0" applyNumberFormat="1" applyFont="1" applyBorder="1" applyProtection="1">
      <protection locked="0"/>
    </xf>
    <xf numFmtId="0" fontId="27" fillId="0" borderId="1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57" xfId="0" applyFont="1" applyBorder="1" applyProtection="1">
      <protection locked="0"/>
    </xf>
    <xf numFmtId="0" fontId="27" fillId="0" borderId="58" xfId="0" applyFont="1" applyBorder="1" applyProtection="1">
      <protection locked="0"/>
    </xf>
    <xf numFmtId="0" fontId="27" fillId="0" borderId="57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horizontal="center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4" xfId="0" applyFont="1" applyBorder="1" applyProtection="1">
      <protection locked="0"/>
    </xf>
    <xf numFmtId="0" fontId="28" fillId="0" borderId="25" xfId="0" applyFont="1" applyBorder="1" applyProtection="1">
      <protection locked="0"/>
    </xf>
    <xf numFmtId="0" fontId="27" fillId="0" borderId="41" xfId="0" applyFont="1" applyBorder="1" applyAlignment="1" applyProtection="1">
      <alignment wrapText="1"/>
      <protection locked="0"/>
    </xf>
    <xf numFmtId="0" fontId="27" fillId="0" borderId="31" xfId="0" applyFont="1" applyBorder="1" applyProtection="1">
      <protection locked="0"/>
    </xf>
    <xf numFmtId="0" fontId="27" fillId="2" borderId="59" xfId="0" applyFont="1" applyFill="1" applyBorder="1" applyAlignment="1" applyProtection="1">
      <alignment wrapText="1"/>
      <protection locked="0"/>
    </xf>
    <xf numFmtId="3" fontId="27" fillId="0" borderId="23" xfId="0" applyNumberFormat="1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0" fontId="27" fillId="0" borderId="23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51" xfId="0" applyFont="1" applyBorder="1" applyProtection="1">
      <protection locked="0"/>
    </xf>
    <xf numFmtId="0" fontId="27" fillId="0" borderId="49" xfId="0" applyFont="1" applyBorder="1" applyProtection="1">
      <protection locked="0"/>
    </xf>
    <xf numFmtId="0" fontId="27" fillId="0" borderId="51" xfId="0" applyFont="1" applyBorder="1" applyAlignment="1" applyProtection="1">
      <alignment wrapText="1"/>
      <protection locked="0"/>
    </xf>
    <xf numFmtId="0" fontId="27" fillId="0" borderId="41" xfId="0" applyFont="1" applyBorder="1" applyAlignment="1" applyProtection="1">
      <alignment horizontal="left" wrapText="1"/>
      <protection locked="0"/>
    </xf>
    <xf numFmtId="0" fontId="27" fillId="0" borderId="59" xfId="0" applyFont="1" applyBorder="1" applyAlignment="1" applyProtection="1">
      <alignment wrapText="1"/>
      <protection locked="0"/>
    </xf>
    <xf numFmtId="0" fontId="27" fillId="0" borderId="49" xfId="0" applyFont="1" applyBorder="1" applyAlignment="1" applyProtection="1">
      <alignment wrapText="1"/>
      <protection locked="0"/>
    </xf>
    <xf numFmtId="3" fontId="27" fillId="2" borderId="23" xfId="0" applyNumberFormat="1" applyFont="1" applyFill="1" applyBorder="1" applyProtection="1">
      <protection locked="0"/>
    </xf>
    <xf numFmtId="3" fontId="27" fillId="2" borderId="25" xfId="0" applyNumberFormat="1" applyFont="1" applyFill="1" applyBorder="1" applyProtection="1">
      <protection locked="0"/>
    </xf>
    <xf numFmtId="0" fontId="27" fillId="0" borderId="14" xfId="0" applyFont="1" applyBorder="1" applyAlignment="1" applyProtection="1">
      <alignment horizontal="center"/>
      <protection locked="0"/>
    </xf>
    <xf numFmtId="0" fontId="27" fillId="0" borderId="4" xfId="0" applyFont="1" applyBorder="1" applyAlignment="1" applyProtection="1">
      <alignment wrapText="1"/>
      <protection locked="0"/>
    </xf>
    <xf numFmtId="0" fontId="27" fillId="0" borderId="5" xfId="0" applyFont="1" applyBorder="1" applyAlignment="1" applyProtection="1">
      <alignment wrapText="1"/>
      <protection locked="0"/>
    </xf>
    <xf numFmtId="0" fontId="27" fillId="0" borderId="5" xfId="0" applyFont="1" applyBorder="1" applyProtection="1">
      <protection locked="0"/>
    </xf>
    <xf numFmtId="0" fontId="28" fillId="0" borderId="6" xfId="0" applyFont="1" applyBorder="1" applyProtection="1">
      <protection locked="0"/>
    </xf>
    <xf numFmtId="0" fontId="27" fillId="0" borderId="42" xfId="0" applyFont="1" applyBorder="1" applyAlignment="1" applyProtection="1">
      <alignment wrapText="1"/>
      <protection locked="0"/>
    </xf>
    <xf numFmtId="0" fontId="27" fillId="0" borderId="14" xfId="0" applyFont="1" applyBorder="1" applyProtection="1">
      <protection locked="0"/>
    </xf>
    <xf numFmtId="0" fontId="27" fillId="0" borderId="12" xfId="0" applyFont="1" applyBorder="1" applyAlignment="1" applyProtection="1">
      <alignment wrapText="1"/>
      <protection locked="0"/>
    </xf>
    <xf numFmtId="3" fontId="27" fillId="0" borderId="4" xfId="0" applyNumberFormat="1" applyFont="1" applyBorder="1" applyProtection="1">
      <protection locked="0"/>
    </xf>
    <xf numFmtId="3" fontId="27" fillId="0" borderId="6" xfId="0" applyNumberFormat="1" applyFont="1" applyBorder="1" applyProtection="1">
      <protection locked="0"/>
    </xf>
    <xf numFmtId="0" fontId="27" fillId="0" borderId="4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7" fillId="0" borderId="60" xfId="0" applyFont="1" applyBorder="1" applyProtection="1">
      <protection locked="0"/>
    </xf>
    <xf numFmtId="0" fontId="27" fillId="0" borderId="34" xfId="0" applyFont="1" applyBorder="1" applyProtection="1">
      <protection locked="0"/>
    </xf>
    <xf numFmtId="0" fontId="27" fillId="0" borderId="60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2" borderId="13" xfId="0" applyFont="1" applyFill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vertical="center" wrapText="1"/>
      <protection locked="0"/>
    </xf>
    <xf numFmtId="0" fontId="27" fillId="0" borderId="2" xfId="0" applyFont="1" applyBorder="1" applyAlignment="1" applyProtection="1">
      <alignment vertical="center" wrapText="1"/>
      <protection locked="0"/>
    </xf>
    <xf numFmtId="0" fontId="27" fillId="0" borderId="2" xfId="0" applyFont="1" applyBorder="1" applyAlignment="1" applyProtection="1">
      <alignment vertical="center"/>
      <protection locked="0"/>
    </xf>
    <xf numFmtId="0" fontId="29" fillId="0" borderId="2" xfId="0" applyFont="1" applyBorder="1" applyAlignment="1" applyProtection="1">
      <alignment vertical="center"/>
      <protection locked="0"/>
    </xf>
    <xf numFmtId="0" fontId="29" fillId="0" borderId="3" xfId="0" applyFont="1" applyBorder="1" applyAlignment="1" applyProtection="1">
      <alignment vertical="center"/>
      <protection locked="0"/>
    </xf>
    <xf numFmtId="0" fontId="27" fillId="0" borderId="13" xfId="0" applyFont="1" applyBorder="1" applyAlignment="1" applyProtection="1">
      <alignment vertical="center" wrapText="1"/>
      <protection locked="0"/>
    </xf>
    <xf numFmtId="0" fontId="27" fillId="0" borderId="13" xfId="0" applyFont="1" applyBorder="1" applyAlignment="1" applyProtection="1">
      <alignment vertical="center"/>
      <protection locked="0"/>
    </xf>
    <xf numFmtId="0" fontId="27" fillId="2" borderId="13" xfId="0" applyFont="1" applyFill="1" applyBorder="1" applyAlignment="1" applyProtection="1">
      <alignment vertical="center" wrapText="1"/>
      <protection locked="0"/>
    </xf>
    <xf numFmtId="3" fontId="27" fillId="0" borderId="1" xfId="0" applyNumberFormat="1" applyFont="1" applyBorder="1" applyAlignment="1" applyProtection="1">
      <alignment vertical="center"/>
      <protection locked="0"/>
    </xf>
    <xf numFmtId="3" fontId="27" fillId="0" borderId="3" xfId="0" applyNumberFormat="1" applyFont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27" fillId="0" borderId="3" xfId="0" applyFont="1" applyBorder="1" applyAlignment="1" applyProtection="1">
      <alignment vertical="center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23" xfId="0" applyFont="1" applyBorder="1" applyAlignment="1" applyProtection="1">
      <alignment vertical="center" wrapText="1"/>
      <protection locked="0"/>
    </xf>
    <xf numFmtId="0" fontId="27" fillId="0" borderId="24" xfId="0" applyFont="1" applyBorder="1" applyAlignment="1" applyProtection="1">
      <alignment vertical="center" wrapText="1"/>
      <protection locked="0"/>
    </xf>
    <xf numFmtId="0" fontId="27" fillId="0" borderId="24" xfId="0" applyFont="1" applyBorder="1" applyAlignment="1" applyProtection="1">
      <alignment vertical="center"/>
      <protection locked="0"/>
    </xf>
    <xf numFmtId="0" fontId="29" fillId="0" borderId="24" xfId="0" applyFont="1" applyBorder="1" applyAlignment="1" applyProtection="1">
      <alignment vertical="center"/>
      <protection locked="0"/>
    </xf>
    <xf numFmtId="0" fontId="29" fillId="0" borderId="25" xfId="0" applyFont="1" applyBorder="1" applyAlignment="1" applyProtection="1">
      <alignment vertical="center"/>
      <protection locked="0"/>
    </xf>
    <xf numFmtId="0" fontId="27" fillId="0" borderId="31" xfId="0" applyFont="1" applyBorder="1" applyAlignment="1" applyProtection="1">
      <alignment vertical="center" wrapText="1"/>
      <protection locked="0"/>
    </xf>
    <xf numFmtId="0" fontId="27" fillId="0" borderId="31" xfId="0" applyFont="1" applyBorder="1" applyAlignment="1" applyProtection="1">
      <alignment vertical="center"/>
      <protection locked="0"/>
    </xf>
    <xf numFmtId="0" fontId="27" fillId="2" borderId="31" xfId="0" applyFont="1" applyFill="1" applyBorder="1" applyAlignment="1" applyProtection="1">
      <alignment vertical="center" wrapText="1"/>
      <protection locked="0"/>
    </xf>
    <xf numFmtId="3" fontId="27" fillId="0" borderId="23" xfId="0" applyNumberFormat="1" applyFont="1" applyBorder="1" applyAlignment="1" applyProtection="1">
      <alignment vertical="center"/>
      <protection locked="0"/>
    </xf>
    <xf numFmtId="3" fontId="27" fillId="0" borderId="25" xfId="0" applyNumberFormat="1" applyFont="1" applyBorder="1" applyAlignment="1" applyProtection="1">
      <alignment vertical="center"/>
      <protection locked="0"/>
    </xf>
    <xf numFmtId="0" fontId="27" fillId="0" borderId="23" xfId="0" applyFont="1" applyBorder="1" applyAlignment="1" applyProtection="1">
      <alignment vertical="center"/>
      <protection locked="0"/>
    </xf>
    <xf numFmtId="0" fontId="27" fillId="0" borderId="25" xfId="0" applyFont="1" applyBorder="1" applyAlignment="1" applyProtection="1">
      <alignment vertical="center"/>
      <protection locked="0"/>
    </xf>
    <xf numFmtId="0" fontId="27" fillId="0" borderId="23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vertical="center" wrapText="1"/>
      <protection locked="0"/>
    </xf>
    <xf numFmtId="0" fontId="27" fillId="0" borderId="5" xfId="0" applyFont="1" applyBorder="1" applyAlignment="1" applyProtection="1">
      <alignment vertical="center"/>
      <protection locked="0"/>
    </xf>
    <xf numFmtId="0" fontId="29" fillId="0" borderId="5" xfId="0" applyFont="1" applyBorder="1" applyAlignment="1" applyProtection="1">
      <alignment vertical="center"/>
      <protection locked="0"/>
    </xf>
    <xf numFmtId="0" fontId="29" fillId="0" borderId="6" xfId="0" applyFont="1" applyBorder="1" applyAlignment="1" applyProtection="1">
      <alignment vertical="center"/>
      <protection locked="0"/>
    </xf>
    <xf numFmtId="0" fontId="27" fillId="0" borderId="14" xfId="0" applyFont="1" applyBorder="1" applyAlignment="1" applyProtection="1">
      <alignment vertical="center" wrapText="1"/>
      <protection locked="0"/>
    </xf>
    <xf numFmtId="0" fontId="27" fillId="0" borderId="14" xfId="0" applyFont="1" applyBorder="1" applyAlignment="1" applyProtection="1">
      <alignment vertical="center"/>
      <protection locked="0"/>
    </xf>
    <xf numFmtId="3" fontId="27" fillId="0" borderId="4" xfId="0" applyNumberFormat="1" applyFont="1" applyBorder="1" applyAlignment="1" applyProtection="1">
      <alignment vertical="center"/>
      <protection locked="0"/>
    </xf>
    <xf numFmtId="3" fontId="27" fillId="0" borderId="6" xfId="0" applyNumberFormat="1" applyFont="1" applyBorder="1" applyAlignment="1" applyProtection="1">
      <alignment vertical="center"/>
      <protection locked="0"/>
    </xf>
    <xf numFmtId="0" fontId="27" fillId="0" borderId="4" xfId="0" applyFont="1" applyBorder="1" applyAlignment="1" applyProtection="1">
      <alignment vertical="center"/>
      <protection locked="0"/>
    </xf>
    <xf numFmtId="0" fontId="27" fillId="0" borderId="6" xfId="0" applyFont="1" applyBorder="1" applyAlignment="1" applyProtection="1">
      <alignment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Alignment="1" applyProtection="1">
      <alignment horizontal="left"/>
      <protection locked="0"/>
    </xf>
    <xf numFmtId="0" fontId="27" fillId="0" borderId="25" xfId="0" applyFont="1" applyBorder="1" applyAlignment="1" applyProtection="1">
      <alignment horizontal="left"/>
      <protection locked="0"/>
    </xf>
    <xf numFmtId="17" fontId="27" fillId="0" borderId="23" xfId="0" applyNumberFormat="1" applyFont="1" applyBorder="1" applyProtection="1">
      <protection locked="0"/>
    </xf>
    <xf numFmtId="0" fontId="27" fillId="0" borderId="50" xfId="0" applyFont="1" applyBorder="1" applyAlignment="1" applyProtection="1">
      <alignment wrapText="1"/>
      <protection locked="0"/>
    </xf>
    <xf numFmtId="0" fontId="27" fillId="0" borderId="5" xfId="0" applyFont="1" applyBorder="1" applyAlignment="1" applyProtection="1">
      <alignment horizontal="left"/>
      <protection locked="0"/>
    </xf>
    <xf numFmtId="0" fontId="27" fillId="0" borderId="6" xfId="0" applyFont="1" applyBorder="1" applyAlignment="1" applyProtection="1">
      <alignment horizontal="left"/>
      <protection locked="0"/>
    </xf>
    <xf numFmtId="0" fontId="30" fillId="0" borderId="13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/>
      <protection locked="0"/>
    </xf>
    <xf numFmtId="3" fontId="30" fillId="0" borderId="33" xfId="0" applyNumberFormat="1" applyFont="1" applyBorder="1" applyAlignment="1" applyProtection="1">
      <alignment horizontal="center" vertical="center"/>
      <protection locked="0"/>
    </xf>
    <xf numFmtId="0" fontId="30" fillId="0" borderId="31" xfId="0" applyFont="1" applyBorder="1" applyAlignment="1" applyProtection="1">
      <alignment horizontal="center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25" xfId="0" applyFont="1" applyBorder="1" applyAlignment="1" applyProtection="1">
      <alignment horizontal="center" vertical="center" wrapText="1"/>
      <protection locked="0"/>
    </xf>
    <xf numFmtId="0" fontId="27" fillId="0" borderId="31" xfId="0" applyFont="1" applyBorder="1" applyAlignment="1" applyProtection="1">
      <alignment horizontal="center" vertical="center" wrapText="1"/>
      <protection locked="0"/>
    </xf>
    <xf numFmtId="3" fontId="30" fillId="0" borderId="23" xfId="0" applyNumberFormat="1" applyFont="1" applyBorder="1" applyAlignment="1" applyProtection="1">
      <alignment horizontal="center" vertical="center"/>
      <protection locked="0"/>
    </xf>
    <xf numFmtId="3" fontId="30" fillId="0" borderId="25" xfId="0" applyNumberFormat="1" applyFont="1" applyBorder="1" applyAlignment="1" applyProtection="1">
      <alignment horizontal="center" vertical="center"/>
      <protection locked="0"/>
    </xf>
    <xf numFmtId="0" fontId="27" fillId="0" borderId="37" xfId="0" applyFont="1" applyBorder="1" applyAlignment="1" applyProtection="1">
      <alignment horizontal="center" vertical="center" wrapText="1"/>
      <protection locked="0"/>
    </xf>
    <xf numFmtId="0" fontId="30" fillId="0" borderId="53" xfId="0" applyFont="1" applyBorder="1" applyAlignment="1" applyProtection="1">
      <alignment horizontal="center"/>
      <protection locked="0"/>
    </xf>
    <xf numFmtId="0" fontId="30" fillId="0" borderId="53" xfId="0" applyFont="1" applyBorder="1" applyAlignment="1" applyProtection="1">
      <alignment horizontal="center" vertical="center" wrapText="1"/>
      <protection locked="0"/>
    </xf>
    <xf numFmtId="0" fontId="27" fillId="0" borderId="53" xfId="0" applyFont="1" applyBorder="1" applyAlignment="1" applyProtection="1">
      <alignment horizontal="center" vertical="center" wrapText="1"/>
      <protection locked="0"/>
    </xf>
    <xf numFmtId="3" fontId="30" fillId="0" borderId="17" xfId="0" applyNumberFormat="1" applyFont="1" applyBorder="1" applyAlignment="1" applyProtection="1">
      <alignment horizontal="center" vertical="center"/>
      <protection locked="0"/>
    </xf>
    <xf numFmtId="3" fontId="30" fillId="0" borderId="19" xfId="0" applyNumberFormat="1" applyFont="1" applyBorder="1" applyAlignment="1" applyProtection="1">
      <alignment horizontal="center" vertical="center"/>
      <protection locked="0"/>
    </xf>
    <xf numFmtId="0" fontId="27" fillId="0" borderId="17" xfId="0" applyFont="1" applyBorder="1" applyProtection="1">
      <protection locked="0"/>
    </xf>
    <xf numFmtId="0" fontId="27" fillId="0" borderId="19" xfId="0" applyFont="1" applyBorder="1" applyProtection="1">
      <protection locked="0"/>
    </xf>
    <xf numFmtId="0" fontId="27" fillId="0" borderId="18" xfId="0" applyFont="1" applyBorder="1" applyProtection="1">
      <protection locked="0"/>
    </xf>
    <xf numFmtId="0" fontId="27" fillId="0" borderId="53" xfId="0" applyFont="1" applyBorder="1" applyProtection="1">
      <protection locked="0"/>
    </xf>
    <xf numFmtId="0" fontId="30" fillId="0" borderId="52" xfId="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30" fillId="0" borderId="14" xfId="0" applyFont="1" applyBorder="1" applyAlignment="1" applyProtection="1">
      <alignment horizontal="center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 applyProtection="1">
      <alignment horizontal="center" vertical="center" wrapText="1"/>
      <protection locked="0"/>
    </xf>
    <xf numFmtId="0" fontId="27" fillId="0" borderId="6" xfId="0" applyFont="1" applyBorder="1" applyAlignment="1" applyProtection="1">
      <alignment horizontal="center" vertical="center" wrapText="1"/>
      <protection locked="0"/>
    </xf>
    <xf numFmtId="0" fontId="27" fillId="0" borderId="14" xfId="0" applyFont="1" applyBorder="1" applyAlignment="1" applyProtection="1">
      <alignment horizontal="center" vertical="center" wrapText="1"/>
      <protection locked="0"/>
    </xf>
    <xf numFmtId="3" fontId="30" fillId="0" borderId="4" xfId="0" applyNumberFormat="1" applyFont="1" applyBorder="1" applyAlignment="1" applyProtection="1">
      <alignment horizontal="center" vertical="center"/>
      <protection locked="0"/>
    </xf>
    <xf numFmtId="3" fontId="30" fillId="0" borderId="6" xfId="0" applyNumberFormat="1" applyFont="1" applyBorder="1" applyAlignment="1" applyProtection="1">
      <alignment horizontal="center" vertical="center"/>
      <protection locked="0"/>
    </xf>
    <xf numFmtId="164" fontId="32" fillId="0" borderId="61" xfId="3" applyFont="1" applyBorder="1" applyAlignment="1" applyProtection="1">
      <alignment wrapText="1"/>
      <protection locked="0"/>
    </xf>
    <xf numFmtId="164" fontId="32" fillId="0" borderId="61" xfId="3" applyFont="1" applyBorder="1" applyProtection="1">
      <protection locked="0"/>
    </xf>
    <xf numFmtId="0" fontId="27" fillId="0" borderId="7" xfId="0" applyFont="1" applyBorder="1" applyProtection="1">
      <protection locked="0"/>
    </xf>
    <xf numFmtId="164" fontId="32" fillId="0" borderId="62" xfId="3" applyFont="1" applyBorder="1" applyProtection="1">
      <protection locked="0"/>
    </xf>
    <xf numFmtId="164" fontId="32" fillId="0" borderId="63" xfId="3" applyFont="1" applyBorder="1" applyAlignment="1" applyProtection="1">
      <alignment wrapText="1"/>
      <protection locked="0"/>
    </xf>
    <xf numFmtId="164" fontId="32" fillId="0" borderId="63" xfId="3" applyFont="1" applyBorder="1" applyProtection="1">
      <protection locked="0"/>
    </xf>
    <xf numFmtId="164" fontId="32" fillId="5" borderId="7" xfId="3" applyFont="1" applyFill="1" applyBorder="1" applyAlignment="1" applyProtection="1">
      <alignment wrapText="1"/>
      <protection locked="0"/>
    </xf>
    <xf numFmtId="0" fontId="27" fillId="0" borderId="8" xfId="0" applyFont="1" applyBorder="1" applyProtection="1">
      <protection locked="0"/>
    </xf>
    <xf numFmtId="165" fontId="32" fillId="0" borderId="64" xfId="3" applyNumberFormat="1" applyFont="1" applyBorder="1" applyProtection="1">
      <protection locked="0"/>
    </xf>
    <xf numFmtId="166" fontId="32" fillId="0" borderId="65" xfId="3" applyNumberFormat="1" applyFont="1" applyBorder="1" applyProtection="1">
      <protection locked="0"/>
    </xf>
    <xf numFmtId="166" fontId="32" fillId="0" borderId="62" xfId="3" applyNumberFormat="1" applyFont="1" applyBorder="1" applyProtection="1">
      <protection locked="0"/>
    </xf>
    <xf numFmtId="164" fontId="32" fillId="0" borderId="66" xfId="3" applyFont="1" applyBorder="1" applyProtection="1">
      <protection locked="0"/>
    </xf>
    <xf numFmtId="164" fontId="32" fillId="0" borderId="67" xfId="3" applyFont="1" applyBorder="1" applyProtection="1">
      <protection locked="0"/>
    </xf>
    <xf numFmtId="164" fontId="32" fillId="0" borderId="65" xfId="3" applyFont="1" applyBorder="1" applyProtection="1">
      <protection locked="0"/>
    </xf>
    <xf numFmtId="164" fontId="32" fillId="0" borderId="64" xfId="3" applyFont="1" applyBorder="1" applyProtection="1">
      <protection locked="0"/>
    </xf>
    <xf numFmtId="164" fontId="32" fillId="0" borderId="68" xfId="3" applyFont="1" applyBorder="1" applyAlignment="1" applyProtection="1">
      <alignment wrapText="1"/>
      <protection locked="0"/>
    </xf>
    <xf numFmtId="164" fontId="32" fillId="0" borderId="69" xfId="3" applyFont="1" applyBorder="1" applyAlignment="1" applyProtection="1">
      <alignment wrapText="1"/>
      <protection locked="0"/>
    </xf>
    <xf numFmtId="164" fontId="32" fillId="0" borderId="69" xfId="3" applyFont="1" applyBorder="1" applyProtection="1">
      <protection locked="0"/>
    </xf>
    <xf numFmtId="0" fontId="27" fillId="0" borderId="55" xfId="0" applyFont="1" applyBorder="1" applyProtection="1">
      <protection locked="0"/>
    </xf>
    <xf numFmtId="164" fontId="32" fillId="0" borderId="70" xfId="3" applyFont="1" applyBorder="1" applyProtection="1">
      <protection locked="0"/>
    </xf>
    <xf numFmtId="164" fontId="32" fillId="0" borderId="71" xfId="3" applyFont="1" applyBorder="1" applyAlignment="1" applyProtection="1">
      <alignment wrapText="1"/>
      <protection locked="0"/>
    </xf>
    <xf numFmtId="164" fontId="32" fillId="0" borderId="71" xfId="3" applyFont="1" applyBorder="1" applyProtection="1">
      <protection locked="0"/>
    </xf>
    <xf numFmtId="0" fontId="27" fillId="0" borderId="55" xfId="0" applyFont="1" applyBorder="1" applyAlignment="1" applyProtection="1">
      <alignment wrapText="1"/>
      <protection locked="0"/>
    </xf>
    <xf numFmtId="0" fontId="27" fillId="0" borderId="68" xfId="0" applyFont="1" applyBorder="1" applyProtection="1">
      <protection locked="0"/>
    </xf>
    <xf numFmtId="165" fontId="32" fillId="0" borderId="72" xfId="3" applyNumberFormat="1" applyFont="1" applyBorder="1" applyProtection="1">
      <protection locked="0"/>
    </xf>
    <xf numFmtId="166" fontId="32" fillId="0" borderId="73" xfId="3" applyNumberFormat="1" applyFont="1" applyBorder="1" applyProtection="1">
      <protection locked="0"/>
    </xf>
    <xf numFmtId="166" fontId="32" fillId="0" borderId="70" xfId="3" applyNumberFormat="1" applyFont="1" applyBorder="1" applyProtection="1">
      <protection locked="0"/>
    </xf>
    <xf numFmtId="164" fontId="32" fillId="0" borderId="74" xfId="3" applyFont="1" applyBorder="1" applyProtection="1">
      <protection locked="0"/>
    </xf>
    <xf numFmtId="164" fontId="32" fillId="0" borderId="75" xfId="3" applyFont="1" applyBorder="1" applyProtection="1">
      <protection locked="0"/>
    </xf>
    <xf numFmtId="164" fontId="32" fillId="0" borderId="73" xfId="3" applyFont="1" applyBorder="1" applyProtection="1">
      <protection locked="0"/>
    </xf>
    <xf numFmtId="164" fontId="32" fillId="0" borderId="72" xfId="3" applyFont="1" applyBorder="1" applyProtection="1">
      <protection locked="0"/>
    </xf>
    <xf numFmtId="49" fontId="28" fillId="2" borderId="13" xfId="0" applyNumberFormat="1" applyFont="1" applyFill="1" applyBorder="1" applyAlignment="1" applyProtection="1">
      <alignment horizontal="center" wrapText="1"/>
      <protection locked="0"/>
    </xf>
    <xf numFmtId="49" fontId="28" fillId="2" borderId="1" xfId="0" applyNumberFormat="1" applyFont="1" applyFill="1" applyBorder="1" applyAlignment="1" applyProtection="1">
      <alignment horizontal="left" wrapText="1"/>
      <protection locked="0"/>
    </xf>
    <xf numFmtId="49" fontId="28" fillId="2" borderId="2" xfId="0" applyNumberFormat="1" applyFont="1" applyFill="1" applyBorder="1" applyAlignment="1" applyProtection="1">
      <alignment horizontal="left" wrapText="1"/>
      <protection locked="0"/>
    </xf>
    <xf numFmtId="49" fontId="28" fillId="2" borderId="3" xfId="0" applyNumberFormat="1" applyFont="1" applyFill="1" applyBorder="1" applyAlignment="1" applyProtection="1">
      <alignment horizontal="left" wrapText="1"/>
      <protection locked="0"/>
    </xf>
    <xf numFmtId="49" fontId="28" fillId="2" borderId="8" xfId="0" applyNumberFormat="1" applyFont="1" applyFill="1" applyBorder="1" applyAlignment="1" applyProtection="1">
      <alignment horizontal="left" wrapText="1"/>
      <protection locked="0"/>
    </xf>
    <xf numFmtId="49" fontId="28" fillId="0" borderId="13" xfId="0" applyNumberFormat="1" applyFont="1" applyBorder="1" applyAlignment="1" applyProtection="1">
      <alignment horizontal="left" wrapText="1"/>
      <protection locked="0"/>
    </xf>
    <xf numFmtId="49" fontId="28" fillId="2" borderId="13" xfId="0" applyNumberFormat="1" applyFont="1" applyFill="1" applyBorder="1" applyAlignment="1" applyProtection="1">
      <alignment horizontal="left" wrapText="1"/>
      <protection locked="0"/>
    </xf>
    <xf numFmtId="49" fontId="28" fillId="2" borderId="9" xfId="0" applyNumberFormat="1" applyFont="1" applyFill="1" applyBorder="1" applyAlignment="1" applyProtection="1">
      <alignment horizontal="left" wrapText="1"/>
      <protection locked="0"/>
    </xf>
    <xf numFmtId="3" fontId="28" fillId="0" borderId="1" xfId="0" applyNumberFormat="1" applyFont="1" applyBorder="1" applyAlignment="1" applyProtection="1">
      <alignment horizontal="right" wrapText="1"/>
      <protection locked="0"/>
    </xf>
    <xf numFmtId="0" fontId="28" fillId="0" borderId="3" xfId="0" applyFont="1" applyBorder="1" applyAlignment="1" applyProtection="1">
      <alignment horizontal="right" wrapText="1"/>
      <protection locked="0"/>
    </xf>
    <xf numFmtId="49" fontId="28" fillId="0" borderId="1" xfId="0" applyNumberFormat="1" applyFont="1" applyBorder="1" applyAlignment="1" applyProtection="1">
      <alignment horizontal="left" wrapText="1"/>
      <protection locked="0"/>
    </xf>
    <xf numFmtId="49" fontId="28" fillId="0" borderId="3" xfId="0" applyNumberFormat="1" applyFont="1" applyBorder="1" applyAlignment="1" applyProtection="1">
      <alignment horizontal="left" wrapText="1"/>
      <protection locked="0"/>
    </xf>
    <xf numFmtId="49" fontId="28" fillId="0" borderId="2" xfId="0" applyNumberFormat="1" applyFont="1" applyBorder="1" applyAlignment="1" applyProtection="1">
      <alignment horizontal="left" wrapText="1"/>
      <protection locked="0"/>
    </xf>
    <xf numFmtId="49" fontId="28" fillId="0" borderId="58" xfId="0" applyNumberFormat="1" applyFont="1" applyBorder="1" applyAlignment="1" applyProtection="1">
      <alignment horizontal="left" wrapText="1"/>
      <protection locked="0"/>
    </xf>
    <xf numFmtId="49" fontId="28" fillId="2" borderId="31" xfId="0" applyNumberFormat="1" applyFont="1" applyFill="1" applyBorder="1" applyAlignment="1" applyProtection="1">
      <alignment horizontal="center" wrapText="1"/>
      <protection locked="0"/>
    </xf>
    <xf numFmtId="49" fontId="28" fillId="2" borderId="23" xfId="0" applyNumberFormat="1" applyFont="1" applyFill="1" applyBorder="1" applyAlignment="1" applyProtection="1">
      <alignment horizontal="left" wrapText="1"/>
      <protection locked="0"/>
    </xf>
    <xf numFmtId="49" fontId="28" fillId="2" borderId="24" xfId="0" applyNumberFormat="1" applyFont="1" applyFill="1" applyBorder="1" applyAlignment="1" applyProtection="1">
      <alignment horizontal="left" wrapText="1"/>
      <protection locked="0"/>
    </xf>
    <xf numFmtId="49" fontId="28" fillId="2" borderId="25" xfId="0" applyNumberFormat="1" applyFont="1" applyFill="1" applyBorder="1" applyAlignment="1" applyProtection="1">
      <alignment horizontal="left" wrapText="1"/>
      <protection locked="0"/>
    </xf>
    <xf numFmtId="49" fontId="28" fillId="2" borderId="59" xfId="0" applyNumberFormat="1" applyFont="1" applyFill="1" applyBorder="1" applyAlignment="1" applyProtection="1">
      <alignment horizontal="left" wrapText="1"/>
      <protection locked="0"/>
    </xf>
    <xf numFmtId="49" fontId="28" fillId="0" borderId="31" xfId="0" applyNumberFormat="1" applyFont="1" applyBorder="1" applyAlignment="1" applyProtection="1">
      <alignment horizontal="left" wrapText="1"/>
      <protection locked="0"/>
    </xf>
    <xf numFmtId="49" fontId="28" fillId="2" borderId="31" xfId="0" applyNumberFormat="1" applyFont="1" applyFill="1" applyBorder="1" applyAlignment="1" applyProtection="1">
      <alignment horizontal="left" wrapText="1"/>
      <protection locked="0"/>
    </xf>
    <xf numFmtId="49" fontId="28" fillId="2" borderId="41" xfId="0" applyNumberFormat="1" applyFont="1" applyFill="1" applyBorder="1" applyAlignment="1" applyProtection="1">
      <alignment horizontal="left" wrapText="1"/>
      <protection locked="0"/>
    </xf>
    <xf numFmtId="3" fontId="28" fillId="0" borderId="23" xfId="0" applyNumberFormat="1" applyFont="1" applyBorder="1" applyAlignment="1" applyProtection="1">
      <alignment horizontal="right" wrapText="1"/>
      <protection locked="0"/>
    </xf>
    <xf numFmtId="0" fontId="28" fillId="0" borderId="25" xfId="0" applyFont="1" applyBorder="1" applyAlignment="1" applyProtection="1">
      <alignment horizontal="right" wrapText="1"/>
      <protection locked="0"/>
    </xf>
    <xf numFmtId="49" fontId="28" fillId="0" borderId="23" xfId="0" applyNumberFormat="1" applyFont="1" applyBorder="1" applyAlignment="1" applyProtection="1">
      <alignment horizontal="left" wrapText="1"/>
      <protection locked="0"/>
    </xf>
    <xf numFmtId="49" fontId="28" fillId="0" borderId="25" xfId="0" applyNumberFormat="1" applyFont="1" applyBorder="1" applyAlignment="1" applyProtection="1">
      <alignment horizontal="left" wrapText="1"/>
      <protection locked="0"/>
    </xf>
    <xf numFmtId="49" fontId="28" fillId="0" borderId="24" xfId="0" applyNumberFormat="1" applyFont="1" applyBorder="1" applyAlignment="1" applyProtection="1">
      <alignment horizontal="left" wrapText="1"/>
      <protection locked="0"/>
    </xf>
    <xf numFmtId="49" fontId="28" fillId="0" borderId="49" xfId="0" applyNumberFormat="1" applyFont="1" applyBorder="1" applyAlignment="1" applyProtection="1">
      <alignment horizontal="left" wrapText="1"/>
      <protection locked="0"/>
    </xf>
    <xf numFmtId="0" fontId="28" fillId="0" borderId="5" xfId="0" applyFont="1" applyBorder="1" applyProtection="1">
      <protection locked="0"/>
    </xf>
    <xf numFmtId="0" fontId="27" fillId="2" borderId="14" xfId="0" applyFont="1" applyFill="1" applyBorder="1" applyAlignment="1" applyProtection="1">
      <alignment wrapText="1"/>
      <protection locked="0"/>
    </xf>
    <xf numFmtId="49" fontId="28" fillId="0" borderId="4" xfId="0" applyNumberFormat="1" applyFont="1" applyBorder="1" applyProtection="1">
      <protection locked="0"/>
    </xf>
    <xf numFmtId="49" fontId="27" fillId="0" borderId="6" xfId="0" applyNumberFormat="1" applyFont="1" applyBorder="1" applyAlignment="1" applyProtection="1">
      <alignment wrapText="1"/>
      <protection locked="0"/>
    </xf>
    <xf numFmtId="0" fontId="27" fillId="0" borderId="56" xfId="0" applyFont="1" applyBorder="1" applyAlignment="1" applyProtection="1">
      <alignment horizontal="center" wrapText="1"/>
      <protection locked="0"/>
    </xf>
    <xf numFmtId="0" fontId="27" fillId="0" borderId="35" xfId="0" applyFont="1" applyBorder="1" applyAlignment="1" applyProtection="1">
      <alignment wrapText="1"/>
      <protection locked="0"/>
    </xf>
    <xf numFmtId="0" fontId="27" fillId="0" borderId="43" xfId="0" applyFont="1" applyBorder="1" applyAlignment="1" applyProtection="1">
      <alignment wrapText="1"/>
      <protection locked="0"/>
    </xf>
    <xf numFmtId="0" fontId="27" fillId="0" borderId="36" xfId="0" applyFont="1" applyBorder="1" applyAlignment="1" applyProtection="1">
      <alignment wrapText="1"/>
      <protection locked="0"/>
    </xf>
    <xf numFmtId="0" fontId="27" fillId="0" borderId="56" xfId="0" applyFont="1" applyBorder="1" applyAlignment="1" applyProtection="1">
      <alignment wrapText="1"/>
      <protection locked="0"/>
    </xf>
    <xf numFmtId="0" fontId="27" fillId="2" borderId="56" xfId="0" applyFont="1" applyFill="1" applyBorder="1" applyAlignment="1" applyProtection="1">
      <alignment wrapText="1"/>
      <protection locked="0"/>
    </xf>
    <xf numFmtId="3" fontId="27" fillId="0" borderId="35" xfId="0" applyNumberFormat="1" applyFont="1" applyBorder="1" applyAlignment="1" applyProtection="1">
      <alignment wrapText="1"/>
      <protection locked="0"/>
    </xf>
    <xf numFmtId="3" fontId="27" fillId="0" borderId="36" xfId="0" applyNumberFormat="1" applyFont="1" applyBorder="1" applyAlignment="1" applyProtection="1">
      <alignment wrapText="1"/>
      <protection locked="0"/>
    </xf>
    <xf numFmtId="0" fontId="32" fillId="0" borderId="56" xfId="4" applyFont="1" applyBorder="1" applyAlignment="1" applyProtection="1">
      <alignment horizontal="center"/>
      <protection locked="0"/>
    </xf>
    <xf numFmtId="0" fontId="32" fillId="0" borderId="35" xfId="4" applyFont="1" applyBorder="1" applyProtection="1">
      <protection locked="0"/>
    </xf>
    <xf numFmtId="0" fontId="32" fillId="0" borderId="43" xfId="4" applyFont="1" applyBorder="1" applyAlignment="1" applyProtection="1">
      <alignment wrapText="1"/>
      <protection locked="0"/>
    </xf>
    <xf numFmtId="0" fontId="32" fillId="0" borderId="43" xfId="4" applyFont="1" applyBorder="1" applyProtection="1">
      <protection locked="0"/>
    </xf>
    <xf numFmtId="0" fontId="32" fillId="0" borderId="36" xfId="4" applyFont="1" applyBorder="1" applyProtection="1">
      <protection locked="0"/>
    </xf>
    <xf numFmtId="0" fontId="32" fillId="0" borderId="56" xfId="4" applyFont="1" applyBorder="1" applyAlignment="1" applyProtection="1">
      <alignment wrapText="1"/>
      <protection locked="0"/>
    </xf>
    <xf numFmtId="0" fontId="32" fillId="0" borderId="56" xfId="4" applyFont="1" applyBorder="1" applyProtection="1">
      <protection locked="0"/>
    </xf>
    <xf numFmtId="0" fontId="32" fillId="5" borderId="56" xfId="4" applyFont="1" applyFill="1" applyBorder="1" applyAlignment="1" applyProtection="1">
      <alignment wrapText="1"/>
      <protection locked="0"/>
    </xf>
    <xf numFmtId="3" fontId="32" fillId="0" borderId="35" xfId="4" applyNumberFormat="1" applyFont="1" applyBorder="1" applyProtection="1">
      <protection locked="0"/>
    </xf>
    <xf numFmtId="3" fontId="32" fillId="0" borderId="36" xfId="4" applyNumberFormat="1" applyFont="1" applyBorder="1" applyProtection="1">
      <protection locked="0"/>
    </xf>
    <xf numFmtId="0" fontId="32" fillId="0" borderId="43" xfId="4" applyFont="1" applyBorder="1" applyAlignment="1" applyProtection="1">
      <alignment horizontal="center"/>
      <protection locked="0"/>
    </xf>
    <xf numFmtId="0" fontId="0" fillId="0" borderId="56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43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56" xfId="0" applyBorder="1" applyProtection="1">
      <protection locked="0"/>
    </xf>
    <xf numFmtId="0" fontId="0" fillId="2" borderId="56" xfId="0" applyFill="1" applyBorder="1" applyAlignment="1" applyProtection="1">
      <alignment wrapText="1"/>
      <protection locked="0"/>
    </xf>
    <xf numFmtId="3" fontId="0" fillId="0" borderId="56" xfId="0" applyNumberFormat="1" applyBorder="1" applyProtection="1">
      <protection locked="0"/>
    </xf>
    <xf numFmtId="3" fontId="0" fillId="0" borderId="29" xfId="0" applyNumberForma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56" xfId="0" applyBorder="1" applyAlignment="1" applyProtection="1">
      <alignment wrapText="1"/>
      <protection locked="0"/>
    </xf>
    <xf numFmtId="0" fontId="0" fillId="2" borderId="56" xfId="0" applyFill="1" applyBorder="1" applyProtection="1">
      <protection locked="0"/>
    </xf>
    <xf numFmtId="0" fontId="0" fillId="0" borderId="36" xfId="0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5">
    <cellStyle name="Excel Built-in Normal" xfId="3" xr:uid="{CBB545FF-8B48-4A09-8E3E-D60202596E26}"/>
    <cellStyle name="Hypertextový odkaz" xfId="1" builtinId="8"/>
    <cellStyle name="Normální" xfId="0" builtinId="0"/>
    <cellStyle name="Normální 2" xfId="4" xr:uid="{F74A34A2-DC14-48BA-9C85-7D7ECA908243}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7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6" t="s">
        <v>0</v>
      </c>
    </row>
    <row r="2" spans="1:14" ht="14.25" customHeight="1" x14ac:dyDescent="0.3"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4.25" customHeight="1" x14ac:dyDescent="0.3">
      <c r="A3" s="28" t="s">
        <v>115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4.25" customHeight="1" x14ac:dyDescent="0.3">
      <c r="A4" s="27" t="s">
        <v>116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ht="14.25" customHeight="1" x14ac:dyDescent="0.3"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ht="14.25" customHeight="1" x14ac:dyDescent="0.3">
      <c r="A6" s="28" t="s">
        <v>114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4.25" customHeight="1" x14ac:dyDescent="0.3">
      <c r="A7" s="27" t="s">
        <v>106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 ht="14.25" customHeight="1" x14ac:dyDescent="0.3">
      <c r="A8" s="27" t="s">
        <v>94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ht="14.25" customHeight="1" x14ac:dyDescent="0.3">
      <c r="A9" s="29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14" ht="14.25" customHeight="1" x14ac:dyDescent="0.3">
      <c r="A10" s="30" t="s">
        <v>84</v>
      </c>
      <c r="B10" s="31" t="s">
        <v>85</v>
      </c>
      <c r="C10" s="32" t="s">
        <v>86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4.25" customHeight="1" x14ac:dyDescent="0.3">
      <c r="A11" s="33" t="s">
        <v>101</v>
      </c>
      <c r="B11" s="27" t="s">
        <v>102</v>
      </c>
      <c r="C11" s="34" t="s">
        <v>105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14" ht="14.25" customHeight="1" x14ac:dyDescent="0.3">
      <c r="A12" s="35" t="s">
        <v>87</v>
      </c>
      <c r="B12" s="36" t="s">
        <v>99</v>
      </c>
      <c r="C12" s="37" t="s">
        <v>103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 ht="14.25" customHeight="1" x14ac:dyDescent="0.3">
      <c r="A13" s="35" t="s">
        <v>88</v>
      </c>
      <c r="B13" s="36" t="s">
        <v>99</v>
      </c>
      <c r="C13" s="37" t="s">
        <v>103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4" ht="14.25" customHeight="1" x14ac:dyDescent="0.3">
      <c r="A14" s="35" t="s">
        <v>90</v>
      </c>
      <c r="B14" s="36" t="s">
        <v>99</v>
      </c>
      <c r="C14" s="37" t="s">
        <v>103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14" ht="14.25" customHeight="1" x14ac:dyDescent="0.3">
      <c r="A15" s="35" t="s">
        <v>91</v>
      </c>
      <c r="B15" s="36" t="s">
        <v>99</v>
      </c>
      <c r="C15" s="37" t="s">
        <v>103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4" ht="14.25" customHeight="1" x14ac:dyDescent="0.3">
      <c r="A16" s="35" t="s">
        <v>92</v>
      </c>
      <c r="B16" s="36" t="s">
        <v>99</v>
      </c>
      <c r="C16" s="37" t="s">
        <v>103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4.25" customHeight="1" x14ac:dyDescent="0.3">
      <c r="A17" s="38" t="s">
        <v>89</v>
      </c>
      <c r="B17" s="39" t="s">
        <v>100</v>
      </c>
      <c r="C17" s="40" t="s">
        <v>104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4" ht="14.25" customHeight="1" x14ac:dyDescent="0.3">
      <c r="A18" s="38" t="s">
        <v>93</v>
      </c>
      <c r="B18" s="39" t="s">
        <v>100</v>
      </c>
      <c r="C18" s="40" t="s">
        <v>104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</row>
    <row r="19" spans="1:14" ht="14.25" customHeight="1" x14ac:dyDescent="0.3">
      <c r="A19" s="38" t="s">
        <v>95</v>
      </c>
      <c r="B19" s="39" t="s">
        <v>100</v>
      </c>
      <c r="C19" s="40" t="s">
        <v>104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</row>
    <row r="20" spans="1:14" ht="14.25" customHeight="1" x14ac:dyDescent="0.3">
      <c r="A20" s="38" t="s">
        <v>96</v>
      </c>
      <c r="B20" s="39" t="s">
        <v>100</v>
      </c>
      <c r="C20" s="40" t="s">
        <v>104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</row>
    <row r="21" spans="1:14" ht="14.25" customHeight="1" x14ac:dyDescent="0.3">
      <c r="A21" s="38" t="s">
        <v>97</v>
      </c>
      <c r="B21" s="39" t="s">
        <v>100</v>
      </c>
      <c r="C21" s="40" t="s">
        <v>104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ht="14.25" customHeight="1" x14ac:dyDescent="0.3">
      <c r="A22" s="38" t="s">
        <v>111</v>
      </c>
      <c r="B22" s="39" t="s">
        <v>100</v>
      </c>
      <c r="C22" s="40" t="s">
        <v>104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4" ht="14.25" customHeight="1" x14ac:dyDescent="0.3">
      <c r="A23" s="38" t="s">
        <v>112</v>
      </c>
      <c r="B23" s="39" t="s">
        <v>100</v>
      </c>
      <c r="C23" s="40" t="s">
        <v>104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</row>
    <row r="24" spans="1:14" ht="14.25" customHeight="1" x14ac:dyDescent="0.3">
      <c r="A24" s="41" t="s">
        <v>98</v>
      </c>
      <c r="B24" s="42" t="s">
        <v>100</v>
      </c>
      <c r="C24" s="43" t="s">
        <v>104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</row>
    <row r="25" spans="1:14" ht="14.25" customHeight="1" x14ac:dyDescent="0.3">
      <c r="B25" s="27"/>
      <c r="C25" s="44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</row>
    <row r="26" spans="1:14" ht="15" x14ac:dyDescent="0.3">
      <c r="A26" s="27"/>
    </row>
    <row r="27" spans="1:14" x14ac:dyDescent="0.3">
      <c r="A27" s="28" t="s">
        <v>1</v>
      </c>
    </row>
    <row r="28" spans="1:14" x14ac:dyDescent="0.3">
      <c r="A28" s="27" t="s">
        <v>2</v>
      </c>
    </row>
    <row r="29" spans="1:14" x14ac:dyDescent="0.3">
      <c r="A29" s="27" t="s">
        <v>117</v>
      </c>
    </row>
    <row r="30" spans="1:14" x14ac:dyDescent="0.3">
      <c r="A30" s="27"/>
    </row>
    <row r="31" spans="1:14" ht="130.65" customHeight="1" x14ac:dyDescent="0.3">
      <c r="A31" s="27"/>
    </row>
    <row r="32" spans="1:14" ht="38.25" customHeight="1" x14ac:dyDescent="0.3">
      <c r="A32" s="29"/>
    </row>
    <row r="33" spans="1:7" x14ac:dyDescent="0.3">
      <c r="A33" s="29"/>
    </row>
    <row r="34" spans="1:7" x14ac:dyDescent="0.3">
      <c r="A34" s="45" t="s">
        <v>110</v>
      </c>
    </row>
    <row r="35" spans="1:7" x14ac:dyDescent="0.3">
      <c r="A35" t="s">
        <v>113</v>
      </c>
    </row>
    <row r="37" spans="1:7" x14ac:dyDescent="0.3">
      <c r="A37" s="45" t="s">
        <v>3</v>
      </c>
    </row>
    <row r="38" spans="1:7" x14ac:dyDescent="0.3">
      <c r="A38" t="s">
        <v>108</v>
      </c>
    </row>
    <row r="40" spans="1:7" x14ac:dyDescent="0.3">
      <c r="A40" s="28" t="s">
        <v>4</v>
      </c>
    </row>
    <row r="41" spans="1:7" x14ac:dyDescent="0.3">
      <c r="A41" s="27" t="s">
        <v>109</v>
      </c>
    </row>
    <row r="42" spans="1:7" x14ac:dyDescent="0.3">
      <c r="A42" s="46" t="s">
        <v>66</v>
      </c>
    </row>
    <row r="43" spans="1:7" x14ac:dyDescent="0.3">
      <c r="B43" s="29"/>
      <c r="C43" s="29"/>
      <c r="D43" s="29"/>
      <c r="E43" s="29"/>
      <c r="F43" s="29"/>
      <c r="G43" s="29"/>
    </row>
    <row r="44" spans="1:7" x14ac:dyDescent="0.3">
      <c r="A44" s="47"/>
      <c r="B44" s="29"/>
      <c r="C44" s="29"/>
      <c r="D44" s="29"/>
      <c r="E44" s="29"/>
      <c r="F44" s="29"/>
      <c r="G44" s="29"/>
    </row>
    <row r="45" spans="1:7" x14ac:dyDescent="0.3">
      <c r="B45" s="29"/>
      <c r="C45" s="29"/>
      <c r="D45" s="29"/>
      <c r="E45" s="29"/>
      <c r="F45" s="29"/>
      <c r="G45" s="29"/>
    </row>
    <row r="46" spans="1:7" x14ac:dyDescent="0.3">
      <c r="A46" s="29"/>
      <c r="B46" s="29"/>
      <c r="C46" s="29"/>
      <c r="D46" s="29"/>
      <c r="E46" s="29"/>
      <c r="F46" s="29"/>
      <c r="G46" s="29"/>
    </row>
    <row r="47" spans="1:7" x14ac:dyDescent="0.3">
      <c r="A47" s="29"/>
      <c r="B47" s="29"/>
      <c r="C47" s="29"/>
      <c r="D47" s="29"/>
      <c r="E47" s="29"/>
      <c r="F47" s="29"/>
      <c r="G47" s="29"/>
    </row>
    <row r="48" spans="1:7" x14ac:dyDescent="0.3">
      <c r="A48" s="29"/>
      <c r="B48" s="29"/>
      <c r="C48" s="29"/>
      <c r="D48" s="29"/>
      <c r="E48" s="29"/>
      <c r="F48" s="29"/>
      <c r="G48" s="29"/>
    </row>
    <row r="49" spans="1:7" x14ac:dyDescent="0.3">
      <c r="A49" s="29"/>
      <c r="B49" s="29"/>
      <c r="C49" s="29"/>
      <c r="D49" s="29"/>
      <c r="E49" s="29"/>
      <c r="F49" s="29"/>
      <c r="G49" s="29"/>
    </row>
    <row r="50" spans="1:7" x14ac:dyDescent="0.3">
      <c r="A50" s="29"/>
      <c r="B50" s="29"/>
      <c r="C50" s="29"/>
      <c r="D50" s="29"/>
      <c r="E50" s="29"/>
      <c r="F50" s="29"/>
      <c r="G50" s="29"/>
    </row>
    <row r="51" spans="1:7" x14ac:dyDescent="0.3">
      <c r="A51" s="29"/>
      <c r="B51" s="29"/>
      <c r="C51" s="29"/>
      <c r="D51" s="29"/>
      <c r="E51" s="29"/>
      <c r="F51" s="29"/>
      <c r="G51" s="29"/>
    </row>
    <row r="52" spans="1:7" x14ac:dyDescent="0.3">
      <c r="A52" s="29"/>
      <c r="B52" s="29"/>
      <c r="C52" s="29"/>
      <c r="D52" s="29"/>
      <c r="E52" s="29"/>
      <c r="F52" s="29"/>
      <c r="G52" s="29"/>
    </row>
    <row r="53" spans="1:7" x14ac:dyDescent="0.3">
      <c r="A53" s="29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topLeftCell="A28" workbookViewId="0">
      <selection activeCell="A32" sqref="A32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6" width="9.33203125" style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4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360" t="s">
        <v>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2"/>
    </row>
    <row r="2" spans="1:19" ht="27.3" customHeight="1" x14ac:dyDescent="0.3">
      <c r="A2" s="363" t="s">
        <v>6</v>
      </c>
      <c r="B2" s="365" t="s">
        <v>7</v>
      </c>
      <c r="C2" s="366"/>
      <c r="D2" s="366"/>
      <c r="E2" s="366"/>
      <c r="F2" s="367"/>
      <c r="G2" s="363" t="s">
        <v>8</v>
      </c>
      <c r="H2" s="370" t="s">
        <v>9</v>
      </c>
      <c r="I2" s="372" t="s">
        <v>65</v>
      </c>
      <c r="J2" s="363" t="s">
        <v>10</v>
      </c>
      <c r="K2" s="363" t="s">
        <v>11</v>
      </c>
      <c r="L2" s="368" t="s">
        <v>12</v>
      </c>
      <c r="M2" s="369"/>
      <c r="N2" s="356" t="s">
        <v>13</v>
      </c>
      <c r="O2" s="357"/>
      <c r="P2" s="358" t="s">
        <v>14</v>
      </c>
      <c r="Q2" s="359"/>
      <c r="R2" s="356" t="s">
        <v>15</v>
      </c>
      <c r="S2" s="357"/>
    </row>
    <row r="3" spans="1:19" ht="111" thickBot="1" x14ac:dyDescent="0.35">
      <c r="A3" s="364"/>
      <c r="B3" s="48" t="s">
        <v>16</v>
      </c>
      <c r="C3" s="49" t="s">
        <v>17</v>
      </c>
      <c r="D3" s="49" t="s">
        <v>18</v>
      </c>
      <c r="E3" s="49" t="s">
        <v>19</v>
      </c>
      <c r="F3" s="50" t="s">
        <v>20</v>
      </c>
      <c r="G3" s="364"/>
      <c r="H3" s="371"/>
      <c r="I3" s="373"/>
      <c r="J3" s="364"/>
      <c r="K3" s="364"/>
      <c r="L3" s="51" t="s">
        <v>21</v>
      </c>
      <c r="M3" s="52" t="s">
        <v>82</v>
      </c>
      <c r="N3" s="53" t="s">
        <v>22</v>
      </c>
      <c r="O3" s="54" t="s">
        <v>23</v>
      </c>
      <c r="P3" s="55" t="s">
        <v>24</v>
      </c>
      <c r="Q3" s="56" t="s">
        <v>25</v>
      </c>
      <c r="R3" s="57" t="s">
        <v>26</v>
      </c>
      <c r="S3" s="54" t="s">
        <v>27</v>
      </c>
    </row>
    <row r="4" spans="1:19" ht="43.2" x14ac:dyDescent="0.3">
      <c r="A4" s="65">
        <v>1</v>
      </c>
      <c r="B4" s="66" t="s">
        <v>123</v>
      </c>
      <c r="C4" s="67" t="s">
        <v>124</v>
      </c>
      <c r="D4" s="68">
        <v>60610760</v>
      </c>
      <c r="E4" s="68"/>
      <c r="F4" s="69">
        <v>650032951</v>
      </c>
      <c r="G4" s="70" t="s">
        <v>125</v>
      </c>
      <c r="H4" s="71" t="s">
        <v>90</v>
      </c>
      <c r="I4" s="71" t="s">
        <v>126</v>
      </c>
      <c r="J4" s="71" t="s">
        <v>127</v>
      </c>
      <c r="K4" s="72" t="s">
        <v>128</v>
      </c>
      <c r="L4" s="73">
        <v>10000000</v>
      </c>
      <c r="M4" s="74">
        <v>7000000</v>
      </c>
      <c r="N4" s="75">
        <v>2023</v>
      </c>
      <c r="O4" s="69">
        <v>2025</v>
      </c>
      <c r="P4" s="75" t="s">
        <v>129</v>
      </c>
      <c r="Q4" s="69" t="s">
        <v>129</v>
      </c>
      <c r="R4" s="76" t="s">
        <v>130</v>
      </c>
      <c r="S4" s="77" t="s">
        <v>131</v>
      </c>
    </row>
    <row r="5" spans="1:19" ht="43.8" thickBot="1" x14ac:dyDescent="0.35">
      <c r="A5" s="78">
        <v>2</v>
      </c>
      <c r="B5" s="76" t="s">
        <v>123</v>
      </c>
      <c r="C5" s="79" t="s">
        <v>124</v>
      </c>
      <c r="D5" s="80">
        <v>60610760</v>
      </c>
      <c r="E5" s="80"/>
      <c r="F5" s="77">
        <v>650032951</v>
      </c>
      <c r="G5" s="81" t="s">
        <v>132</v>
      </c>
      <c r="H5" s="82" t="s">
        <v>90</v>
      </c>
      <c r="I5" s="82" t="s">
        <v>126</v>
      </c>
      <c r="J5" s="82" t="s">
        <v>127</v>
      </c>
      <c r="K5" s="83" t="s">
        <v>133</v>
      </c>
      <c r="L5" s="84">
        <v>1500000</v>
      </c>
      <c r="M5" s="85">
        <v>1050000</v>
      </c>
      <c r="N5" s="86">
        <v>2023</v>
      </c>
      <c r="O5" s="77">
        <v>2025</v>
      </c>
      <c r="P5" s="86" t="s">
        <v>129</v>
      </c>
      <c r="Q5" s="77" t="s">
        <v>129</v>
      </c>
      <c r="R5" s="87" t="s">
        <v>130</v>
      </c>
      <c r="S5" s="88" t="s">
        <v>131</v>
      </c>
    </row>
    <row r="6" spans="1:19" ht="86.4" x14ac:dyDescent="0.3">
      <c r="A6" s="65">
        <v>3</v>
      </c>
      <c r="B6" s="66" t="s">
        <v>134</v>
      </c>
      <c r="C6" s="67" t="s">
        <v>135</v>
      </c>
      <c r="D6" s="68">
        <v>61785300</v>
      </c>
      <c r="E6" s="68">
        <v>107542471</v>
      </c>
      <c r="F6" s="69">
        <v>600068439</v>
      </c>
      <c r="G6" s="70" t="s">
        <v>136</v>
      </c>
      <c r="H6" s="71" t="s">
        <v>90</v>
      </c>
      <c r="I6" s="71" t="s">
        <v>126</v>
      </c>
      <c r="J6" s="71" t="s">
        <v>137</v>
      </c>
      <c r="K6" s="72" t="s">
        <v>138</v>
      </c>
      <c r="L6" s="73">
        <v>3000000</v>
      </c>
      <c r="M6" s="74">
        <v>2100000</v>
      </c>
      <c r="N6" s="75">
        <v>2024</v>
      </c>
      <c r="O6" s="69">
        <v>2026</v>
      </c>
      <c r="P6" s="75"/>
      <c r="Q6" s="69" t="s">
        <v>129</v>
      </c>
      <c r="R6" s="89" t="s">
        <v>139</v>
      </c>
      <c r="S6" s="90" t="s">
        <v>140</v>
      </c>
    </row>
    <row r="7" spans="1:19" ht="86.4" x14ac:dyDescent="0.3">
      <c r="A7" s="78">
        <v>4</v>
      </c>
      <c r="B7" s="76" t="s">
        <v>134</v>
      </c>
      <c r="C7" s="79" t="s">
        <v>135</v>
      </c>
      <c r="D7" s="80">
        <v>61785300</v>
      </c>
      <c r="E7" s="80">
        <v>107542471</v>
      </c>
      <c r="F7" s="77">
        <v>600068439</v>
      </c>
      <c r="G7" s="91" t="s">
        <v>141</v>
      </c>
      <c r="H7" s="82" t="s">
        <v>90</v>
      </c>
      <c r="I7" s="82" t="s">
        <v>126</v>
      </c>
      <c r="J7" s="82" t="s">
        <v>137</v>
      </c>
      <c r="K7" s="83" t="s">
        <v>142</v>
      </c>
      <c r="L7" s="84">
        <v>4000000</v>
      </c>
      <c r="M7" s="85">
        <v>2800000</v>
      </c>
      <c r="N7" s="86">
        <v>2024</v>
      </c>
      <c r="O7" s="77">
        <v>2026</v>
      </c>
      <c r="P7" s="86"/>
      <c r="Q7" s="77" t="s">
        <v>129</v>
      </c>
      <c r="R7" s="76" t="s">
        <v>143</v>
      </c>
      <c r="S7" s="77" t="s">
        <v>140</v>
      </c>
    </row>
    <row r="8" spans="1:19" ht="86.4" x14ac:dyDescent="0.3">
      <c r="A8" s="78">
        <v>5</v>
      </c>
      <c r="B8" s="76" t="s">
        <v>134</v>
      </c>
      <c r="C8" s="79" t="s">
        <v>135</v>
      </c>
      <c r="D8" s="80">
        <v>61785300</v>
      </c>
      <c r="E8" s="80">
        <v>107542471</v>
      </c>
      <c r="F8" s="77">
        <v>600068439</v>
      </c>
      <c r="G8" s="91" t="s">
        <v>144</v>
      </c>
      <c r="H8" s="82" t="s">
        <v>90</v>
      </c>
      <c r="I8" s="82" t="s">
        <v>126</v>
      </c>
      <c r="J8" s="82" t="s">
        <v>137</v>
      </c>
      <c r="K8" s="83" t="s">
        <v>144</v>
      </c>
      <c r="L8" s="84">
        <v>1000000</v>
      </c>
      <c r="M8" s="85">
        <v>700000</v>
      </c>
      <c r="N8" s="86">
        <v>2022</v>
      </c>
      <c r="O8" s="77">
        <v>2022</v>
      </c>
      <c r="P8" s="86"/>
      <c r="Q8" s="77"/>
      <c r="R8" s="76" t="s">
        <v>145</v>
      </c>
      <c r="S8" s="77" t="s">
        <v>140</v>
      </c>
    </row>
    <row r="9" spans="1:19" ht="86.4" x14ac:dyDescent="0.3">
      <c r="A9" s="78">
        <v>6</v>
      </c>
      <c r="B9" s="76" t="s">
        <v>134</v>
      </c>
      <c r="C9" s="79" t="s">
        <v>135</v>
      </c>
      <c r="D9" s="80">
        <v>61785300</v>
      </c>
      <c r="E9" s="80">
        <v>107542471</v>
      </c>
      <c r="F9" s="77">
        <v>600068439</v>
      </c>
      <c r="G9" s="91" t="s">
        <v>146</v>
      </c>
      <c r="H9" s="82" t="s">
        <v>90</v>
      </c>
      <c r="I9" s="82" t="s">
        <v>126</v>
      </c>
      <c r="J9" s="82" t="s">
        <v>137</v>
      </c>
      <c r="K9" s="83" t="s">
        <v>146</v>
      </c>
      <c r="L9" s="84">
        <v>1500000</v>
      </c>
      <c r="M9" s="85">
        <v>1050000</v>
      </c>
      <c r="N9" s="86">
        <v>2023</v>
      </c>
      <c r="O9" s="77">
        <v>2025</v>
      </c>
      <c r="P9" s="86"/>
      <c r="Q9" s="77"/>
      <c r="R9" s="76" t="s">
        <v>139</v>
      </c>
      <c r="S9" s="77" t="s">
        <v>140</v>
      </c>
    </row>
    <row r="10" spans="1:19" ht="86.4" x14ac:dyDescent="0.3">
      <c r="A10" s="78">
        <v>7</v>
      </c>
      <c r="B10" s="76" t="s">
        <v>134</v>
      </c>
      <c r="C10" s="79" t="s">
        <v>135</v>
      </c>
      <c r="D10" s="80">
        <v>61785300</v>
      </c>
      <c r="E10" s="80">
        <v>107542471</v>
      </c>
      <c r="F10" s="77">
        <v>600068439</v>
      </c>
      <c r="G10" s="91" t="s">
        <v>147</v>
      </c>
      <c r="H10" s="82" t="s">
        <v>90</v>
      </c>
      <c r="I10" s="82" t="s">
        <v>126</v>
      </c>
      <c r="J10" s="82" t="s">
        <v>137</v>
      </c>
      <c r="K10" s="83" t="s">
        <v>148</v>
      </c>
      <c r="L10" s="84">
        <v>2000000</v>
      </c>
      <c r="M10" s="85">
        <v>1400000</v>
      </c>
      <c r="N10" s="86">
        <v>2024</v>
      </c>
      <c r="O10" s="77">
        <v>2026</v>
      </c>
      <c r="P10" s="86"/>
      <c r="Q10" s="77"/>
      <c r="R10" s="76" t="s">
        <v>139</v>
      </c>
      <c r="S10" s="77" t="s">
        <v>140</v>
      </c>
    </row>
    <row r="11" spans="1:19" ht="86.4" x14ac:dyDescent="0.3">
      <c r="A11" s="78">
        <v>8</v>
      </c>
      <c r="B11" s="76" t="s">
        <v>134</v>
      </c>
      <c r="C11" s="79" t="s">
        <v>135</v>
      </c>
      <c r="D11" s="80">
        <v>61785300</v>
      </c>
      <c r="E11" s="80">
        <v>107542471</v>
      </c>
      <c r="F11" s="77">
        <v>600068439</v>
      </c>
      <c r="G11" s="91" t="s">
        <v>149</v>
      </c>
      <c r="H11" s="82" t="s">
        <v>90</v>
      </c>
      <c r="I11" s="82" t="s">
        <v>126</v>
      </c>
      <c r="J11" s="82" t="s">
        <v>137</v>
      </c>
      <c r="K11" s="83" t="s">
        <v>150</v>
      </c>
      <c r="L11" s="84">
        <v>3000000</v>
      </c>
      <c r="M11" s="85">
        <v>2100000</v>
      </c>
      <c r="N11" s="86">
        <v>2023</v>
      </c>
      <c r="O11" s="77">
        <v>2026</v>
      </c>
      <c r="P11" s="86"/>
      <c r="Q11" s="77" t="s">
        <v>151</v>
      </c>
      <c r="R11" s="76" t="s">
        <v>139</v>
      </c>
      <c r="S11" s="77" t="s">
        <v>140</v>
      </c>
    </row>
    <row r="12" spans="1:19" ht="86.4" x14ac:dyDescent="0.3">
      <c r="A12" s="78">
        <v>9</v>
      </c>
      <c r="B12" s="76" t="s">
        <v>134</v>
      </c>
      <c r="C12" s="79" t="s">
        <v>135</v>
      </c>
      <c r="D12" s="80">
        <v>61785300</v>
      </c>
      <c r="E12" s="80">
        <v>107542471</v>
      </c>
      <c r="F12" s="77">
        <v>600068439</v>
      </c>
      <c r="G12" s="91" t="s">
        <v>152</v>
      </c>
      <c r="H12" s="82" t="s">
        <v>90</v>
      </c>
      <c r="I12" s="82" t="s">
        <v>126</v>
      </c>
      <c r="J12" s="82" t="s">
        <v>137</v>
      </c>
      <c r="K12" s="83" t="s">
        <v>152</v>
      </c>
      <c r="L12" s="84">
        <v>500000</v>
      </c>
      <c r="M12" s="85">
        <v>350000</v>
      </c>
      <c r="N12" s="86">
        <v>2022</v>
      </c>
      <c r="O12" s="77">
        <v>2023</v>
      </c>
      <c r="P12" s="86"/>
      <c r="Q12" s="77" t="s">
        <v>151</v>
      </c>
      <c r="R12" s="76" t="s">
        <v>139</v>
      </c>
      <c r="S12" s="77" t="s">
        <v>140</v>
      </c>
    </row>
    <row r="13" spans="1:19" ht="86.4" x14ac:dyDescent="0.3">
      <c r="A13" s="78">
        <v>10</v>
      </c>
      <c r="B13" s="76" t="s">
        <v>134</v>
      </c>
      <c r="C13" s="79" t="s">
        <v>135</v>
      </c>
      <c r="D13" s="80">
        <v>61785300</v>
      </c>
      <c r="E13" s="80">
        <v>107542471</v>
      </c>
      <c r="F13" s="77">
        <v>600068439</v>
      </c>
      <c r="G13" s="91" t="s">
        <v>153</v>
      </c>
      <c r="H13" s="82" t="s">
        <v>90</v>
      </c>
      <c r="I13" s="82" t="s">
        <v>126</v>
      </c>
      <c r="J13" s="82" t="s">
        <v>137</v>
      </c>
      <c r="K13" s="83" t="s">
        <v>154</v>
      </c>
      <c r="L13" s="84">
        <v>50000</v>
      </c>
      <c r="M13" s="85">
        <v>35000</v>
      </c>
      <c r="N13" s="86">
        <v>2022</v>
      </c>
      <c r="O13" s="77">
        <v>2022</v>
      </c>
      <c r="P13" s="86"/>
      <c r="Q13" s="77"/>
      <c r="R13" s="76" t="s">
        <v>139</v>
      </c>
      <c r="S13" s="77" t="s">
        <v>140</v>
      </c>
    </row>
    <row r="14" spans="1:19" ht="87" thickBot="1" x14ac:dyDescent="0.35">
      <c r="A14" s="92">
        <v>11</v>
      </c>
      <c r="B14" s="87" t="s">
        <v>134</v>
      </c>
      <c r="C14" s="93" t="s">
        <v>135</v>
      </c>
      <c r="D14" s="94">
        <v>61785300</v>
      </c>
      <c r="E14" s="94">
        <v>107542471</v>
      </c>
      <c r="F14" s="88">
        <v>600068439</v>
      </c>
      <c r="G14" s="95" t="s">
        <v>155</v>
      </c>
      <c r="H14" s="96" t="s">
        <v>90</v>
      </c>
      <c r="I14" s="96" t="s">
        <v>126</v>
      </c>
      <c r="J14" s="96" t="s">
        <v>137</v>
      </c>
      <c r="K14" s="97" t="s">
        <v>156</v>
      </c>
      <c r="L14" s="98">
        <v>2000000</v>
      </c>
      <c r="M14" s="99">
        <v>1400000</v>
      </c>
      <c r="N14" s="100">
        <v>2024</v>
      </c>
      <c r="O14" s="88">
        <v>2026</v>
      </c>
      <c r="P14" s="100"/>
      <c r="Q14" s="88" t="s">
        <v>129</v>
      </c>
      <c r="R14" s="87" t="s">
        <v>139</v>
      </c>
      <c r="S14" s="88" t="s">
        <v>140</v>
      </c>
    </row>
    <row r="15" spans="1:19" ht="28.8" x14ac:dyDescent="0.3">
      <c r="A15" s="65">
        <v>12</v>
      </c>
      <c r="B15" s="66" t="s">
        <v>157</v>
      </c>
      <c r="C15" s="67" t="s">
        <v>158</v>
      </c>
      <c r="D15" s="68">
        <v>69983861</v>
      </c>
      <c r="E15" s="68">
        <v>107542781</v>
      </c>
      <c r="F15" s="69">
        <v>664100228</v>
      </c>
      <c r="G15" s="70" t="s">
        <v>159</v>
      </c>
      <c r="H15" s="71" t="s">
        <v>160</v>
      </c>
      <c r="I15" s="71" t="s">
        <v>126</v>
      </c>
      <c r="J15" s="71" t="s">
        <v>161</v>
      </c>
      <c r="K15" s="72" t="s">
        <v>162</v>
      </c>
      <c r="L15" s="73">
        <v>6000000</v>
      </c>
      <c r="M15" s="74">
        <v>4200000</v>
      </c>
      <c r="N15" s="75">
        <v>2023</v>
      </c>
      <c r="O15" s="69">
        <v>2024</v>
      </c>
      <c r="P15" s="75" t="s">
        <v>163</v>
      </c>
      <c r="Q15" s="69" t="s">
        <v>164</v>
      </c>
      <c r="R15" s="89" t="s">
        <v>165</v>
      </c>
      <c r="S15" s="90" t="s">
        <v>166</v>
      </c>
    </row>
    <row r="16" spans="1:19" ht="57.6" x14ac:dyDescent="0.3">
      <c r="A16" s="78">
        <v>13</v>
      </c>
      <c r="B16" s="76" t="s">
        <v>157</v>
      </c>
      <c r="C16" s="79" t="s">
        <v>158</v>
      </c>
      <c r="D16" s="80">
        <v>69983861</v>
      </c>
      <c r="E16" s="80">
        <v>107542781</v>
      </c>
      <c r="F16" s="77">
        <v>664100228</v>
      </c>
      <c r="G16" s="81" t="s">
        <v>167</v>
      </c>
      <c r="H16" s="82" t="s">
        <v>160</v>
      </c>
      <c r="I16" s="82" t="s">
        <v>126</v>
      </c>
      <c r="J16" s="82" t="s">
        <v>161</v>
      </c>
      <c r="K16" s="83" t="s">
        <v>168</v>
      </c>
      <c r="L16" s="84">
        <v>750000</v>
      </c>
      <c r="M16" s="85">
        <v>525000</v>
      </c>
      <c r="N16" s="86">
        <v>2023</v>
      </c>
      <c r="O16" s="77">
        <v>2024</v>
      </c>
      <c r="P16" s="86"/>
      <c r="Q16" s="77" t="s">
        <v>129</v>
      </c>
      <c r="R16" s="76" t="s">
        <v>169</v>
      </c>
      <c r="S16" s="77"/>
    </row>
    <row r="17" spans="1:19" ht="29.4" thickBot="1" x14ac:dyDescent="0.35">
      <c r="A17" s="92">
        <v>14</v>
      </c>
      <c r="B17" s="87" t="s">
        <v>157</v>
      </c>
      <c r="C17" s="93" t="s">
        <v>158</v>
      </c>
      <c r="D17" s="94">
        <v>69983861</v>
      </c>
      <c r="E17" s="94">
        <v>107542781</v>
      </c>
      <c r="F17" s="88">
        <v>664100228</v>
      </c>
      <c r="G17" s="95" t="s">
        <v>170</v>
      </c>
      <c r="H17" s="96" t="s">
        <v>160</v>
      </c>
      <c r="I17" s="96" t="s">
        <v>126</v>
      </c>
      <c r="J17" s="96" t="s">
        <v>161</v>
      </c>
      <c r="K17" s="95" t="s">
        <v>171</v>
      </c>
      <c r="L17" s="98">
        <v>400000</v>
      </c>
      <c r="M17" s="99">
        <v>280000</v>
      </c>
      <c r="N17" s="100">
        <v>2024</v>
      </c>
      <c r="O17" s="88">
        <v>2025</v>
      </c>
      <c r="P17" s="100"/>
      <c r="Q17" s="88"/>
      <c r="R17" s="87" t="s">
        <v>172</v>
      </c>
      <c r="S17" s="88"/>
    </row>
    <row r="18" spans="1:19" ht="57.6" x14ac:dyDescent="0.3">
      <c r="A18" s="65">
        <v>15</v>
      </c>
      <c r="B18" s="66" t="s">
        <v>173</v>
      </c>
      <c r="C18" s="67" t="s">
        <v>174</v>
      </c>
      <c r="D18" s="68">
        <v>60610263</v>
      </c>
      <c r="E18" s="68">
        <v>107542935</v>
      </c>
      <c r="F18" s="69">
        <v>650031768</v>
      </c>
      <c r="G18" s="70" t="s">
        <v>175</v>
      </c>
      <c r="H18" s="71" t="s">
        <v>90</v>
      </c>
      <c r="I18" s="71" t="s">
        <v>126</v>
      </c>
      <c r="J18" s="71" t="s">
        <v>176</v>
      </c>
      <c r="K18" s="72" t="s">
        <v>177</v>
      </c>
      <c r="L18" s="73">
        <v>300000</v>
      </c>
      <c r="M18" s="74">
        <v>270000</v>
      </c>
      <c r="N18" s="101">
        <v>44743</v>
      </c>
      <c r="O18" s="102">
        <v>45536</v>
      </c>
      <c r="P18" s="75"/>
      <c r="Q18" s="69" t="s">
        <v>178</v>
      </c>
      <c r="R18" s="89"/>
      <c r="S18" s="90" t="s">
        <v>131</v>
      </c>
    </row>
    <row r="19" spans="1:19" ht="58.2" thickBot="1" x14ac:dyDescent="0.35">
      <c r="A19" s="92">
        <v>16</v>
      </c>
      <c r="B19" s="87" t="s">
        <v>173</v>
      </c>
      <c r="C19" s="93" t="s">
        <v>174</v>
      </c>
      <c r="D19" s="94">
        <v>60610263</v>
      </c>
      <c r="E19" s="94">
        <v>107542935</v>
      </c>
      <c r="F19" s="88">
        <v>650031768</v>
      </c>
      <c r="G19" s="103" t="s">
        <v>179</v>
      </c>
      <c r="H19" s="96" t="s">
        <v>90</v>
      </c>
      <c r="I19" s="96" t="s">
        <v>126</v>
      </c>
      <c r="J19" s="96" t="s">
        <v>176</v>
      </c>
      <c r="K19" s="97" t="s">
        <v>180</v>
      </c>
      <c r="L19" s="98">
        <v>150000</v>
      </c>
      <c r="M19" s="99">
        <v>125000</v>
      </c>
      <c r="N19" s="104">
        <v>44743</v>
      </c>
      <c r="O19" s="105">
        <v>45536</v>
      </c>
      <c r="P19" s="100"/>
      <c r="Q19" s="88"/>
      <c r="R19" s="87"/>
      <c r="S19" s="88" t="s">
        <v>131</v>
      </c>
    </row>
    <row r="20" spans="1:19" ht="28.8" x14ac:dyDescent="0.3">
      <c r="A20" s="65">
        <v>17</v>
      </c>
      <c r="B20" s="66" t="s">
        <v>181</v>
      </c>
      <c r="C20" s="67" t="s">
        <v>182</v>
      </c>
      <c r="D20" s="68">
        <v>60610727</v>
      </c>
      <c r="E20" s="68">
        <v>107542927</v>
      </c>
      <c r="F20" s="69">
        <v>600068234</v>
      </c>
      <c r="G20" s="70" t="s">
        <v>183</v>
      </c>
      <c r="H20" s="71" t="s">
        <v>90</v>
      </c>
      <c r="I20" s="71" t="s">
        <v>126</v>
      </c>
      <c r="J20" s="71" t="s">
        <v>184</v>
      </c>
      <c r="K20" s="72" t="s">
        <v>185</v>
      </c>
      <c r="L20" s="73">
        <v>7000000</v>
      </c>
      <c r="M20" s="74">
        <v>4900000</v>
      </c>
      <c r="N20" s="75"/>
      <c r="O20" s="69"/>
      <c r="P20" s="75"/>
      <c r="Q20" s="69"/>
      <c r="R20" s="89"/>
      <c r="S20" s="90" t="s">
        <v>131</v>
      </c>
    </row>
    <row r="21" spans="1:19" ht="28.8" x14ac:dyDescent="0.3">
      <c r="A21" s="78">
        <v>18</v>
      </c>
      <c r="B21" s="76" t="s">
        <v>181</v>
      </c>
      <c r="C21" s="79" t="s">
        <v>182</v>
      </c>
      <c r="D21" s="80">
        <v>60610727</v>
      </c>
      <c r="E21" s="80">
        <v>107542927</v>
      </c>
      <c r="F21" s="77">
        <v>600068234</v>
      </c>
      <c r="G21" s="106" t="s">
        <v>186</v>
      </c>
      <c r="H21" s="82" t="s">
        <v>90</v>
      </c>
      <c r="I21" s="82" t="s">
        <v>126</v>
      </c>
      <c r="J21" s="82" t="s">
        <v>184</v>
      </c>
      <c r="K21" s="83" t="s">
        <v>187</v>
      </c>
      <c r="L21" s="84">
        <v>8500000</v>
      </c>
      <c r="M21" s="85">
        <v>5950000</v>
      </c>
      <c r="N21" s="86"/>
      <c r="O21" s="77"/>
      <c r="P21" s="86"/>
      <c r="Q21" s="77"/>
      <c r="R21" s="76"/>
      <c r="S21" s="77" t="s">
        <v>131</v>
      </c>
    </row>
    <row r="22" spans="1:19" ht="43.2" x14ac:dyDescent="0.3">
      <c r="A22" s="78">
        <v>19</v>
      </c>
      <c r="B22" s="76" t="s">
        <v>181</v>
      </c>
      <c r="C22" s="79" t="s">
        <v>182</v>
      </c>
      <c r="D22" s="80">
        <v>60610727</v>
      </c>
      <c r="E22" s="80">
        <v>107542927</v>
      </c>
      <c r="F22" s="77">
        <v>600068234</v>
      </c>
      <c r="G22" s="91" t="s">
        <v>188</v>
      </c>
      <c r="H22" s="82" t="s">
        <v>90</v>
      </c>
      <c r="I22" s="82" t="s">
        <v>126</v>
      </c>
      <c r="J22" s="82" t="s">
        <v>184</v>
      </c>
      <c r="K22" s="83" t="s">
        <v>189</v>
      </c>
      <c r="L22" s="84">
        <v>5000000</v>
      </c>
      <c r="M22" s="85">
        <v>3500000</v>
      </c>
      <c r="N22" s="86"/>
      <c r="O22" s="77"/>
      <c r="P22" s="86"/>
      <c r="Q22" s="77"/>
      <c r="R22" s="76"/>
      <c r="S22" s="77" t="s">
        <v>131</v>
      </c>
    </row>
    <row r="23" spans="1:19" ht="29.4" thickBot="1" x14ac:dyDescent="0.35">
      <c r="A23" s="92">
        <v>20</v>
      </c>
      <c r="B23" s="87" t="s">
        <v>181</v>
      </c>
      <c r="C23" s="93" t="s">
        <v>182</v>
      </c>
      <c r="D23" s="94">
        <v>60610727</v>
      </c>
      <c r="E23" s="94">
        <v>107542927</v>
      </c>
      <c r="F23" s="88">
        <v>600068234</v>
      </c>
      <c r="G23" s="107" t="s">
        <v>190</v>
      </c>
      <c r="H23" s="96" t="s">
        <v>90</v>
      </c>
      <c r="I23" s="96" t="s">
        <v>126</v>
      </c>
      <c r="J23" s="96" t="s">
        <v>184</v>
      </c>
      <c r="K23" s="97" t="s">
        <v>191</v>
      </c>
      <c r="L23" s="98">
        <v>2000000</v>
      </c>
      <c r="M23" s="99">
        <v>1400000</v>
      </c>
      <c r="N23" s="100"/>
      <c r="O23" s="88"/>
      <c r="P23" s="100"/>
      <c r="Q23" s="88"/>
      <c r="R23" s="87"/>
      <c r="S23" s="88" t="s">
        <v>131</v>
      </c>
    </row>
    <row r="24" spans="1:19" ht="331.8" thickBot="1" x14ac:dyDescent="0.35">
      <c r="A24" s="108">
        <v>21</v>
      </c>
      <c r="B24" s="109" t="s">
        <v>192</v>
      </c>
      <c r="C24" s="110" t="s">
        <v>193</v>
      </c>
      <c r="D24" s="110">
        <v>25485920</v>
      </c>
      <c r="E24" s="120">
        <v>181047870</v>
      </c>
      <c r="F24" s="111">
        <v>691005371</v>
      </c>
      <c r="G24" s="112" t="s">
        <v>194</v>
      </c>
      <c r="H24" s="112" t="s">
        <v>90</v>
      </c>
      <c r="I24" s="112" t="s">
        <v>126</v>
      </c>
      <c r="J24" s="112" t="s">
        <v>126</v>
      </c>
      <c r="K24" s="113" t="s">
        <v>195</v>
      </c>
      <c r="L24" s="114">
        <v>10000000</v>
      </c>
      <c r="M24" s="115">
        <f>L24/100*70</f>
        <v>7000000</v>
      </c>
      <c r="N24" s="116" t="s">
        <v>196</v>
      </c>
      <c r="O24" s="117" t="s">
        <v>197</v>
      </c>
      <c r="P24" s="109" t="s">
        <v>198</v>
      </c>
      <c r="Q24" s="111"/>
      <c r="R24" s="118" t="s">
        <v>199</v>
      </c>
      <c r="S24" s="119" t="s">
        <v>131</v>
      </c>
    </row>
    <row r="29" spans="1:19" x14ac:dyDescent="0.3">
      <c r="A29" s="3"/>
      <c r="B29" s="3"/>
      <c r="C29" s="3"/>
    </row>
    <row r="32" spans="1:19" x14ac:dyDescent="0.3">
      <c r="A32" s="1" t="s">
        <v>314</v>
      </c>
    </row>
    <row r="34" spans="1:13" x14ac:dyDescent="0.3">
      <c r="A34" s="1" t="s">
        <v>312</v>
      </c>
    </row>
    <row r="35" spans="1:13" x14ac:dyDescent="0.3">
      <c r="A35" s="1" t="s">
        <v>313</v>
      </c>
    </row>
    <row r="37" spans="1:13" x14ac:dyDescent="0.3">
      <c r="A37" s="1" t="s">
        <v>28</v>
      </c>
    </row>
    <row r="38" spans="1:13" x14ac:dyDescent="0.3">
      <c r="A38" s="1" t="s">
        <v>118</v>
      </c>
    </row>
    <row r="39" spans="1:13" x14ac:dyDescent="0.3">
      <c r="A39" s="1" t="s">
        <v>122</v>
      </c>
    </row>
    <row r="40" spans="1:13" x14ac:dyDescent="0.3">
      <c r="A40" s="1" t="s">
        <v>121</v>
      </c>
    </row>
    <row r="42" spans="1:13" x14ac:dyDescent="0.3">
      <c r="A42" s="1" t="s">
        <v>29</v>
      </c>
    </row>
    <row r="44" spans="1:13" s="15" customFormat="1" x14ac:dyDescent="0.3">
      <c r="A44" s="2" t="s">
        <v>30</v>
      </c>
      <c r="B44" s="2"/>
      <c r="C44" s="2"/>
      <c r="L44" s="16"/>
      <c r="M44" s="16"/>
    </row>
    <row r="46" spans="1:13" x14ac:dyDescent="0.3">
      <c r="A46" s="2" t="s">
        <v>31</v>
      </c>
      <c r="B46" s="2"/>
      <c r="C46" s="2"/>
    </row>
    <row r="48" spans="1:13" x14ac:dyDescent="0.3">
      <c r="A48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2"/>
  <sheetViews>
    <sheetView topLeftCell="A43" workbookViewId="0">
      <selection activeCell="A45" sqref="A45"/>
    </sheetView>
  </sheetViews>
  <sheetFormatPr defaultColWidth="9.33203125" defaultRowHeight="14.4" x14ac:dyDescent="0.3"/>
  <cols>
    <col min="1" max="1" width="6.5546875" style="1" customWidth="1"/>
    <col min="2" max="6" width="9.33203125" style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4" customWidth="1"/>
    <col min="13" max="13" width="15.44140625" style="14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401" t="s">
        <v>32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3"/>
    </row>
    <row r="2" spans="1:26" ht="29.1" customHeight="1" thickBot="1" x14ac:dyDescent="0.35">
      <c r="A2" s="404" t="s">
        <v>6</v>
      </c>
      <c r="B2" s="374" t="s">
        <v>7</v>
      </c>
      <c r="C2" s="375"/>
      <c r="D2" s="375"/>
      <c r="E2" s="375"/>
      <c r="F2" s="376"/>
      <c r="G2" s="411" t="s">
        <v>8</v>
      </c>
      <c r="H2" s="393" t="s">
        <v>33</v>
      </c>
      <c r="I2" s="398" t="s">
        <v>65</v>
      </c>
      <c r="J2" s="414" t="s">
        <v>10</v>
      </c>
      <c r="K2" s="426" t="s">
        <v>11</v>
      </c>
      <c r="L2" s="377" t="s">
        <v>34</v>
      </c>
      <c r="M2" s="378"/>
      <c r="N2" s="379" t="s">
        <v>13</v>
      </c>
      <c r="O2" s="380"/>
      <c r="P2" s="421" t="s">
        <v>35</v>
      </c>
      <c r="Q2" s="422"/>
      <c r="R2" s="422"/>
      <c r="S2" s="422"/>
      <c r="T2" s="422"/>
      <c r="U2" s="422"/>
      <c r="V2" s="422"/>
      <c r="W2" s="423"/>
      <c r="X2" s="423"/>
      <c r="Y2" s="356" t="s">
        <v>15</v>
      </c>
      <c r="Z2" s="357"/>
    </row>
    <row r="3" spans="1:26" ht="14.85" customHeight="1" x14ac:dyDescent="0.3">
      <c r="A3" s="405"/>
      <c r="B3" s="411" t="s">
        <v>16</v>
      </c>
      <c r="C3" s="407" t="s">
        <v>17</v>
      </c>
      <c r="D3" s="407" t="s">
        <v>18</v>
      </c>
      <c r="E3" s="407" t="s">
        <v>19</v>
      </c>
      <c r="F3" s="409" t="s">
        <v>20</v>
      </c>
      <c r="G3" s="412"/>
      <c r="H3" s="394"/>
      <c r="I3" s="399"/>
      <c r="J3" s="415"/>
      <c r="K3" s="427"/>
      <c r="L3" s="385" t="s">
        <v>21</v>
      </c>
      <c r="M3" s="387" t="s">
        <v>83</v>
      </c>
      <c r="N3" s="389" t="s">
        <v>22</v>
      </c>
      <c r="O3" s="391" t="s">
        <v>23</v>
      </c>
      <c r="P3" s="424" t="s">
        <v>36</v>
      </c>
      <c r="Q3" s="425"/>
      <c r="R3" s="425"/>
      <c r="S3" s="426"/>
      <c r="T3" s="396" t="s">
        <v>37</v>
      </c>
      <c r="U3" s="417" t="s">
        <v>80</v>
      </c>
      <c r="V3" s="417" t="s">
        <v>81</v>
      </c>
      <c r="W3" s="396" t="s">
        <v>38</v>
      </c>
      <c r="X3" s="419" t="s">
        <v>67</v>
      </c>
      <c r="Y3" s="381" t="s">
        <v>26</v>
      </c>
      <c r="Z3" s="383" t="s">
        <v>27</v>
      </c>
    </row>
    <row r="4" spans="1:26" ht="80.099999999999994" customHeight="1" thickBot="1" x14ac:dyDescent="0.35">
      <c r="A4" s="406"/>
      <c r="B4" s="413"/>
      <c r="C4" s="408"/>
      <c r="D4" s="408"/>
      <c r="E4" s="408"/>
      <c r="F4" s="410"/>
      <c r="G4" s="413"/>
      <c r="H4" s="395"/>
      <c r="I4" s="400"/>
      <c r="J4" s="416"/>
      <c r="K4" s="428"/>
      <c r="L4" s="386"/>
      <c r="M4" s="388"/>
      <c r="N4" s="390"/>
      <c r="O4" s="392"/>
      <c r="P4" s="58" t="s">
        <v>59</v>
      </c>
      <c r="Q4" s="59" t="s">
        <v>39</v>
      </c>
      <c r="R4" s="59" t="s">
        <v>40</v>
      </c>
      <c r="S4" s="60" t="s">
        <v>41</v>
      </c>
      <c r="T4" s="397"/>
      <c r="U4" s="418"/>
      <c r="V4" s="418"/>
      <c r="W4" s="397"/>
      <c r="X4" s="420"/>
      <c r="Y4" s="382"/>
      <c r="Z4" s="384"/>
    </row>
    <row r="5" spans="1:26" ht="15" customHeight="1" x14ac:dyDescent="0.3">
      <c r="A5" s="121">
        <v>1</v>
      </c>
      <c r="B5" s="122" t="s">
        <v>123</v>
      </c>
      <c r="C5" s="123" t="s">
        <v>124</v>
      </c>
      <c r="D5" s="124">
        <v>60610760</v>
      </c>
      <c r="E5" s="124"/>
      <c r="F5" s="125">
        <v>650032951</v>
      </c>
      <c r="G5" s="126" t="s">
        <v>200</v>
      </c>
      <c r="H5" s="127" t="s">
        <v>90</v>
      </c>
      <c r="I5" s="127" t="s">
        <v>126</v>
      </c>
      <c r="J5" s="127" t="s">
        <v>127</v>
      </c>
      <c r="K5" s="128" t="s">
        <v>201</v>
      </c>
      <c r="L5" s="129">
        <v>4000000</v>
      </c>
      <c r="M5" s="130">
        <v>2800000</v>
      </c>
      <c r="N5" s="131">
        <v>2023</v>
      </c>
      <c r="O5" s="132">
        <v>2025</v>
      </c>
      <c r="P5" s="133" t="s">
        <v>129</v>
      </c>
      <c r="Q5" s="124" t="s">
        <v>129</v>
      </c>
      <c r="R5" s="124" t="s">
        <v>129</v>
      </c>
      <c r="S5" s="134" t="s">
        <v>129</v>
      </c>
      <c r="T5" s="127" t="s">
        <v>129</v>
      </c>
      <c r="U5" s="127"/>
      <c r="V5" s="127"/>
      <c r="W5" s="127"/>
      <c r="X5" s="127" t="s">
        <v>129</v>
      </c>
      <c r="Y5" s="135" t="s">
        <v>130</v>
      </c>
      <c r="Z5" s="132" t="s">
        <v>131</v>
      </c>
    </row>
    <row r="6" spans="1:26" ht="43.2" x14ac:dyDescent="0.3">
      <c r="A6" s="136">
        <v>2</v>
      </c>
      <c r="B6" s="137" t="s">
        <v>123</v>
      </c>
      <c r="C6" s="138" t="s">
        <v>124</v>
      </c>
      <c r="D6" s="139">
        <v>60610760</v>
      </c>
      <c r="E6" s="139"/>
      <c r="F6" s="140">
        <v>650032951</v>
      </c>
      <c r="G6" s="141" t="s">
        <v>202</v>
      </c>
      <c r="H6" s="142" t="s">
        <v>90</v>
      </c>
      <c r="I6" s="142" t="s">
        <v>126</v>
      </c>
      <c r="J6" s="142" t="s">
        <v>127</v>
      </c>
      <c r="K6" s="143" t="s">
        <v>203</v>
      </c>
      <c r="L6" s="144">
        <v>15000000</v>
      </c>
      <c r="M6" s="145">
        <v>1050000</v>
      </c>
      <c r="N6" s="146">
        <v>2023</v>
      </c>
      <c r="O6" s="147">
        <v>2025</v>
      </c>
      <c r="P6" s="148"/>
      <c r="Q6" s="139"/>
      <c r="R6" s="139"/>
      <c r="S6" s="149"/>
      <c r="T6" s="142"/>
      <c r="U6" s="142"/>
      <c r="V6" s="142"/>
      <c r="W6" s="142"/>
      <c r="X6" s="142"/>
      <c r="Y6" s="150" t="s">
        <v>130</v>
      </c>
      <c r="Z6" s="147" t="s">
        <v>131</v>
      </c>
    </row>
    <row r="7" spans="1:26" ht="43.2" x14ac:dyDescent="0.3">
      <c r="A7" s="136">
        <v>3</v>
      </c>
      <c r="B7" s="137" t="s">
        <v>123</v>
      </c>
      <c r="C7" s="138" t="s">
        <v>124</v>
      </c>
      <c r="D7" s="139">
        <v>60610760</v>
      </c>
      <c r="E7" s="139"/>
      <c r="F7" s="140">
        <v>650032951</v>
      </c>
      <c r="G7" s="151" t="s">
        <v>204</v>
      </c>
      <c r="H7" s="142" t="s">
        <v>90</v>
      </c>
      <c r="I7" s="142" t="s">
        <v>126</v>
      </c>
      <c r="J7" s="142" t="s">
        <v>127</v>
      </c>
      <c r="K7" s="152" t="s">
        <v>205</v>
      </c>
      <c r="L7" s="144">
        <v>1000000</v>
      </c>
      <c r="M7" s="145">
        <v>700000</v>
      </c>
      <c r="N7" s="146">
        <v>2023</v>
      </c>
      <c r="O7" s="147">
        <v>2025</v>
      </c>
      <c r="P7" s="148"/>
      <c r="Q7" s="139"/>
      <c r="R7" s="139"/>
      <c r="S7" s="149"/>
      <c r="T7" s="142"/>
      <c r="U7" s="142"/>
      <c r="V7" s="142" t="s">
        <v>129</v>
      </c>
      <c r="W7" s="142" t="s">
        <v>129</v>
      </c>
      <c r="X7" s="142"/>
      <c r="Y7" s="150" t="s">
        <v>130</v>
      </c>
      <c r="Z7" s="147" t="s">
        <v>131</v>
      </c>
    </row>
    <row r="8" spans="1:26" ht="43.2" x14ac:dyDescent="0.3">
      <c r="A8" s="136">
        <v>4</v>
      </c>
      <c r="B8" s="137" t="s">
        <v>123</v>
      </c>
      <c r="C8" s="138" t="s">
        <v>124</v>
      </c>
      <c r="D8" s="139">
        <v>60610760</v>
      </c>
      <c r="E8" s="139"/>
      <c r="F8" s="140">
        <v>650032951</v>
      </c>
      <c r="G8" s="150" t="s">
        <v>206</v>
      </c>
      <c r="H8" s="142" t="s">
        <v>90</v>
      </c>
      <c r="I8" s="142" t="s">
        <v>126</v>
      </c>
      <c r="J8" s="142" t="s">
        <v>127</v>
      </c>
      <c r="K8" s="153" t="s">
        <v>207</v>
      </c>
      <c r="L8" s="144">
        <v>1000000</v>
      </c>
      <c r="M8" s="145">
        <v>700000</v>
      </c>
      <c r="N8" s="146">
        <v>2023</v>
      </c>
      <c r="O8" s="147">
        <v>2025</v>
      </c>
      <c r="P8" s="148"/>
      <c r="Q8" s="139"/>
      <c r="R8" s="139"/>
      <c r="S8" s="149"/>
      <c r="T8" s="142"/>
      <c r="U8" s="142"/>
      <c r="V8" s="142"/>
      <c r="W8" s="142" t="s">
        <v>129</v>
      </c>
      <c r="X8" s="142"/>
      <c r="Y8" s="150" t="s">
        <v>130</v>
      </c>
      <c r="Z8" s="147" t="s">
        <v>131</v>
      </c>
    </row>
    <row r="9" spans="1:26" ht="43.2" x14ac:dyDescent="0.3">
      <c r="A9" s="136">
        <v>5</v>
      </c>
      <c r="B9" s="137" t="s">
        <v>123</v>
      </c>
      <c r="C9" s="138" t="s">
        <v>124</v>
      </c>
      <c r="D9" s="139">
        <v>60610760</v>
      </c>
      <c r="E9" s="139"/>
      <c r="F9" s="140">
        <v>650032951</v>
      </c>
      <c r="G9" s="150" t="s">
        <v>208</v>
      </c>
      <c r="H9" s="142" t="s">
        <v>90</v>
      </c>
      <c r="I9" s="142" t="s">
        <v>126</v>
      </c>
      <c r="J9" s="142" t="s">
        <v>127</v>
      </c>
      <c r="K9" s="153" t="s">
        <v>209</v>
      </c>
      <c r="L9" s="144">
        <v>1000000</v>
      </c>
      <c r="M9" s="145">
        <v>700000</v>
      </c>
      <c r="N9" s="146">
        <v>2023</v>
      </c>
      <c r="O9" s="147">
        <v>2025</v>
      </c>
      <c r="P9" s="148"/>
      <c r="Q9" s="139" t="s">
        <v>129</v>
      </c>
      <c r="R9" s="139"/>
      <c r="S9" s="149"/>
      <c r="T9" s="142"/>
      <c r="U9" s="142"/>
      <c r="V9" s="142"/>
      <c r="W9" s="142" t="s">
        <v>129</v>
      </c>
      <c r="X9" s="142"/>
      <c r="Y9" s="150" t="s">
        <v>130</v>
      </c>
      <c r="Z9" s="147" t="s">
        <v>131</v>
      </c>
    </row>
    <row r="10" spans="1:26" ht="100.8" x14ac:dyDescent="0.3">
      <c r="A10" s="136">
        <v>6</v>
      </c>
      <c r="B10" s="137" t="s">
        <v>123</v>
      </c>
      <c r="C10" s="139" t="s">
        <v>124</v>
      </c>
      <c r="D10" s="139">
        <v>60610760</v>
      </c>
      <c r="E10" s="139"/>
      <c r="F10" s="147">
        <v>650032951</v>
      </c>
      <c r="G10" s="141" t="s">
        <v>210</v>
      </c>
      <c r="H10" s="142" t="s">
        <v>90</v>
      </c>
      <c r="I10" s="142" t="s">
        <v>126</v>
      </c>
      <c r="J10" s="142" t="s">
        <v>127</v>
      </c>
      <c r="K10" s="152" t="s">
        <v>211</v>
      </c>
      <c r="L10" s="154">
        <v>4000000</v>
      </c>
      <c r="M10" s="155">
        <v>2800000</v>
      </c>
      <c r="N10" s="146">
        <v>2023</v>
      </c>
      <c r="O10" s="147">
        <v>2025</v>
      </c>
      <c r="P10" s="148" t="s">
        <v>129</v>
      </c>
      <c r="Q10" s="139" t="s">
        <v>129</v>
      </c>
      <c r="R10" s="139" t="s">
        <v>129</v>
      </c>
      <c r="S10" s="149" t="s">
        <v>129</v>
      </c>
      <c r="T10" s="142" t="s">
        <v>129</v>
      </c>
      <c r="U10" s="142"/>
      <c r="V10" s="142"/>
      <c r="W10" s="142"/>
      <c r="X10" s="142" t="s">
        <v>129</v>
      </c>
      <c r="Y10" s="150" t="s">
        <v>130</v>
      </c>
      <c r="Z10" s="147" t="s">
        <v>131</v>
      </c>
    </row>
    <row r="11" spans="1:26" ht="43.8" thickBot="1" x14ac:dyDescent="0.35">
      <c r="A11" s="156">
        <v>7</v>
      </c>
      <c r="B11" s="157" t="s">
        <v>123</v>
      </c>
      <c r="C11" s="158" t="s">
        <v>124</v>
      </c>
      <c r="D11" s="159">
        <v>60610760</v>
      </c>
      <c r="E11" s="159"/>
      <c r="F11" s="160">
        <v>650032951</v>
      </c>
      <c r="G11" s="161" t="s">
        <v>212</v>
      </c>
      <c r="H11" s="162" t="s">
        <v>90</v>
      </c>
      <c r="I11" s="162" t="s">
        <v>126</v>
      </c>
      <c r="J11" s="162" t="s">
        <v>127</v>
      </c>
      <c r="K11" s="163" t="s">
        <v>213</v>
      </c>
      <c r="L11" s="164">
        <v>3500000</v>
      </c>
      <c r="M11" s="165">
        <v>2450000</v>
      </c>
      <c r="N11" s="166">
        <v>2023</v>
      </c>
      <c r="O11" s="167">
        <v>2025</v>
      </c>
      <c r="P11" s="168"/>
      <c r="Q11" s="159"/>
      <c r="R11" s="159"/>
      <c r="S11" s="169"/>
      <c r="T11" s="162"/>
      <c r="U11" s="162"/>
      <c r="V11" s="162"/>
      <c r="W11" s="162"/>
      <c r="X11" s="162"/>
      <c r="Y11" s="170" t="s">
        <v>130</v>
      </c>
      <c r="Z11" s="167" t="s">
        <v>131</v>
      </c>
    </row>
    <row r="12" spans="1:26" ht="43.2" x14ac:dyDescent="0.3">
      <c r="A12" s="121">
        <v>8</v>
      </c>
      <c r="B12" s="122" t="s">
        <v>214</v>
      </c>
      <c r="C12" s="123" t="s">
        <v>215</v>
      </c>
      <c r="D12" s="124">
        <v>72550031</v>
      </c>
      <c r="E12" s="124">
        <v>102164347</v>
      </c>
      <c r="F12" s="132">
        <v>691003793</v>
      </c>
      <c r="G12" s="171" t="s">
        <v>216</v>
      </c>
      <c r="H12" s="127" t="s">
        <v>90</v>
      </c>
      <c r="I12" s="127" t="s">
        <v>126</v>
      </c>
      <c r="J12" s="127" t="s">
        <v>217</v>
      </c>
      <c r="K12" s="172" t="s">
        <v>216</v>
      </c>
      <c r="L12" s="129">
        <v>1500000</v>
      </c>
      <c r="M12" s="130">
        <v>1050000</v>
      </c>
      <c r="N12" s="131">
        <v>2022</v>
      </c>
      <c r="O12" s="132">
        <v>2022</v>
      </c>
      <c r="P12" s="131"/>
      <c r="Q12" s="124"/>
      <c r="R12" s="124"/>
      <c r="S12" s="132"/>
      <c r="T12" s="127"/>
      <c r="U12" s="127"/>
      <c r="V12" s="127"/>
      <c r="W12" s="127"/>
      <c r="X12" s="127"/>
      <c r="Y12" s="131"/>
      <c r="Z12" s="132" t="s">
        <v>131</v>
      </c>
    </row>
    <row r="13" spans="1:26" ht="43.2" x14ac:dyDescent="0.3">
      <c r="A13" s="136">
        <v>9</v>
      </c>
      <c r="B13" s="137" t="s">
        <v>214</v>
      </c>
      <c r="C13" s="138" t="s">
        <v>218</v>
      </c>
      <c r="D13" s="139">
        <v>72550031</v>
      </c>
      <c r="E13" s="139">
        <v>102164347</v>
      </c>
      <c r="F13" s="147">
        <v>691003793</v>
      </c>
      <c r="G13" s="173" t="s">
        <v>219</v>
      </c>
      <c r="H13" s="142" t="s">
        <v>90</v>
      </c>
      <c r="I13" s="142" t="s">
        <v>126</v>
      </c>
      <c r="J13" s="142" t="s">
        <v>217</v>
      </c>
      <c r="K13" s="174" t="s">
        <v>220</v>
      </c>
      <c r="L13" s="144">
        <v>3000000</v>
      </c>
      <c r="M13" s="145">
        <v>2100000</v>
      </c>
      <c r="N13" s="146">
        <v>2022</v>
      </c>
      <c r="O13" s="147">
        <v>2024</v>
      </c>
      <c r="P13" s="146"/>
      <c r="Q13" s="139"/>
      <c r="R13" s="139"/>
      <c r="S13" s="147"/>
      <c r="T13" s="142"/>
      <c r="U13" s="142"/>
      <c r="V13" s="142" t="s">
        <v>129</v>
      </c>
      <c r="W13" s="142" t="s">
        <v>129</v>
      </c>
      <c r="X13" s="142"/>
      <c r="Y13" s="146"/>
      <c r="Z13" s="147" t="s">
        <v>131</v>
      </c>
    </row>
    <row r="14" spans="1:26" ht="43.8" thickBot="1" x14ac:dyDescent="0.35">
      <c r="A14" s="156">
        <v>10</v>
      </c>
      <c r="B14" s="157" t="s">
        <v>221</v>
      </c>
      <c r="C14" s="158" t="s">
        <v>215</v>
      </c>
      <c r="D14" s="159">
        <v>72550031</v>
      </c>
      <c r="E14" s="159">
        <v>102164347</v>
      </c>
      <c r="F14" s="167">
        <v>691003793</v>
      </c>
      <c r="G14" s="175" t="s">
        <v>222</v>
      </c>
      <c r="H14" s="162" t="s">
        <v>90</v>
      </c>
      <c r="I14" s="162" t="s">
        <v>126</v>
      </c>
      <c r="J14" s="162" t="s">
        <v>217</v>
      </c>
      <c r="K14" s="175" t="s">
        <v>223</v>
      </c>
      <c r="L14" s="164">
        <v>4000000</v>
      </c>
      <c r="M14" s="165">
        <v>2800000</v>
      </c>
      <c r="N14" s="166">
        <v>2023</v>
      </c>
      <c r="O14" s="167">
        <v>2027</v>
      </c>
      <c r="P14" s="166"/>
      <c r="Q14" s="159"/>
      <c r="R14" s="159"/>
      <c r="S14" s="167"/>
      <c r="T14" s="162"/>
      <c r="U14" s="162"/>
      <c r="V14" s="162" t="s">
        <v>129</v>
      </c>
      <c r="W14" s="162" t="s">
        <v>129</v>
      </c>
      <c r="X14" s="162"/>
      <c r="Y14" s="166"/>
      <c r="Z14" s="167" t="s">
        <v>131</v>
      </c>
    </row>
    <row r="15" spans="1:26" ht="86.4" x14ac:dyDescent="0.3">
      <c r="A15" s="121">
        <v>11</v>
      </c>
      <c r="B15" s="176" t="s">
        <v>134</v>
      </c>
      <c r="C15" s="177" t="s">
        <v>135</v>
      </c>
      <c r="D15" s="178">
        <v>61785300</v>
      </c>
      <c r="E15" s="179">
        <v>102152900</v>
      </c>
      <c r="F15" s="180">
        <v>600068439</v>
      </c>
      <c r="G15" s="181" t="s">
        <v>224</v>
      </c>
      <c r="H15" s="182" t="s">
        <v>90</v>
      </c>
      <c r="I15" s="182" t="s">
        <v>126</v>
      </c>
      <c r="J15" s="182" t="s">
        <v>137</v>
      </c>
      <c r="K15" s="183" t="s">
        <v>225</v>
      </c>
      <c r="L15" s="184">
        <v>5000000</v>
      </c>
      <c r="M15" s="185">
        <v>3500000</v>
      </c>
      <c r="N15" s="186">
        <v>2023</v>
      </c>
      <c r="O15" s="187">
        <v>2025</v>
      </c>
      <c r="P15" s="188" t="s">
        <v>129</v>
      </c>
      <c r="Q15" s="189" t="s">
        <v>129</v>
      </c>
      <c r="R15" s="189" t="s">
        <v>129</v>
      </c>
      <c r="S15" s="190" t="s">
        <v>129</v>
      </c>
      <c r="T15" s="191"/>
      <c r="U15" s="190" t="s">
        <v>129</v>
      </c>
      <c r="V15" s="191" t="s">
        <v>129</v>
      </c>
      <c r="W15" s="191"/>
      <c r="X15" s="191"/>
      <c r="Y15" s="188" t="s">
        <v>226</v>
      </c>
      <c r="Z15" s="190" t="s">
        <v>151</v>
      </c>
    </row>
    <row r="16" spans="1:26" ht="86.4" x14ac:dyDescent="0.3">
      <c r="A16" s="136">
        <v>12</v>
      </c>
      <c r="B16" s="192" t="s">
        <v>134</v>
      </c>
      <c r="C16" s="193" t="s">
        <v>135</v>
      </c>
      <c r="D16" s="194">
        <v>61785300</v>
      </c>
      <c r="E16" s="195">
        <v>102152900</v>
      </c>
      <c r="F16" s="196">
        <v>600068439</v>
      </c>
      <c r="G16" s="197" t="s">
        <v>227</v>
      </c>
      <c r="H16" s="198" t="s">
        <v>90</v>
      </c>
      <c r="I16" s="198" t="s">
        <v>126</v>
      </c>
      <c r="J16" s="198" t="s">
        <v>137</v>
      </c>
      <c r="K16" s="199" t="s">
        <v>228</v>
      </c>
      <c r="L16" s="200">
        <v>60000000</v>
      </c>
      <c r="M16" s="201">
        <v>42000000</v>
      </c>
      <c r="N16" s="202">
        <v>2023</v>
      </c>
      <c r="O16" s="203">
        <v>2025</v>
      </c>
      <c r="P16" s="204" t="s">
        <v>129</v>
      </c>
      <c r="Q16" s="205" t="s">
        <v>129</v>
      </c>
      <c r="R16" s="205" t="s">
        <v>129</v>
      </c>
      <c r="S16" s="206" t="s">
        <v>129</v>
      </c>
      <c r="T16" s="207"/>
      <c r="U16" s="207" t="s">
        <v>129</v>
      </c>
      <c r="V16" s="207" t="s">
        <v>129</v>
      </c>
      <c r="W16" s="207"/>
      <c r="X16" s="207" t="s">
        <v>129</v>
      </c>
      <c r="Y16" s="204" t="s">
        <v>226</v>
      </c>
      <c r="Z16" s="206" t="s">
        <v>151</v>
      </c>
    </row>
    <row r="17" spans="1:26" ht="86.4" x14ac:dyDescent="0.3">
      <c r="A17" s="136">
        <v>13</v>
      </c>
      <c r="B17" s="192" t="s">
        <v>134</v>
      </c>
      <c r="C17" s="193" t="s">
        <v>135</v>
      </c>
      <c r="D17" s="194">
        <v>61785300</v>
      </c>
      <c r="E17" s="195">
        <v>102152900</v>
      </c>
      <c r="F17" s="196">
        <v>600068439</v>
      </c>
      <c r="G17" s="197" t="s">
        <v>229</v>
      </c>
      <c r="H17" s="198" t="s">
        <v>90</v>
      </c>
      <c r="I17" s="198" t="s">
        <v>126</v>
      </c>
      <c r="J17" s="198" t="s">
        <v>137</v>
      </c>
      <c r="K17" s="197" t="s">
        <v>230</v>
      </c>
      <c r="L17" s="200">
        <v>5500000</v>
      </c>
      <c r="M17" s="201">
        <v>3850000</v>
      </c>
      <c r="N17" s="202">
        <v>2023</v>
      </c>
      <c r="O17" s="203">
        <v>2025</v>
      </c>
      <c r="P17" s="204"/>
      <c r="Q17" s="205"/>
      <c r="R17" s="205"/>
      <c r="S17" s="206"/>
      <c r="T17" s="207"/>
      <c r="U17" s="207"/>
      <c r="V17" s="207" t="s">
        <v>129</v>
      </c>
      <c r="W17" s="207"/>
      <c r="X17" s="207"/>
      <c r="Y17" s="204" t="s">
        <v>226</v>
      </c>
      <c r="Z17" s="206" t="s">
        <v>151</v>
      </c>
    </row>
    <row r="18" spans="1:26" ht="86.4" x14ac:dyDescent="0.3">
      <c r="A18" s="136">
        <v>14</v>
      </c>
      <c r="B18" s="192" t="s">
        <v>134</v>
      </c>
      <c r="C18" s="193" t="s">
        <v>135</v>
      </c>
      <c r="D18" s="194">
        <v>61785300</v>
      </c>
      <c r="E18" s="195">
        <v>102152900</v>
      </c>
      <c r="F18" s="196">
        <v>600068439</v>
      </c>
      <c r="G18" s="197" t="s">
        <v>231</v>
      </c>
      <c r="H18" s="198" t="s">
        <v>90</v>
      </c>
      <c r="I18" s="198" t="s">
        <v>126</v>
      </c>
      <c r="J18" s="198" t="s">
        <v>137</v>
      </c>
      <c r="K18" s="197" t="s">
        <v>232</v>
      </c>
      <c r="L18" s="200">
        <v>3000000</v>
      </c>
      <c r="M18" s="201">
        <v>2100000</v>
      </c>
      <c r="N18" s="202">
        <v>2023</v>
      </c>
      <c r="O18" s="203">
        <v>2025</v>
      </c>
      <c r="P18" s="204" t="s">
        <v>129</v>
      </c>
      <c r="Q18" s="205" t="s">
        <v>129</v>
      </c>
      <c r="R18" s="205" t="s">
        <v>129</v>
      </c>
      <c r="S18" s="206" t="s">
        <v>129</v>
      </c>
      <c r="T18" s="207"/>
      <c r="U18" s="207" t="s">
        <v>129</v>
      </c>
      <c r="V18" s="207"/>
      <c r="W18" s="207"/>
      <c r="X18" s="207" t="s">
        <v>129</v>
      </c>
      <c r="Y18" s="204" t="s">
        <v>139</v>
      </c>
      <c r="Z18" s="206" t="s">
        <v>140</v>
      </c>
    </row>
    <row r="19" spans="1:26" ht="86.4" x14ac:dyDescent="0.3">
      <c r="A19" s="136">
        <v>15</v>
      </c>
      <c r="B19" s="137" t="s">
        <v>134</v>
      </c>
      <c r="C19" s="193" t="s">
        <v>135</v>
      </c>
      <c r="D19" s="194">
        <v>61785300</v>
      </c>
      <c r="E19" s="195">
        <v>102152900</v>
      </c>
      <c r="F19" s="196">
        <v>600068439</v>
      </c>
      <c r="G19" s="197" t="s">
        <v>233</v>
      </c>
      <c r="H19" s="198" t="s">
        <v>90</v>
      </c>
      <c r="I19" s="198" t="s">
        <v>126</v>
      </c>
      <c r="J19" s="198" t="s">
        <v>137</v>
      </c>
      <c r="K19" s="197" t="s">
        <v>234</v>
      </c>
      <c r="L19" s="200">
        <v>500000</v>
      </c>
      <c r="M19" s="201">
        <v>350000</v>
      </c>
      <c r="N19" s="202">
        <v>2023</v>
      </c>
      <c r="O19" s="203">
        <v>2025</v>
      </c>
      <c r="P19" s="204"/>
      <c r="Q19" s="205" t="s">
        <v>129</v>
      </c>
      <c r="R19" s="205"/>
      <c r="S19" s="206"/>
      <c r="T19" s="207"/>
      <c r="U19" s="207"/>
      <c r="V19" s="207" t="s">
        <v>129</v>
      </c>
      <c r="W19" s="207"/>
      <c r="X19" s="207"/>
      <c r="Y19" s="204" t="s">
        <v>139</v>
      </c>
      <c r="Z19" s="206" t="s">
        <v>140</v>
      </c>
    </row>
    <row r="20" spans="1:26" ht="129.6" x14ac:dyDescent="0.3">
      <c r="A20" s="136">
        <v>16</v>
      </c>
      <c r="B20" s="137" t="s">
        <v>134</v>
      </c>
      <c r="C20" s="193" t="s">
        <v>135</v>
      </c>
      <c r="D20" s="194">
        <v>61785300</v>
      </c>
      <c r="E20" s="195">
        <v>102152900</v>
      </c>
      <c r="F20" s="196">
        <v>600068439</v>
      </c>
      <c r="G20" s="197" t="s">
        <v>235</v>
      </c>
      <c r="H20" s="198" t="s">
        <v>90</v>
      </c>
      <c r="I20" s="198" t="s">
        <v>126</v>
      </c>
      <c r="J20" s="198" t="s">
        <v>137</v>
      </c>
      <c r="K20" s="197" t="s">
        <v>235</v>
      </c>
      <c r="L20" s="200">
        <v>15000000</v>
      </c>
      <c r="M20" s="201">
        <v>10500000</v>
      </c>
      <c r="N20" s="202">
        <v>2023</v>
      </c>
      <c r="O20" s="203">
        <v>2025</v>
      </c>
      <c r="P20" s="204" t="s">
        <v>129</v>
      </c>
      <c r="Q20" s="205" t="s">
        <v>129</v>
      </c>
      <c r="R20" s="205" t="s">
        <v>129</v>
      </c>
      <c r="S20" s="206" t="s">
        <v>129</v>
      </c>
      <c r="T20" s="207"/>
      <c r="U20" s="207" t="s">
        <v>129</v>
      </c>
      <c r="V20" s="207" t="s">
        <v>129</v>
      </c>
      <c r="W20" s="207"/>
      <c r="X20" s="207" t="s">
        <v>129</v>
      </c>
      <c r="Y20" s="204" t="s">
        <v>226</v>
      </c>
      <c r="Z20" s="206" t="s">
        <v>151</v>
      </c>
    </row>
    <row r="21" spans="1:26" ht="86.4" x14ac:dyDescent="0.3">
      <c r="A21" s="136">
        <v>17</v>
      </c>
      <c r="B21" s="192" t="s">
        <v>134</v>
      </c>
      <c r="C21" s="193" t="s">
        <v>135</v>
      </c>
      <c r="D21" s="194">
        <v>61785300</v>
      </c>
      <c r="E21" s="195">
        <v>102152900</v>
      </c>
      <c r="F21" s="196">
        <v>600068439</v>
      </c>
      <c r="G21" s="197" t="s">
        <v>236</v>
      </c>
      <c r="H21" s="198" t="s">
        <v>90</v>
      </c>
      <c r="I21" s="198" t="s">
        <v>126</v>
      </c>
      <c r="J21" s="198" t="s">
        <v>137</v>
      </c>
      <c r="K21" s="197" t="s">
        <v>236</v>
      </c>
      <c r="L21" s="200">
        <v>1000000</v>
      </c>
      <c r="M21" s="201">
        <v>700000</v>
      </c>
      <c r="N21" s="202">
        <v>2024</v>
      </c>
      <c r="O21" s="203">
        <v>2025</v>
      </c>
      <c r="P21" s="204" t="s">
        <v>129</v>
      </c>
      <c r="Q21" s="205" t="s">
        <v>129</v>
      </c>
      <c r="R21" s="205" t="s">
        <v>129</v>
      </c>
      <c r="S21" s="206" t="s">
        <v>129</v>
      </c>
      <c r="T21" s="207"/>
      <c r="U21" s="207"/>
      <c r="V21" s="207"/>
      <c r="W21" s="207"/>
      <c r="X21" s="207" t="s">
        <v>129</v>
      </c>
      <c r="Y21" s="204" t="s">
        <v>139</v>
      </c>
      <c r="Z21" s="206" t="s">
        <v>140</v>
      </c>
    </row>
    <row r="22" spans="1:26" ht="87" thickBot="1" x14ac:dyDescent="0.35">
      <c r="A22" s="156">
        <v>18</v>
      </c>
      <c r="B22" s="157" t="s">
        <v>134</v>
      </c>
      <c r="C22" s="208" t="s">
        <v>135</v>
      </c>
      <c r="D22" s="209">
        <v>61785300</v>
      </c>
      <c r="E22" s="210">
        <v>102152900</v>
      </c>
      <c r="F22" s="211">
        <v>600068439</v>
      </c>
      <c r="G22" s="212" t="s">
        <v>237</v>
      </c>
      <c r="H22" s="213" t="s">
        <v>90</v>
      </c>
      <c r="I22" s="213" t="s">
        <v>126</v>
      </c>
      <c r="J22" s="213" t="s">
        <v>137</v>
      </c>
      <c r="K22" s="212" t="s">
        <v>238</v>
      </c>
      <c r="L22" s="214">
        <v>500000</v>
      </c>
      <c r="M22" s="215">
        <v>350000</v>
      </c>
      <c r="N22" s="216">
        <v>2023</v>
      </c>
      <c r="O22" s="217">
        <v>2025</v>
      </c>
      <c r="P22" s="218" t="s">
        <v>129</v>
      </c>
      <c r="Q22" s="219" t="s">
        <v>129</v>
      </c>
      <c r="R22" s="219" t="s">
        <v>129</v>
      </c>
      <c r="S22" s="220" t="s">
        <v>129</v>
      </c>
      <c r="T22" s="221" t="s">
        <v>129</v>
      </c>
      <c r="U22" s="221"/>
      <c r="V22" s="221" t="s">
        <v>129</v>
      </c>
      <c r="W22" s="221"/>
      <c r="X22" s="221" t="s">
        <v>129</v>
      </c>
      <c r="Y22" s="218" t="s">
        <v>226</v>
      </c>
      <c r="Z22" s="220" t="s">
        <v>151</v>
      </c>
    </row>
    <row r="23" spans="1:26" ht="187.2" x14ac:dyDescent="0.3">
      <c r="A23" s="136">
        <v>19</v>
      </c>
      <c r="B23" s="137" t="s">
        <v>239</v>
      </c>
      <c r="C23" s="138" t="s">
        <v>240</v>
      </c>
      <c r="D23" s="139">
        <v>71005501</v>
      </c>
      <c r="E23" s="222">
        <v>102164444</v>
      </c>
      <c r="F23" s="223">
        <v>650055217</v>
      </c>
      <c r="G23" s="173" t="s">
        <v>241</v>
      </c>
      <c r="H23" s="142" t="s">
        <v>90</v>
      </c>
      <c r="I23" s="142" t="s">
        <v>126</v>
      </c>
      <c r="J23" s="142" t="s">
        <v>242</v>
      </c>
      <c r="K23" s="174" t="s">
        <v>243</v>
      </c>
      <c r="L23" s="144">
        <v>3000000</v>
      </c>
      <c r="M23" s="145">
        <f t="shared" ref="M23:M28" si="0">L23/100*70</f>
        <v>2100000</v>
      </c>
      <c r="N23" s="224" t="s">
        <v>244</v>
      </c>
      <c r="O23" s="147" t="s">
        <v>245</v>
      </c>
      <c r="P23" s="146"/>
      <c r="Q23" s="139" t="s">
        <v>129</v>
      </c>
      <c r="R23" s="139"/>
      <c r="S23" s="147"/>
      <c r="T23" s="142"/>
      <c r="U23" s="142"/>
      <c r="V23" s="142"/>
      <c r="W23" s="142"/>
      <c r="X23" s="142"/>
      <c r="Y23" s="146" t="s">
        <v>246</v>
      </c>
      <c r="Z23" s="147" t="s">
        <v>131</v>
      </c>
    </row>
    <row r="24" spans="1:26" ht="187.2" x14ac:dyDescent="0.3">
      <c r="A24" s="136">
        <v>20</v>
      </c>
      <c r="B24" s="137" t="s">
        <v>239</v>
      </c>
      <c r="C24" s="138" t="s">
        <v>240</v>
      </c>
      <c r="D24" s="139">
        <v>71005501</v>
      </c>
      <c r="E24" s="222">
        <v>102164444</v>
      </c>
      <c r="F24" s="223">
        <v>650055217</v>
      </c>
      <c r="G24" s="225" t="s">
        <v>247</v>
      </c>
      <c r="H24" s="142" t="s">
        <v>90</v>
      </c>
      <c r="I24" s="142" t="s">
        <v>126</v>
      </c>
      <c r="J24" s="142" t="s">
        <v>242</v>
      </c>
      <c r="K24" s="174" t="s">
        <v>248</v>
      </c>
      <c r="L24" s="144">
        <v>8000000</v>
      </c>
      <c r="M24" s="145">
        <f t="shared" si="0"/>
        <v>5600000</v>
      </c>
      <c r="N24" s="146" t="s">
        <v>249</v>
      </c>
      <c r="O24" s="147" t="s">
        <v>250</v>
      </c>
      <c r="P24" s="146"/>
      <c r="Q24" s="139"/>
      <c r="R24" s="139"/>
      <c r="S24" s="147"/>
      <c r="T24" s="142"/>
      <c r="U24" s="142"/>
      <c r="V24" s="142"/>
      <c r="W24" s="142"/>
      <c r="X24" s="142"/>
      <c r="Y24" s="146" t="s">
        <v>246</v>
      </c>
      <c r="Z24" s="147" t="s">
        <v>131</v>
      </c>
    </row>
    <row r="25" spans="1:26" ht="187.2" x14ac:dyDescent="0.3">
      <c r="A25" s="136">
        <v>21</v>
      </c>
      <c r="B25" s="137" t="s">
        <v>239</v>
      </c>
      <c r="C25" s="138" t="s">
        <v>240</v>
      </c>
      <c r="D25" s="139">
        <v>71005501</v>
      </c>
      <c r="E25" s="222">
        <v>102164444</v>
      </c>
      <c r="F25" s="223">
        <v>650055217</v>
      </c>
      <c r="G25" s="173" t="s">
        <v>251</v>
      </c>
      <c r="H25" s="142" t="s">
        <v>90</v>
      </c>
      <c r="I25" s="142" t="s">
        <v>126</v>
      </c>
      <c r="J25" s="142" t="s">
        <v>242</v>
      </c>
      <c r="K25" s="174" t="s">
        <v>252</v>
      </c>
      <c r="L25" s="144">
        <v>2000000</v>
      </c>
      <c r="M25" s="145">
        <f t="shared" si="0"/>
        <v>1400000</v>
      </c>
      <c r="N25" s="146" t="s">
        <v>249</v>
      </c>
      <c r="O25" s="146" t="s">
        <v>253</v>
      </c>
      <c r="P25" s="146" t="s">
        <v>129</v>
      </c>
      <c r="Q25" s="139" t="s">
        <v>129</v>
      </c>
      <c r="R25" s="139" t="s">
        <v>129</v>
      </c>
      <c r="S25" s="147"/>
      <c r="T25" s="142"/>
      <c r="U25" s="142"/>
      <c r="V25" s="142"/>
      <c r="W25" s="142" t="s">
        <v>129</v>
      </c>
      <c r="X25" s="142"/>
      <c r="Y25" s="146" t="s">
        <v>246</v>
      </c>
      <c r="Z25" s="147" t="s">
        <v>131</v>
      </c>
    </row>
    <row r="26" spans="1:26" ht="187.2" x14ac:dyDescent="0.3">
      <c r="A26" s="136">
        <v>22</v>
      </c>
      <c r="B26" s="137" t="s">
        <v>239</v>
      </c>
      <c r="C26" s="138" t="s">
        <v>240</v>
      </c>
      <c r="D26" s="139">
        <v>71005501</v>
      </c>
      <c r="E26" s="222">
        <v>102164444</v>
      </c>
      <c r="F26" s="223">
        <v>650055217</v>
      </c>
      <c r="G26" s="173" t="s">
        <v>254</v>
      </c>
      <c r="H26" s="142" t="s">
        <v>90</v>
      </c>
      <c r="I26" s="142" t="s">
        <v>126</v>
      </c>
      <c r="J26" s="142" t="s">
        <v>242</v>
      </c>
      <c r="K26" s="173" t="s">
        <v>255</v>
      </c>
      <c r="L26" s="144">
        <v>2000000</v>
      </c>
      <c r="M26" s="145">
        <f t="shared" si="0"/>
        <v>1400000</v>
      </c>
      <c r="N26" s="146" t="s">
        <v>256</v>
      </c>
      <c r="O26" s="146" t="s">
        <v>257</v>
      </c>
      <c r="P26" s="146" t="s">
        <v>129</v>
      </c>
      <c r="Q26" s="139"/>
      <c r="R26" s="139"/>
      <c r="S26" s="147"/>
      <c r="T26" s="142"/>
      <c r="U26" s="142"/>
      <c r="V26" s="142"/>
      <c r="W26" s="142"/>
      <c r="X26" s="142"/>
      <c r="Y26" s="146" t="s">
        <v>246</v>
      </c>
      <c r="Z26" s="147" t="s">
        <v>131</v>
      </c>
    </row>
    <row r="27" spans="1:26" ht="187.2" x14ac:dyDescent="0.3">
      <c r="A27" s="136">
        <v>23</v>
      </c>
      <c r="B27" s="137" t="s">
        <v>239</v>
      </c>
      <c r="C27" s="138" t="s">
        <v>240</v>
      </c>
      <c r="D27" s="139">
        <v>71005501</v>
      </c>
      <c r="E27" s="222">
        <v>102164444</v>
      </c>
      <c r="F27" s="223">
        <v>650055217</v>
      </c>
      <c r="G27" s="173" t="s">
        <v>258</v>
      </c>
      <c r="H27" s="142" t="s">
        <v>90</v>
      </c>
      <c r="I27" s="142" t="s">
        <v>126</v>
      </c>
      <c r="J27" s="142" t="s">
        <v>242</v>
      </c>
      <c r="K27" s="173" t="s">
        <v>259</v>
      </c>
      <c r="L27" s="144">
        <v>6000000</v>
      </c>
      <c r="M27" s="145">
        <f t="shared" si="0"/>
        <v>4200000</v>
      </c>
      <c r="N27" s="146" t="s">
        <v>260</v>
      </c>
      <c r="O27" s="146" t="s">
        <v>261</v>
      </c>
      <c r="P27" s="146"/>
      <c r="Q27" s="139"/>
      <c r="R27" s="139"/>
      <c r="S27" s="147" t="s">
        <v>129</v>
      </c>
      <c r="T27" s="142"/>
      <c r="U27" s="142"/>
      <c r="V27" s="142"/>
      <c r="W27" s="142"/>
      <c r="X27" s="142" t="s">
        <v>129</v>
      </c>
      <c r="Y27" s="146" t="s">
        <v>246</v>
      </c>
      <c r="Z27" s="147" t="s">
        <v>131</v>
      </c>
    </row>
    <row r="28" spans="1:26" ht="187.8" thickBot="1" x14ac:dyDescent="0.35">
      <c r="A28" s="156">
        <v>24</v>
      </c>
      <c r="B28" s="157" t="s">
        <v>239</v>
      </c>
      <c r="C28" s="158" t="s">
        <v>240</v>
      </c>
      <c r="D28" s="159">
        <v>71005501</v>
      </c>
      <c r="E28" s="226">
        <v>102164444</v>
      </c>
      <c r="F28" s="227">
        <v>650055217</v>
      </c>
      <c r="G28" s="175" t="s">
        <v>262</v>
      </c>
      <c r="H28" s="162" t="s">
        <v>90</v>
      </c>
      <c r="I28" s="162" t="s">
        <v>126</v>
      </c>
      <c r="J28" s="162" t="s">
        <v>242</v>
      </c>
      <c r="K28" s="175" t="s">
        <v>263</v>
      </c>
      <c r="L28" s="164">
        <v>3000000</v>
      </c>
      <c r="M28" s="165">
        <f t="shared" si="0"/>
        <v>2100000</v>
      </c>
      <c r="N28" s="166" t="s">
        <v>264</v>
      </c>
      <c r="O28" s="166" t="s">
        <v>265</v>
      </c>
      <c r="P28" s="166"/>
      <c r="Q28" s="159"/>
      <c r="R28" s="159" t="s">
        <v>129</v>
      </c>
      <c r="S28" s="167" t="s">
        <v>129</v>
      </c>
      <c r="T28" s="162"/>
      <c r="U28" s="162"/>
      <c r="V28" s="162"/>
      <c r="W28" s="162"/>
      <c r="X28" s="162"/>
      <c r="Y28" s="166" t="s">
        <v>246</v>
      </c>
      <c r="Z28" s="167" t="s">
        <v>131</v>
      </c>
    </row>
    <row r="29" spans="1:26" ht="129.6" x14ac:dyDescent="0.3">
      <c r="A29" s="228">
        <v>25</v>
      </c>
      <c r="B29" s="229" t="s">
        <v>266</v>
      </c>
      <c r="C29" s="230" t="s">
        <v>267</v>
      </c>
      <c r="D29" s="230">
        <v>49212222</v>
      </c>
      <c r="E29" s="230">
        <v>102164452</v>
      </c>
      <c r="F29" s="231">
        <v>600068722</v>
      </c>
      <c r="G29" s="232" t="s">
        <v>268</v>
      </c>
      <c r="H29" s="191" t="s">
        <v>160</v>
      </c>
      <c r="I29" s="191" t="s">
        <v>126</v>
      </c>
      <c r="J29" s="191" t="s">
        <v>269</v>
      </c>
      <c r="K29" s="232" t="s">
        <v>268</v>
      </c>
      <c r="L29" s="233">
        <v>20000000</v>
      </c>
      <c r="M29" s="234">
        <v>14000000</v>
      </c>
      <c r="N29" s="131">
        <v>2023</v>
      </c>
      <c r="O29" s="132">
        <v>2027</v>
      </c>
      <c r="P29" s="131"/>
      <c r="Q29" s="124"/>
      <c r="R29" s="124"/>
      <c r="S29" s="132"/>
      <c r="T29" s="127"/>
      <c r="U29" s="127"/>
      <c r="V29" s="127"/>
      <c r="W29" s="127"/>
      <c r="X29" s="127"/>
      <c r="Y29" s="229" t="s">
        <v>270</v>
      </c>
      <c r="Z29" s="190" t="s">
        <v>131</v>
      </c>
    </row>
    <row r="30" spans="1:26" ht="129.6" x14ac:dyDescent="0.3">
      <c r="A30" s="235">
        <v>26</v>
      </c>
      <c r="B30" s="236" t="s">
        <v>266</v>
      </c>
      <c r="C30" s="237" t="s">
        <v>267</v>
      </c>
      <c r="D30" s="237">
        <v>49212222</v>
      </c>
      <c r="E30" s="237">
        <v>102164452</v>
      </c>
      <c r="F30" s="238">
        <v>600068722</v>
      </c>
      <c r="G30" s="239" t="s">
        <v>271</v>
      </c>
      <c r="H30" s="207" t="s">
        <v>160</v>
      </c>
      <c r="I30" s="207" t="s">
        <v>126</v>
      </c>
      <c r="J30" s="207" t="s">
        <v>269</v>
      </c>
      <c r="K30" s="239" t="s">
        <v>271</v>
      </c>
      <c r="L30" s="240">
        <v>4000000</v>
      </c>
      <c r="M30" s="241">
        <v>2800000</v>
      </c>
      <c r="N30" s="146">
        <v>2023</v>
      </c>
      <c r="O30" s="147">
        <v>2027</v>
      </c>
      <c r="P30" s="146"/>
      <c r="Q30" s="139"/>
      <c r="R30" s="139"/>
      <c r="S30" s="147"/>
      <c r="T30" s="142"/>
      <c r="U30" s="142"/>
      <c r="V30" s="142"/>
      <c r="W30" s="142"/>
      <c r="X30" s="142"/>
      <c r="Y30" s="242" t="s">
        <v>270</v>
      </c>
      <c r="Z30" s="206" t="s">
        <v>131</v>
      </c>
    </row>
    <row r="31" spans="1:26" ht="129.6" x14ac:dyDescent="0.3">
      <c r="A31" s="243">
        <v>27</v>
      </c>
      <c r="B31" s="236" t="s">
        <v>266</v>
      </c>
      <c r="C31" s="237" t="s">
        <v>267</v>
      </c>
      <c r="D31" s="237">
        <v>49212222</v>
      </c>
      <c r="E31" s="237">
        <v>102164452</v>
      </c>
      <c r="F31" s="238">
        <v>600068722</v>
      </c>
      <c r="G31" s="244" t="s">
        <v>272</v>
      </c>
      <c r="H31" s="207" t="s">
        <v>160</v>
      </c>
      <c r="I31" s="207" t="s">
        <v>126</v>
      </c>
      <c r="J31" s="207" t="s">
        <v>269</v>
      </c>
      <c r="K31" s="245" t="s">
        <v>273</v>
      </c>
      <c r="L31" s="246">
        <v>5000000</v>
      </c>
      <c r="M31" s="247">
        <v>3500000</v>
      </c>
      <c r="N31" s="248">
        <v>2022</v>
      </c>
      <c r="O31" s="249">
        <v>2025</v>
      </c>
      <c r="P31" s="248"/>
      <c r="Q31" s="250" t="s">
        <v>129</v>
      </c>
      <c r="R31" s="250"/>
      <c r="S31" s="249" t="s">
        <v>129</v>
      </c>
      <c r="T31" s="251"/>
      <c r="U31" s="251"/>
      <c r="V31" s="251"/>
      <c r="W31" s="251"/>
      <c r="X31" s="251" t="s">
        <v>129</v>
      </c>
      <c r="Y31" s="252" t="s">
        <v>270</v>
      </c>
      <c r="Z31" s="253" t="s">
        <v>131</v>
      </c>
    </row>
    <row r="32" spans="1:26" ht="130.19999999999999" thickBot="1" x14ac:dyDescent="0.35">
      <c r="A32" s="254">
        <v>28</v>
      </c>
      <c r="B32" s="255" t="s">
        <v>266</v>
      </c>
      <c r="C32" s="256" t="s">
        <v>267</v>
      </c>
      <c r="D32" s="256">
        <v>49212222</v>
      </c>
      <c r="E32" s="256">
        <v>102164452</v>
      </c>
      <c r="F32" s="257">
        <v>600068722</v>
      </c>
      <c r="G32" s="258" t="s">
        <v>274</v>
      </c>
      <c r="H32" s="221" t="s">
        <v>160</v>
      </c>
      <c r="I32" s="221" t="s">
        <v>126</v>
      </c>
      <c r="J32" s="221" t="s">
        <v>269</v>
      </c>
      <c r="K32" s="258" t="s">
        <v>274</v>
      </c>
      <c r="L32" s="259">
        <v>5000000</v>
      </c>
      <c r="M32" s="260">
        <v>3500000</v>
      </c>
      <c r="N32" s="166">
        <v>2023</v>
      </c>
      <c r="O32" s="167">
        <v>2027</v>
      </c>
      <c r="P32" s="166"/>
      <c r="Q32" s="159"/>
      <c r="R32" s="159"/>
      <c r="S32" s="167"/>
      <c r="T32" s="162"/>
      <c r="U32" s="162"/>
      <c r="V32" s="162"/>
      <c r="W32" s="162"/>
      <c r="X32" s="162"/>
      <c r="Y32" s="255" t="s">
        <v>270</v>
      </c>
      <c r="Z32" s="220" t="s">
        <v>131</v>
      </c>
    </row>
    <row r="33" spans="1:26" ht="57.6" x14ac:dyDescent="0.3">
      <c r="A33" s="121">
        <v>29</v>
      </c>
      <c r="B33" s="261" t="s">
        <v>173</v>
      </c>
      <c r="C33" s="261" t="s">
        <v>275</v>
      </c>
      <c r="D33" s="262">
        <v>60610263</v>
      </c>
      <c r="E33" s="263">
        <v>102164665</v>
      </c>
      <c r="F33" s="264">
        <v>650031768</v>
      </c>
      <c r="G33" s="265" t="s">
        <v>276</v>
      </c>
      <c r="H33" s="266" t="s">
        <v>90</v>
      </c>
      <c r="I33" s="266" t="s">
        <v>126</v>
      </c>
      <c r="J33" s="266" t="s">
        <v>176</v>
      </c>
      <c r="K33" s="267" t="s">
        <v>277</v>
      </c>
      <c r="L33" s="268">
        <v>450000</v>
      </c>
      <c r="M33" s="269">
        <f>L33/100*70</f>
        <v>315000</v>
      </c>
      <c r="N33" s="270">
        <v>44743</v>
      </c>
      <c r="O33" s="271">
        <v>45536</v>
      </c>
      <c r="P33" s="272" t="s">
        <v>178</v>
      </c>
      <c r="Q33" s="262"/>
      <c r="R33" s="262" t="s">
        <v>178</v>
      </c>
      <c r="S33" s="273"/>
      <c r="T33" s="266"/>
      <c r="U33" s="266"/>
      <c r="V33" s="266"/>
      <c r="W33" s="266" t="s">
        <v>178</v>
      </c>
      <c r="X33" s="266"/>
      <c r="Y33" s="274"/>
      <c r="Z33" s="275" t="s">
        <v>131</v>
      </c>
    </row>
    <row r="34" spans="1:26" ht="58.2" thickBot="1" x14ac:dyDescent="0.35">
      <c r="A34" s="156">
        <v>30</v>
      </c>
      <c r="B34" s="276" t="s">
        <v>173</v>
      </c>
      <c r="C34" s="277" t="s">
        <v>275</v>
      </c>
      <c r="D34" s="278">
        <v>60610263</v>
      </c>
      <c r="E34" s="279">
        <v>102164665</v>
      </c>
      <c r="F34" s="280">
        <v>650031768</v>
      </c>
      <c r="G34" s="281" t="s">
        <v>278</v>
      </c>
      <c r="H34" s="282" t="s">
        <v>90</v>
      </c>
      <c r="I34" s="282" t="s">
        <v>126</v>
      </c>
      <c r="J34" s="282" t="s">
        <v>176</v>
      </c>
      <c r="K34" s="283" t="s">
        <v>279</v>
      </c>
      <c r="L34" s="284">
        <v>1500000</v>
      </c>
      <c r="M34" s="285">
        <v>1050000</v>
      </c>
      <c r="N34" s="286">
        <v>44743</v>
      </c>
      <c r="O34" s="287">
        <v>45536</v>
      </c>
      <c r="P34" s="288"/>
      <c r="Q34" s="278"/>
      <c r="R34" s="278"/>
      <c r="S34" s="289"/>
      <c r="T34" s="282"/>
      <c r="U34" s="282"/>
      <c r="V34" s="282"/>
      <c r="W34" s="282"/>
      <c r="X34" s="282"/>
      <c r="Y34" s="290"/>
      <c r="Z34" s="291"/>
    </row>
    <row r="35" spans="1:26" ht="27.6" x14ac:dyDescent="0.3">
      <c r="A35" s="292" t="s">
        <v>280</v>
      </c>
      <c r="B35" s="293" t="s">
        <v>281</v>
      </c>
      <c r="C35" s="294" t="s">
        <v>182</v>
      </c>
      <c r="D35" s="294">
        <v>60610719</v>
      </c>
      <c r="E35" s="294">
        <v>102164061</v>
      </c>
      <c r="F35" s="295">
        <v>600068536</v>
      </c>
      <c r="G35" s="296" t="s">
        <v>282</v>
      </c>
      <c r="H35" s="297" t="s">
        <v>90</v>
      </c>
      <c r="I35" s="297" t="s">
        <v>126</v>
      </c>
      <c r="J35" s="298" t="s">
        <v>184</v>
      </c>
      <c r="K35" s="299" t="s">
        <v>283</v>
      </c>
      <c r="L35" s="300">
        <v>2200000</v>
      </c>
      <c r="M35" s="301" t="s">
        <v>284</v>
      </c>
      <c r="N35" s="302" t="s">
        <v>285</v>
      </c>
      <c r="O35" s="303" t="s">
        <v>286</v>
      </c>
      <c r="P35" s="302"/>
      <c r="Q35" s="304"/>
      <c r="R35" s="304"/>
      <c r="S35" s="305"/>
      <c r="T35" s="298"/>
      <c r="U35" s="298"/>
      <c r="V35" s="298"/>
      <c r="W35" s="298"/>
      <c r="X35" s="296"/>
      <c r="Y35" s="302"/>
      <c r="Z35" s="303" t="s">
        <v>131</v>
      </c>
    </row>
    <row r="36" spans="1:26" ht="27.6" x14ac:dyDescent="0.3">
      <c r="A36" s="306" t="s">
        <v>287</v>
      </c>
      <c r="B36" s="307" t="s">
        <v>281</v>
      </c>
      <c r="C36" s="308" t="s">
        <v>182</v>
      </c>
      <c r="D36" s="308">
        <v>60610719</v>
      </c>
      <c r="E36" s="308">
        <v>102164061</v>
      </c>
      <c r="F36" s="309">
        <v>600068536</v>
      </c>
      <c r="G36" s="310" t="s">
        <v>288</v>
      </c>
      <c r="H36" s="311" t="s">
        <v>90</v>
      </c>
      <c r="I36" s="311" t="s">
        <v>126</v>
      </c>
      <c r="J36" s="312" t="s">
        <v>184</v>
      </c>
      <c r="K36" s="313" t="s">
        <v>288</v>
      </c>
      <c r="L36" s="314">
        <v>5000000</v>
      </c>
      <c r="M36" s="315">
        <v>3500000</v>
      </c>
      <c r="N36" s="316" t="s">
        <v>285</v>
      </c>
      <c r="O36" s="317" t="s">
        <v>286</v>
      </c>
      <c r="P36" s="316"/>
      <c r="Q36" s="318"/>
      <c r="R36" s="318"/>
      <c r="S36" s="319"/>
      <c r="T36" s="312"/>
      <c r="U36" s="312"/>
      <c r="V36" s="312"/>
      <c r="W36" s="312" t="s">
        <v>129</v>
      </c>
      <c r="X36" s="310"/>
      <c r="Y36" s="316"/>
      <c r="Z36" s="317" t="s">
        <v>131</v>
      </c>
    </row>
    <row r="37" spans="1:26" ht="29.4" thickBot="1" x14ac:dyDescent="0.35">
      <c r="A37" s="156">
        <v>33</v>
      </c>
      <c r="B37" s="157" t="s">
        <v>281</v>
      </c>
      <c r="C37" s="158" t="s">
        <v>182</v>
      </c>
      <c r="D37" s="159">
        <v>60610719</v>
      </c>
      <c r="E37" s="320">
        <v>102164061</v>
      </c>
      <c r="F37" s="160">
        <v>600068536</v>
      </c>
      <c r="G37" s="175" t="s">
        <v>289</v>
      </c>
      <c r="H37" s="162" t="s">
        <v>90</v>
      </c>
      <c r="I37" s="162" t="s">
        <v>126</v>
      </c>
      <c r="J37" s="162" t="s">
        <v>184</v>
      </c>
      <c r="K37" s="321" t="s">
        <v>290</v>
      </c>
      <c r="L37" s="164">
        <v>1500000</v>
      </c>
      <c r="M37" s="165">
        <f>L37/100*70</f>
        <v>1050000</v>
      </c>
      <c r="N37" s="322" t="s">
        <v>291</v>
      </c>
      <c r="O37" s="323" t="s">
        <v>286</v>
      </c>
      <c r="P37" s="166"/>
      <c r="Q37" s="159" t="s">
        <v>129</v>
      </c>
      <c r="R37" s="159" t="s">
        <v>129</v>
      </c>
      <c r="S37" s="167"/>
      <c r="T37" s="162"/>
      <c r="U37" s="162"/>
      <c r="V37" s="162"/>
      <c r="W37" s="162" t="s">
        <v>129</v>
      </c>
      <c r="X37" s="162"/>
      <c r="Y37" s="166"/>
      <c r="Z37" s="167" t="s">
        <v>131</v>
      </c>
    </row>
    <row r="38" spans="1:26" ht="130.19999999999999" thickBot="1" x14ac:dyDescent="0.35">
      <c r="A38" s="324">
        <v>34</v>
      </c>
      <c r="B38" s="325" t="s">
        <v>192</v>
      </c>
      <c r="C38" s="326" t="s">
        <v>292</v>
      </c>
      <c r="D38" s="326">
        <v>25485920</v>
      </c>
      <c r="E38" s="326">
        <v>181050013</v>
      </c>
      <c r="F38" s="327">
        <v>691005371</v>
      </c>
      <c r="G38" s="328" t="s">
        <v>293</v>
      </c>
      <c r="H38" s="328" t="s">
        <v>294</v>
      </c>
      <c r="I38" s="328" t="s">
        <v>126</v>
      </c>
      <c r="J38" s="328" t="s">
        <v>126</v>
      </c>
      <c r="K38" s="329" t="s">
        <v>295</v>
      </c>
      <c r="L38" s="330">
        <v>10000000</v>
      </c>
      <c r="M38" s="331">
        <f>L38/100*70</f>
        <v>7000000</v>
      </c>
      <c r="N38" s="325" t="s">
        <v>296</v>
      </c>
      <c r="O38" s="327" t="s">
        <v>297</v>
      </c>
      <c r="P38" s="325" t="s">
        <v>129</v>
      </c>
      <c r="Q38" s="326" t="s">
        <v>129</v>
      </c>
      <c r="R38" s="326" t="s">
        <v>129</v>
      </c>
      <c r="S38" s="327" t="s">
        <v>129</v>
      </c>
      <c r="T38" s="328"/>
      <c r="U38" s="328"/>
      <c r="V38" s="328" t="s">
        <v>129</v>
      </c>
      <c r="W38" s="328" t="s">
        <v>129</v>
      </c>
      <c r="X38" s="328" t="s">
        <v>129</v>
      </c>
      <c r="Y38" s="325" t="s">
        <v>298</v>
      </c>
      <c r="Z38" s="327" t="s">
        <v>131</v>
      </c>
    </row>
    <row r="39" spans="1:26" ht="87" thickBot="1" x14ac:dyDescent="0.35">
      <c r="A39" s="332">
        <v>35</v>
      </c>
      <c r="B39" s="333" t="s">
        <v>299</v>
      </c>
      <c r="C39" s="334" t="s">
        <v>300</v>
      </c>
      <c r="D39" s="335">
        <v>8865256</v>
      </c>
      <c r="E39" s="335">
        <v>181110911</v>
      </c>
      <c r="F39" s="336">
        <v>691013900</v>
      </c>
      <c r="G39" s="337" t="s">
        <v>301</v>
      </c>
      <c r="H39" s="338" t="s">
        <v>90</v>
      </c>
      <c r="I39" s="338" t="s">
        <v>302</v>
      </c>
      <c r="J39" s="338" t="s">
        <v>126</v>
      </c>
      <c r="K39" s="339" t="s">
        <v>303</v>
      </c>
      <c r="L39" s="340">
        <v>6000000</v>
      </c>
      <c r="M39" s="341">
        <v>4200000</v>
      </c>
      <c r="N39" s="333">
        <v>2023</v>
      </c>
      <c r="O39" s="336"/>
      <c r="P39" s="333" t="s">
        <v>178</v>
      </c>
      <c r="Q39" s="342" t="s">
        <v>178</v>
      </c>
      <c r="R39" s="335"/>
      <c r="S39" s="336" t="s">
        <v>178</v>
      </c>
      <c r="T39" s="338"/>
      <c r="U39" s="332" t="s">
        <v>178</v>
      </c>
      <c r="V39" s="332" t="s">
        <v>178</v>
      </c>
      <c r="W39" s="332" t="s">
        <v>178</v>
      </c>
      <c r="X39" s="338"/>
      <c r="Y39" s="333" t="s">
        <v>131</v>
      </c>
      <c r="Z39" s="336" t="s">
        <v>131</v>
      </c>
    </row>
    <row r="45" spans="1:26" x14ac:dyDescent="0.3">
      <c r="A45" s="1" t="s">
        <v>315</v>
      </c>
    </row>
    <row r="47" spans="1:26" x14ac:dyDescent="0.3">
      <c r="A47" s="1" t="s">
        <v>312</v>
      </c>
    </row>
    <row r="48" spans="1:26" x14ac:dyDescent="0.3">
      <c r="A48" s="1" t="s">
        <v>313</v>
      </c>
    </row>
    <row r="50" spans="1:8" x14ac:dyDescent="0.3">
      <c r="A50" s="1" t="s">
        <v>28</v>
      </c>
    </row>
    <row r="51" spans="1:8" x14ac:dyDescent="0.3">
      <c r="A51" s="17" t="s">
        <v>42</v>
      </c>
    </row>
    <row r="53" spans="1:8" x14ac:dyDescent="0.3">
      <c r="A53" s="1" t="s">
        <v>119</v>
      </c>
    </row>
    <row r="54" spans="1:8" x14ac:dyDescent="0.3">
      <c r="A54" s="1" t="s">
        <v>122</v>
      </c>
    </row>
    <row r="55" spans="1:8" x14ac:dyDescent="0.3">
      <c r="A55" s="1" t="s">
        <v>121</v>
      </c>
    </row>
    <row r="57" spans="1:8" x14ac:dyDescent="0.3">
      <c r="A57" s="1" t="s">
        <v>43</v>
      </c>
    </row>
    <row r="59" spans="1:8" x14ac:dyDescent="0.3">
      <c r="A59" s="2" t="s">
        <v>76</v>
      </c>
      <c r="B59" s="2"/>
      <c r="C59" s="2"/>
      <c r="D59" s="2"/>
      <c r="E59" s="2"/>
      <c r="F59" s="2"/>
      <c r="G59" s="2"/>
      <c r="H59" s="2"/>
    </row>
    <row r="60" spans="1:8" x14ac:dyDescent="0.3">
      <c r="A60" s="2" t="s">
        <v>72</v>
      </c>
      <c r="B60" s="2"/>
      <c r="C60" s="2"/>
      <c r="D60" s="2"/>
      <c r="E60" s="2"/>
      <c r="F60" s="2"/>
      <c r="G60" s="2"/>
      <c r="H60" s="2"/>
    </row>
    <row r="61" spans="1:8" x14ac:dyDescent="0.3">
      <c r="A61" s="2" t="s">
        <v>68</v>
      </c>
      <c r="B61" s="2"/>
      <c r="C61" s="2"/>
      <c r="D61" s="2"/>
      <c r="E61" s="2"/>
      <c r="F61" s="2"/>
      <c r="G61" s="2"/>
      <c r="H61" s="2"/>
    </row>
    <row r="62" spans="1:8" x14ac:dyDescent="0.3">
      <c r="A62" s="2" t="s">
        <v>69</v>
      </c>
      <c r="B62" s="2"/>
      <c r="C62" s="2"/>
      <c r="D62" s="2"/>
      <c r="E62" s="2"/>
      <c r="F62" s="2"/>
      <c r="G62" s="2"/>
      <c r="H62" s="2"/>
    </row>
    <row r="63" spans="1:8" x14ac:dyDescent="0.3">
      <c r="A63" s="2" t="s">
        <v>70</v>
      </c>
      <c r="B63" s="2"/>
      <c r="C63" s="2"/>
      <c r="D63" s="2"/>
      <c r="E63" s="2"/>
      <c r="F63" s="2"/>
      <c r="G63" s="2"/>
      <c r="H63" s="2"/>
    </row>
    <row r="64" spans="1:8" x14ac:dyDescent="0.3">
      <c r="A64" s="2" t="s">
        <v>71</v>
      </c>
      <c r="B64" s="2"/>
      <c r="C64" s="2"/>
      <c r="D64" s="2"/>
      <c r="E64" s="2"/>
      <c r="F64" s="2"/>
      <c r="G64" s="2"/>
      <c r="H64" s="2"/>
    </row>
    <row r="65" spans="1:13" x14ac:dyDescent="0.3">
      <c r="A65" s="2" t="s">
        <v>120</v>
      </c>
      <c r="B65" s="2"/>
      <c r="C65" s="2"/>
      <c r="D65" s="2"/>
      <c r="E65" s="2"/>
      <c r="F65" s="2"/>
      <c r="G65" s="2"/>
      <c r="H65" s="2"/>
    </row>
    <row r="66" spans="1:13" x14ac:dyDescent="0.3">
      <c r="A66" s="2" t="s">
        <v>74</v>
      </c>
      <c r="B66" s="2"/>
      <c r="C66" s="2"/>
      <c r="D66" s="2"/>
      <c r="E66" s="2"/>
      <c r="F66" s="2"/>
      <c r="G66" s="2"/>
      <c r="H66" s="2"/>
    </row>
    <row r="67" spans="1:13" x14ac:dyDescent="0.3">
      <c r="A67" s="3" t="s">
        <v>73</v>
      </c>
      <c r="B67" s="3"/>
      <c r="C67" s="3"/>
      <c r="D67" s="3"/>
      <c r="E67" s="3"/>
    </row>
    <row r="68" spans="1:13" x14ac:dyDescent="0.3">
      <c r="A68" s="2" t="s">
        <v>75</v>
      </c>
      <c r="B68" s="2"/>
      <c r="C68" s="2"/>
      <c r="D68" s="2"/>
      <c r="E68" s="2"/>
      <c r="F68" s="2"/>
    </row>
    <row r="69" spans="1:13" x14ac:dyDescent="0.3">
      <c r="A69" s="2" t="s">
        <v>45</v>
      </c>
      <c r="B69" s="2"/>
      <c r="C69" s="2"/>
      <c r="D69" s="2"/>
      <c r="E69" s="2"/>
      <c r="F69" s="2"/>
    </row>
    <row r="70" spans="1:13" x14ac:dyDescent="0.3">
      <c r="A70" s="2"/>
      <c r="B70" s="2"/>
      <c r="C70" s="2"/>
      <c r="D70" s="2"/>
      <c r="E70" s="2"/>
      <c r="F70" s="2"/>
    </row>
    <row r="71" spans="1:13" x14ac:dyDescent="0.3">
      <c r="A71" s="2" t="s">
        <v>77</v>
      </c>
      <c r="B71" s="2"/>
      <c r="C71" s="2"/>
      <c r="D71" s="2"/>
      <c r="E71" s="2"/>
      <c r="F71" s="2"/>
    </row>
    <row r="72" spans="1:13" x14ac:dyDescent="0.3">
      <c r="A72" s="2" t="s">
        <v>64</v>
      </c>
      <c r="B72" s="2"/>
      <c r="C72" s="2"/>
      <c r="D72" s="2"/>
      <c r="E72" s="2"/>
      <c r="F72" s="2"/>
    </row>
    <row r="74" spans="1:13" x14ac:dyDescent="0.3">
      <c r="A74" s="1" t="s">
        <v>46</v>
      </c>
    </row>
    <row r="75" spans="1:13" x14ac:dyDescent="0.3">
      <c r="A75" s="2" t="s">
        <v>47</v>
      </c>
    </row>
    <row r="76" spans="1:13" x14ac:dyDescent="0.3">
      <c r="A76" s="1" t="s">
        <v>48</v>
      </c>
    </row>
    <row r="78" spans="1:13" s="2" customFormat="1" x14ac:dyDescent="0.3">
      <c r="L78" s="18"/>
      <c r="M78" s="18"/>
    </row>
    <row r="79" spans="1:13" s="2" customFormat="1" x14ac:dyDescent="0.3">
      <c r="L79" s="18"/>
      <c r="M79" s="18"/>
    </row>
    <row r="80" spans="1:13" x14ac:dyDescent="0.3">
      <c r="A80" s="3"/>
    </row>
    <row r="82" spans="1:13" s="19" customFormat="1" x14ac:dyDescent="0.3">
      <c r="A82" s="2"/>
      <c r="B82" s="2"/>
      <c r="C82" s="2"/>
      <c r="D82" s="2"/>
      <c r="E82" s="2"/>
      <c r="F82" s="2"/>
      <c r="G82" s="2"/>
      <c r="H82" s="2"/>
      <c r="I82" s="1"/>
      <c r="L82" s="20"/>
      <c r="M82" s="20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4"/>
  <sheetViews>
    <sheetView tabSelected="1" topLeftCell="B1" zoomScaleNormal="100" workbookViewId="0">
      <selection activeCell="B13" sqref="B13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4" customWidth="1"/>
    <col min="12" max="12" width="13" style="1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429" t="s">
        <v>49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1"/>
    </row>
    <row r="2" spans="1:20" ht="30" customHeight="1" thickBot="1" x14ac:dyDescent="0.35">
      <c r="A2" s="365" t="s">
        <v>50</v>
      </c>
      <c r="B2" s="363" t="s">
        <v>6</v>
      </c>
      <c r="C2" s="411" t="s">
        <v>51</v>
      </c>
      <c r="D2" s="407"/>
      <c r="E2" s="407"/>
      <c r="F2" s="434" t="s">
        <v>8</v>
      </c>
      <c r="G2" s="456" t="s">
        <v>33</v>
      </c>
      <c r="H2" s="372" t="s">
        <v>65</v>
      </c>
      <c r="I2" s="370" t="s">
        <v>10</v>
      </c>
      <c r="J2" s="438" t="s">
        <v>11</v>
      </c>
      <c r="K2" s="368" t="s">
        <v>52</v>
      </c>
      <c r="L2" s="369"/>
      <c r="M2" s="441" t="s">
        <v>13</v>
      </c>
      <c r="N2" s="442"/>
      <c r="O2" s="450" t="s">
        <v>53</v>
      </c>
      <c r="P2" s="451"/>
      <c r="Q2" s="451"/>
      <c r="R2" s="451"/>
      <c r="S2" s="441" t="s">
        <v>15</v>
      </c>
      <c r="T2" s="442"/>
    </row>
    <row r="3" spans="1:20" ht="22.35" customHeight="1" thickBot="1" x14ac:dyDescent="0.35">
      <c r="A3" s="432"/>
      <c r="B3" s="445"/>
      <c r="C3" s="446" t="s">
        <v>54</v>
      </c>
      <c r="D3" s="448" t="s">
        <v>55</v>
      </c>
      <c r="E3" s="448" t="s">
        <v>56</v>
      </c>
      <c r="F3" s="435"/>
      <c r="G3" s="457"/>
      <c r="H3" s="459"/>
      <c r="I3" s="437"/>
      <c r="J3" s="439"/>
      <c r="K3" s="454" t="s">
        <v>57</v>
      </c>
      <c r="L3" s="454" t="s">
        <v>107</v>
      </c>
      <c r="M3" s="381" t="s">
        <v>22</v>
      </c>
      <c r="N3" s="383" t="s">
        <v>23</v>
      </c>
      <c r="O3" s="452" t="s">
        <v>36</v>
      </c>
      <c r="P3" s="453"/>
      <c r="Q3" s="453"/>
      <c r="R3" s="453"/>
      <c r="S3" s="443" t="s">
        <v>58</v>
      </c>
      <c r="T3" s="444" t="s">
        <v>27</v>
      </c>
    </row>
    <row r="4" spans="1:20" ht="68.25" customHeight="1" thickBot="1" x14ac:dyDescent="0.35">
      <c r="A4" s="433"/>
      <c r="B4" s="364"/>
      <c r="C4" s="447"/>
      <c r="D4" s="449"/>
      <c r="E4" s="449"/>
      <c r="F4" s="436"/>
      <c r="G4" s="458"/>
      <c r="H4" s="373"/>
      <c r="I4" s="371"/>
      <c r="J4" s="440"/>
      <c r="K4" s="455"/>
      <c r="L4" s="455"/>
      <c r="M4" s="382"/>
      <c r="N4" s="384"/>
      <c r="O4" s="61" t="s">
        <v>59</v>
      </c>
      <c r="P4" s="62" t="s">
        <v>39</v>
      </c>
      <c r="Q4" s="63" t="s">
        <v>40</v>
      </c>
      <c r="R4" s="64" t="s">
        <v>60</v>
      </c>
      <c r="S4" s="390"/>
      <c r="T4" s="392"/>
    </row>
    <row r="5" spans="1:20" ht="15" thickBot="1" x14ac:dyDescent="0.35">
      <c r="A5" s="1">
        <v>1</v>
      </c>
      <c r="B5" s="343">
        <v>1</v>
      </c>
      <c r="C5" s="344" t="s">
        <v>304</v>
      </c>
      <c r="D5" s="345" t="s">
        <v>305</v>
      </c>
      <c r="E5" s="346">
        <v>73741060</v>
      </c>
      <c r="F5" s="347" t="s">
        <v>306</v>
      </c>
      <c r="G5" s="347" t="s">
        <v>90</v>
      </c>
      <c r="H5" s="347" t="s">
        <v>126</v>
      </c>
      <c r="I5" s="347" t="s">
        <v>126</v>
      </c>
      <c r="J5" s="348" t="s">
        <v>307</v>
      </c>
      <c r="K5" s="349">
        <v>1000000</v>
      </c>
      <c r="L5" s="350">
        <f>K5/100*70</f>
        <v>700000</v>
      </c>
      <c r="M5" s="351">
        <v>2023</v>
      </c>
      <c r="N5" s="346">
        <v>2025</v>
      </c>
      <c r="O5" s="351"/>
      <c r="P5" s="345"/>
      <c r="Q5" s="345"/>
      <c r="R5" s="346"/>
      <c r="S5" s="351" t="s">
        <v>131</v>
      </c>
      <c r="T5" s="346" t="s">
        <v>131</v>
      </c>
    </row>
    <row r="6" spans="1:20" ht="43.8" thickBot="1" x14ac:dyDescent="0.35">
      <c r="A6" s="1">
        <v>2</v>
      </c>
      <c r="B6" s="343">
        <v>2</v>
      </c>
      <c r="C6" s="344" t="s">
        <v>308</v>
      </c>
      <c r="D6" s="352" t="s">
        <v>193</v>
      </c>
      <c r="E6" s="346">
        <v>25485920</v>
      </c>
      <c r="F6" s="353" t="s">
        <v>309</v>
      </c>
      <c r="G6" s="347" t="s">
        <v>90</v>
      </c>
      <c r="H6" s="347" t="s">
        <v>126</v>
      </c>
      <c r="I6" s="347" t="s">
        <v>126</v>
      </c>
      <c r="J6" s="354"/>
      <c r="K6" s="349">
        <v>2000000</v>
      </c>
      <c r="L6" s="350">
        <f>K6/100*70</f>
        <v>1400000</v>
      </c>
      <c r="M6" s="344" t="s">
        <v>310</v>
      </c>
      <c r="N6" s="355" t="s">
        <v>311</v>
      </c>
      <c r="O6" s="351" t="s">
        <v>129</v>
      </c>
      <c r="P6" s="345" t="s">
        <v>129</v>
      </c>
      <c r="Q6" s="345" t="s">
        <v>129</v>
      </c>
      <c r="R6" s="346" t="s">
        <v>129</v>
      </c>
      <c r="S6" s="351"/>
      <c r="T6" s="346" t="s">
        <v>131</v>
      </c>
    </row>
    <row r="7" spans="1:20" x14ac:dyDescent="0.3">
      <c r="A7" s="1">
        <v>3</v>
      </c>
      <c r="B7" s="4"/>
      <c r="C7" s="5"/>
      <c r="D7" s="6"/>
      <c r="E7" s="7"/>
      <c r="F7" s="8"/>
      <c r="G7" s="8"/>
      <c r="H7" s="8"/>
      <c r="I7" s="8"/>
      <c r="J7" s="8"/>
      <c r="K7" s="21"/>
      <c r="L7" s="22"/>
      <c r="M7" s="5"/>
      <c r="N7" s="7"/>
      <c r="O7" s="5"/>
      <c r="P7" s="6"/>
      <c r="Q7" s="6"/>
      <c r="R7" s="7"/>
      <c r="S7" s="5"/>
      <c r="T7" s="7"/>
    </row>
    <row r="8" spans="1:20" ht="15" thickBot="1" x14ac:dyDescent="0.35">
      <c r="B8" s="9"/>
      <c r="C8" s="10"/>
      <c r="D8" s="11"/>
      <c r="E8" s="12"/>
      <c r="F8" s="13"/>
      <c r="G8" s="13"/>
      <c r="H8" s="13"/>
      <c r="I8" s="13"/>
      <c r="J8" s="13"/>
      <c r="K8" s="23"/>
      <c r="L8" s="24"/>
      <c r="M8" s="10"/>
      <c r="N8" s="12"/>
      <c r="O8" s="10"/>
      <c r="P8" s="11"/>
      <c r="Q8" s="11"/>
      <c r="R8" s="12"/>
      <c r="S8" s="10"/>
      <c r="T8" s="12"/>
    </row>
    <row r="9" spans="1:20" ht="15" x14ac:dyDescent="0.3">
      <c r="B9" s="25"/>
    </row>
    <row r="10" spans="1:20" ht="15" x14ac:dyDescent="0.3">
      <c r="B10" s="25"/>
    </row>
    <row r="11" spans="1:20" ht="15" x14ac:dyDescent="0.3">
      <c r="B11" s="25"/>
    </row>
    <row r="13" spans="1:20" x14ac:dyDescent="0.3">
      <c r="B13" s="1" t="s">
        <v>316</v>
      </c>
    </row>
    <row r="16" spans="1:20" x14ac:dyDescent="0.3">
      <c r="B16" s="1" t="s">
        <v>312</v>
      </c>
    </row>
    <row r="17" spans="1:12" x14ac:dyDescent="0.3">
      <c r="A17" s="1" t="s">
        <v>61</v>
      </c>
      <c r="B17" s="1" t="s">
        <v>313</v>
      </c>
    </row>
    <row r="19" spans="1:12" x14ac:dyDescent="0.3">
      <c r="B19" s="1" t="s">
        <v>62</v>
      </c>
    </row>
    <row r="20" spans="1:12" ht="16.2" customHeight="1" x14ac:dyDescent="0.3">
      <c r="B20" s="1" t="s">
        <v>63</v>
      </c>
    </row>
    <row r="21" spans="1:12" x14ac:dyDescent="0.3">
      <c r="B21" s="1" t="s">
        <v>119</v>
      </c>
    </row>
    <row r="22" spans="1:12" x14ac:dyDescent="0.3">
      <c r="B22" s="1" t="s">
        <v>122</v>
      </c>
    </row>
    <row r="23" spans="1:12" x14ac:dyDescent="0.3">
      <c r="B23" s="1" t="s">
        <v>121</v>
      </c>
    </row>
    <row r="25" spans="1:12" x14ac:dyDescent="0.3">
      <c r="B25" s="1" t="s">
        <v>43</v>
      </c>
    </row>
    <row r="27" spans="1:12" x14ac:dyDescent="0.3">
      <c r="A27" s="3" t="s">
        <v>44</v>
      </c>
      <c r="B27" s="2" t="s">
        <v>79</v>
      </c>
      <c r="C27" s="2"/>
      <c r="D27" s="2"/>
      <c r="E27" s="2"/>
      <c r="F27" s="2"/>
      <c r="G27" s="2"/>
      <c r="H27" s="2"/>
      <c r="I27" s="2"/>
      <c r="J27" s="2"/>
      <c r="K27" s="18"/>
      <c r="L27" s="18"/>
    </row>
    <row r="28" spans="1:12" x14ac:dyDescent="0.3">
      <c r="A28" s="3" t="s">
        <v>45</v>
      </c>
      <c r="B28" s="2" t="s">
        <v>72</v>
      </c>
      <c r="C28" s="2"/>
      <c r="D28" s="2"/>
      <c r="E28" s="2"/>
      <c r="F28" s="2"/>
      <c r="G28" s="2"/>
      <c r="H28" s="2"/>
      <c r="I28" s="2"/>
      <c r="J28" s="2"/>
      <c r="K28" s="18"/>
      <c r="L28" s="18"/>
    </row>
    <row r="29" spans="1:12" x14ac:dyDescent="0.3">
      <c r="A29" s="3"/>
      <c r="B29" s="2" t="s">
        <v>68</v>
      </c>
      <c r="C29" s="2"/>
      <c r="D29" s="2"/>
      <c r="E29" s="2"/>
      <c r="F29" s="2"/>
      <c r="G29" s="2"/>
      <c r="H29" s="2"/>
      <c r="I29" s="2"/>
      <c r="J29" s="2"/>
      <c r="K29" s="18"/>
      <c r="L29" s="18"/>
    </row>
    <row r="30" spans="1:12" x14ac:dyDescent="0.3">
      <c r="A30" s="3"/>
      <c r="B30" s="2" t="s">
        <v>69</v>
      </c>
      <c r="C30" s="2"/>
      <c r="D30" s="2"/>
      <c r="E30" s="2"/>
      <c r="F30" s="2"/>
      <c r="G30" s="2"/>
      <c r="H30" s="2"/>
      <c r="I30" s="2"/>
      <c r="J30" s="2"/>
      <c r="K30" s="18"/>
      <c r="L30" s="18"/>
    </row>
    <row r="31" spans="1:12" x14ac:dyDescent="0.3">
      <c r="A31" s="3"/>
      <c r="B31" s="2" t="s">
        <v>70</v>
      </c>
      <c r="C31" s="2"/>
      <c r="D31" s="2"/>
      <c r="E31" s="2"/>
      <c r="F31" s="2"/>
      <c r="G31" s="2"/>
      <c r="H31" s="2"/>
      <c r="I31" s="2"/>
      <c r="J31" s="2"/>
      <c r="K31" s="18"/>
      <c r="L31" s="18"/>
    </row>
    <row r="32" spans="1:12" x14ac:dyDescent="0.3">
      <c r="A32" s="3"/>
      <c r="B32" s="2" t="s">
        <v>71</v>
      </c>
      <c r="C32" s="2"/>
      <c r="D32" s="2"/>
      <c r="E32" s="2"/>
      <c r="F32" s="2"/>
      <c r="G32" s="2"/>
      <c r="H32" s="2"/>
      <c r="I32" s="2"/>
      <c r="J32" s="2"/>
      <c r="K32" s="18"/>
      <c r="L32" s="18"/>
    </row>
    <row r="33" spans="1:12" x14ac:dyDescent="0.3">
      <c r="A33" s="3"/>
      <c r="B33" s="2" t="s">
        <v>120</v>
      </c>
      <c r="C33" s="2"/>
      <c r="D33" s="2"/>
      <c r="E33" s="2"/>
      <c r="F33" s="2"/>
      <c r="G33" s="2"/>
      <c r="H33" s="2"/>
      <c r="I33" s="2"/>
      <c r="J33" s="2"/>
      <c r="K33" s="18"/>
      <c r="L33" s="18"/>
    </row>
    <row r="34" spans="1:12" x14ac:dyDescent="0.3">
      <c r="A34" s="3"/>
      <c r="B34" s="2" t="s">
        <v>74</v>
      </c>
      <c r="C34" s="2"/>
      <c r="D34" s="2"/>
      <c r="E34" s="2"/>
      <c r="F34" s="2"/>
      <c r="G34" s="2"/>
      <c r="H34" s="2"/>
      <c r="I34" s="2"/>
      <c r="J34" s="2"/>
      <c r="K34" s="18"/>
      <c r="L34" s="18"/>
    </row>
    <row r="35" spans="1:12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18"/>
      <c r="L35" s="18"/>
    </row>
    <row r="36" spans="1:12" x14ac:dyDescent="0.3">
      <c r="A36" s="3"/>
      <c r="B36" s="2" t="s">
        <v>78</v>
      </c>
      <c r="C36" s="2"/>
      <c r="D36" s="2"/>
      <c r="E36" s="2"/>
      <c r="F36" s="2"/>
      <c r="G36" s="2"/>
      <c r="H36" s="2"/>
      <c r="I36" s="2"/>
      <c r="J36" s="2"/>
      <c r="K36" s="18"/>
      <c r="L36" s="18"/>
    </row>
    <row r="37" spans="1:12" x14ac:dyDescent="0.3">
      <c r="A37" s="3"/>
      <c r="B37" s="2" t="s">
        <v>45</v>
      </c>
      <c r="C37" s="2"/>
      <c r="D37" s="2"/>
      <c r="E37" s="2"/>
      <c r="F37" s="2"/>
      <c r="G37" s="2"/>
      <c r="H37" s="2"/>
      <c r="I37" s="2"/>
      <c r="J37" s="2"/>
      <c r="K37" s="18"/>
      <c r="L37" s="18"/>
    </row>
    <row r="38" spans="1:12" x14ac:dyDescent="0.3">
      <c r="B38" s="2"/>
      <c r="C38" s="2"/>
      <c r="D38" s="2"/>
      <c r="E38" s="2"/>
      <c r="F38" s="2"/>
      <c r="G38" s="2"/>
      <c r="H38" s="2"/>
      <c r="I38" s="2"/>
      <c r="J38" s="2"/>
      <c r="K38" s="18"/>
      <c r="L38" s="18"/>
    </row>
    <row r="39" spans="1:12" x14ac:dyDescent="0.3">
      <c r="B39" s="2" t="s">
        <v>77</v>
      </c>
      <c r="C39" s="2"/>
      <c r="D39" s="2"/>
      <c r="E39" s="2"/>
      <c r="F39" s="2"/>
      <c r="G39" s="2"/>
      <c r="H39" s="2"/>
      <c r="I39" s="2"/>
      <c r="J39" s="2"/>
      <c r="K39" s="18"/>
      <c r="L39" s="18"/>
    </row>
    <row r="40" spans="1:12" x14ac:dyDescent="0.3">
      <c r="B40" s="2" t="s">
        <v>64</v>
      </c>
      <c r="C40" s="2"/>
      <c r="D40" s="2"/>
      <c r="E40" s="2"/>
      <c r="F40" s="2"/>
      <c r="G40" s="2"/>
      <c r="H40" s="2"/>
      <c r="I40" s="2"/>
      <c r="J40" s="2"/>
      <c r="K40" s="18"/>
      <c r="L40" s="18"/>
    </row>
    <row r="41" spans="1:12" ht="16.2" customHeight="1" x14ac:dyDescent="0.3"/>
    <row r="42" spans="1:12" x14ac:dyDescent="0.3">
      <c r="B42" s="1" t="s">
        <v>46</v>
      </c>
    </row>
    <row r="43" spans="1:12" x14ac:dyDescent="0.3">
      <c r="B43" s="1" t="s">
        <v>47</v>
      </c>
    </row>
    <row r="44" spans="1:12" x14ac:dyDescent="0.3">
      <c r="B44" s="1" t="s">
        <v>48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2021-08-04T06:12:24Z</cp:lastPrinted>
  <dcterms:created xsi:type="dcterms:W3CDTF">2020-07-22T07:46:04Z</dcterms:created>
  <dcterms:modified xsi:type="dcterms:W3CDTF">2023-04-14T08:06:09Z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