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085" windowHeight="10335" activeTab="3"/>
  </bookViews>
  <sheets>
    <sheet name="Pokyny, info" sheetId="4" r:id="rId1"/>
    <sheet name="ZŠ" sheetId="1" r:id="rId2"/>
    <sheet name="MŠ" sheetId="2" r:id="rId3"/>
    <sheet name="zajmové, neformalní, cel" sheetId="3" r:id="rId4"/>
  </sheets>
  <definedNames>
    <definedName name="_xlnm.Print_Area" localSheetId="1">ZŠ!$A$1:$AA$36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1" l="1"/>
  <c r="K10" i="3" l="1"/>
  <c r="K9" i="3"/>
  <c r="K8" i="3"/>
  <c r="K7" i="3"/>
  <c r="K6" i="3"/>
  <c r="K5" i="3" l="1"/>
  <c r="M5" i="2" l="1"/>
  <c r="M4" i="2"/>
  <c r="M28" i="1"/>
  <c r="M27" i="1"/>
  <c r="M26" i="1"/>
  <c r="M25" i="1"/>
  <c r="M24" i="1"/>
  <c r="M23" i="1" l="1"/>
  <c r="M22" i="1"/>
  <c r="M21" i="1"/>
  <c r="M20" i="1"/>
  <c r="M19" i="1"/>
  <c r="M18" i="1" l="1"/>
  <c r="M17" i="1"/>
  <c r="M16" i="1"/>
  <c r="M15" i="1"/>
  <c r="M14" i="1"/>
  <c r="M13" i="1"/>
  <c r="M12" i="1"/>
  <c r="M11" i="1"/>
  <c r="M10" i="1"/>
  <c r="M9" i="1"/>
  <c r="M8" i="1"/>
  <c r="M6" i="1" l="1"/>
  <c r="M5" i="1" l="1"/>
</calcChain>
</file>

<file path=xl/sharedStrings.xml><?xml version="1.0" encoding="utf-8"?>
<sst xmlns="http://schemas.openxmlformats.org/spreadsheetml/2006/main" count="608" uniqueCount="211">
  <si>
    <t>Strategický rámec MAP - seznam investičních priorit ZŠ (2021-2027)</t>
  </si>
  <si>
    <t>Číslo řádku</t>
  </si>
  <si>
    <t xml:space="preserve">Identifikace školy </t>
  </si>
  <si>
    <t>Název projektu</t>
  </si>
  <si>
    <t>Kraj realizace</t>
  </si>
  <si>
    <t>Obec s rozšířenou působností - realizace</t>
  </si>
  <si>
    <t>Obec realizace</t>
  </si>
  <si>
    <t>Obsah projektu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</si>
  <si>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</si>
  <si>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</si>
  <si>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</si>
  <si>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</si>
  <si>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</si>
  <si>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</si>
  <si>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</si>
  <si>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</si>
  <si>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</si>
  <si>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</si>
  <si>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</si>
  <si>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zahájení realizace</t>
  </si>
  <si>
    <t>ukončení realizace</t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</si>
  <si>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</si>
  <si>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</si>
  <si>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</si>
  <si>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</si>
  <si>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</si>
  <si>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</si>
  <si>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</si>
  <si>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</si>
  <si>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</si>
  <si>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</si>
  <si>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</si>
  <si>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</si>
  <si>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X/2022</t>
  </si>
  <si>
    <t>XII/2024</t>
  </si>
  <si>
    <t>Pozn.</t>
  </si>
  <si>
    <t>Vybudované odborné učebny mohu být využívány i pro zájmové a neformální vzdělávání.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</si>
  <si>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</si>
  <si>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</si>
  <si>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</si>
  <si>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</si>
  <si>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</si>
  <si>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</si>
  <si>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</si>
  <si>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</si>
  <si>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</si>
  <si>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</si>
  <si>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</si>
  <si>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</si>
  <si>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</si>
  <si>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</si>
  <si>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</si>
  <si>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</si>
  <si>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</si>
  <si>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</si>
  <si>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zpracovaná PD a rozpočty</t>
  </si>
  <si>
    <t xml:space="preserve">Základní škola a Mateřská škola Cerhovice, okres Beroun </t>
  </si>
  <si>
    <t>Obec Cerhovice</t>
  </si>
  <si>
    <t>Rozvoj infrastruktury ZŠ a MŠ Cerhovice</t>
  </si>
  <si>
    <t>Středočeský kraj</t>
  </si>
  <si>
    <t>Hořovice</t>
  </si>
  <si>
    <t>Cerhovice</t>
  </si>
  <si>
    <t xml:space="preserve">Cílem projektu je modernizace odborných učeben a kabinetů ve vazbě na klíčové kompetence IROP. </t>
  </si>
  <si>
    <t>nerelevantní</t>
  </si>
  <si>
    <t>Základní škola T. G. Masaryka, Komárov, okres Beroun</t>
  </si>
  <si>
    <t>Městys Komárov</t>
  </si>
  <si>
    <t>K 2022</t>
  </si>
  <si>
    <t>Středočeský</t>
  </si>
  <si>
    <t>Komárov</t>
  </si>
  <si>
    <t>X</t>
  </si>
  <si>
    <t>záměr</t>
  </si>
  <si>
    <t>ne</t>
  </si>
  <si>
    <t>Vybavení učeben</t>
  </si>
  <si>
    <t>Kompenzační pomůcky</t>
  </si>
  <si>
    <t>Vybudování venkovní učebny</t>
  </si>
  <si>
    <t>Odborná učebna jazyků</t>
  </si>
  <si>
    <t>1. základní škola Hořovice</t>
  </si>
  <si>
    <t>Město Hořovice</t>
  </si>
  <si>
    <t>Vybudování učebny pro výuku informatiky a robotiky</t>
  </si>
  <si>
    <t>Vybudování učebny pro výuku informatiky a robotiky včetně vybavení a zasíťování učebny</t>
  </si>
  <si>
    <t>Zvýšení kapacity školy</t>
  </si>
  <si>
    <t>Zvýšení kapacity ZŠ</t>
  </si>
  <si>
    <t>studie</t>
  </si>
  <si>
    <t>Venkovní učebna</t>
  </si>
  <si>
    <t>Oáza klidu</t>
  </si>
  <si>
    <t>zázemí pro děti s asitenty pedagoga</t>
  </si>
  <si>
    <t>Pracovní místo ve třídách</t>
  </si>
  <si>
    <t>Nábytek do tříd</t>
  </si>
  <si>
    <t>PD</t>
  </si>
  <si>
    <t>Jednomístné lavice</t>
  </si>
  <si>
    <t>Rekonstrokce učebny polytech Vzdělávání dílny vč materiálního školy</t>
  </si>
  <si>
    <t>Rekonstrokce učebny polytech. Vzdělávání - dílny vč. materiálního vybavení</t>
  </si>
  <si>
    <t>Úprava ICT školy</t>
  </si>
  <si>
    <t>Úprava ICT infrastruktury</t>
  </si>
  <si>
    <t>Venkovní učebna Víska</t>
  </si>
  <si>
    <t>Zajištění konektivity školy</t>
  </si>
  <si>
    <t>Zajištění konektivity 1. stupně</t>
  </si>
  <si>
    <t>Modernizace školy</t>
  </si>
  <si>
    <t>Modernizace tělocvičny</t>
  </si>
  <si>
    <t>Základní škola a Mateřská škola Lochovice, okres Beroun, příspěvková organizace</t>
  </si>
  <si>
    <t>Obec Lochovice</t>
  </si>
  <si>
    <t>Oprava střechy</t>
  </si>
  <si>
    <t>Lochovice</t>
  </si>
  <si>
    <t>Rekonstrukce střešní krytiny i krovů, snížení tepelných ztrát budovy</t>
  </si>
  <si>
    <t>Rekonstrukce půdních prostor pro kmenové nebo odborné učebny</t>
  </si>
  <si>
    <t>Vytvoření nových prostor pro výuku pro žáky základní školy, odborné učebny, zázemí pro školní družinu</t>
  </si>
  <si>
    <t>Vytvoření nového zázemí pro polytechnické vzdělávání</t>
  </si>
  <si>
    <t xml:space="preserve">Rekonstrukce současné cvičebny pro výuku polytechnického vzdělávání,  rozvíjet znalosti o technickém prostředí a pomáhat vytvářet a fixovat správné pracovní postupy a návyky, rozvoj spolupráce, vzájemnou komunikaci a volní vlastnosti a podporovat touhu tvořit a práci zdárně dokončit. </t>
  </si>
  <si>
    <t>Modernizace a obnova IT vybavení ve škole, konektivita v celé příspěvkové organizaci</t>
  </si>
  <si>
    <t>Rekonstrukce učebny v odbornou učebnu ICT včetně zajištění konektivy a nového moderního vybavení</t>
  </si>
  <si>
    <t>do konce roku 2022 vytvořen projekt a žádost k realizaci, studie proveditelnosti</t>
  </si>
  <si>
    <t>Revitalizace školní zahrady</t>
  </si>
  <si>
    <t>Zlepšení venkovního prostředí, vybavení herními prvky a venkovní učebnou</t>
  </si>
  <si>
    <t>2. Základní škola Jiráskova 617, Hořovice</t>
  </si>
  <si>
    <t>Strategický rámec MAP - seznam investičních priorit MŠ (2021 - 2027)</t>
  </si>
  <si>
    <t xml:space="preserve">Kraj realizace 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</si>
  <si>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</si>
  <si>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</si>
  <si>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z toho předpokládané výdaje EFRR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</si>
  <si>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</si>
  <si>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</si>
  <si>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Přístavba a stavební úpravy MŠ</t>
  </si>
  <si>
    <t>Rozšíření prostorových podmínek pro předškolní vzdělávání, navýšení kapacity míst v MŠ</t>
  </si>
  <si>
    <t>vypracován architektonický návrh, studie</t>
  </si>
  <si>
    <t>Vybavení ICT techniky pro předškolní vzdělávání, interaktivní řešení, konektivita v MŠ</t>
  </si>
  <si>
    <t>Konektivita v MŠ, vybavení ICT pro předškolní vzdělávání</t>
  </si>
  <si>
    <t>Souhrnný rámec pro investice do infrastruktury pro zájmové, neformální vzdělávání a celoživotní učení (2021-2027)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</si>
  <si>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</si>
  <si>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</si>
  <si>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</si>
  <si>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</si>
  <si>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</si>
  <si>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</si>
  <si>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</si>
  <si>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</si>
  <si>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</si>
  <si>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
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</si>
  <si>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charset val="238"/>
        <scheme val="minor"/>
      </rPr>
      <t xml:space="preserve">
</t>
    </r>
  </si>
  <si>
    <t>Felbiánek, z. s.</t>
  </si>
  <si>
    <t>Ekologická vzdělávací zahrada</t>
  </si>
  <si>
    <t>Náplní projektu je zbudování Ekologické vzdělávací zahrady (extenzivní produkční sad, vodní plochy a zahradní prvky EVVO) se zázemím využitelným pro lesní mateřskou školu, lesní komunitní školu, seminární výuku EVVO (včetně ubytovacích kapacit), ekologickou osvětu a komunitní setkávání různých zájmových skupin napříč generacemi. V areálu vzniknou výše zmíněné výukové (ubytovací) prostory a dále prostory zajišťující provozní podmínky (administrativní sídlo, kuchyň, sociální zařízení (kompostovací WC a sprchy) kořenová čistírna odpadních vod a nezpevněné parkoviště).</t>
  </si>
  <si>
    <t>zpracovaná projektová dokumentace</t>
  </si>
  <si>
    <t>Základní umělecká škola Josefa Slavíka, Hořovice, Palackého náměstí 253</t>
  </si>
  <si>
    <t>Stoly, skříně aj. nábytkové dílce pro výuku uměleckých předmětů, kolektivních přemětů HN a PHV, umístění do nových prostor na pobočce školy v Žebráku a ve třídách v budově v Hořovicích</t>
  </si>
  <si>
    <t>zpracovaná PD, výběr dodavatele</t>
  </si>
  <si>
    <t>Revitalizace zahrady</t>
  </si>
  <si>
    <t>Zastřešená stavba z lehké konstrukce (podobné jako pergola), oprava popadaných plotů - stržení přístavků včetně krytiny na jižní straně zdi, likvidace a vývoz suti, výsadba zeleně</t>
  </si>
  <si>
    <t xml:space="preserve">zpracovaná PD </t>
  </si>
  <si>
    <t>Oprava a výstavba nového sociálního zařízení</t>
  </si>
  <si>
    <t>Projekt je dokončen před připomínkováním, revize stavebního povolení, současný stav soc. zařízení je havarijní.</t>
  </si>
  <si>
    <t>výběr dodavatele</t>
  </si>
  <si>
    <t>Vchod do budovy školy</t>
  </si>
  <si>
    <t>Vybudování nového zádveří (konstrukční stěny) v hlavním vchodě do budovy v Hořovicích. Oprava zadního vchodu již proběhla v loňském roce.</t>
  </si>
  <si>
    <t>Oprava oken a okenních rámů</t>
  </si>
  <si>
    <t>zpracovaná PD</t>
  </si>
  <si>
    <t>Běštín</t>
  </si>
  <si>
    <t>Posílení serverů (optický kabel apod.), wifi stanic a další</t>
  </si>
  <si>
    <t>Pořízení nábytku do školních tříd</t>
  </si>
  <si>
    <t>Vybavenost pro žáky s SVP</t>
  </si>
  <si>
    <t>Vybudování venkovní učebny pro polytechnické vzdělávání včetně vybavení</t>
  </si>
  <si>
    <t>Vybudování odborné učebny pro výuku cizích jazyků včetně vybavení</t>
  </si>
  <si>
    <t xml:space="preserve">Modernizace odborných učeben </t>
  </si>
  <si>
    <t>Zpracován PZ, průzkum trhu</t>
  </si>
  <si>
    <t>Modernizace odborných učeben spočívající v dílčích stavebních úpravách, vybavení nábytkem, moderními výukovými pomůckami a IT technologiemi.</t>
  </si>
  <si>
    <t>Oprava či vytvoření replik historických oken včetně renovace okenních otvorů - budova Hořovice.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</si>
  <si>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</si>
  <si>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</si>
  <si>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</si>
  <si>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</si>
  <si>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</si>
  <si>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</si>
  <si>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</si>
  <si>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</si>
  <si>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</si>
  <si>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</si>
  <si>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</si>
  <si>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</si>
  <si>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</si>
  <si>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</si>
  <si>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</si>
  <si>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</si>
  <si>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</si>
  <si>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</si>
  <si>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</si>
  <si>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</si>
  <si>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</si>
  <si>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</si>
  <si>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</si>
  <si>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</si>
  <si>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</si>
  <si>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</si>
  <si>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</si>
  <si>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</si>
  <si>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</si>
  <si>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</si>
  <si>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</si>
  <si>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</si>
  <si>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</si>
  <si>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</si>
  <si>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</si>
  <si>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</si>
  <si>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</si>
  <si>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</si>
  <si>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</si>
  <si>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</si>
  <si>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</si>
  <si>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</si>
  <si>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</si>
  <si>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</si>
  <si>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</si>
  <si>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Schváleno v Hořovicích dne 25.4.2022 "Řídícím výborem MAP II ORP Hořovice" 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</si>
</sst>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22222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1"/>
      <name val="Calibri  "/>
      <charset val="238"/>
    </font>
    <font>
      <sz val="11"/>
      <color rgb="FF000000"/>
      <name val="Calibri  "/>
      <charset val="238"/>
    </font>
    <font>
      <b/>
      <i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20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9">
    <xf numFmtId="0" fontId="0" fillId="0" borderId="0" xfId="0"/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3" fillId="0" borderId="0" xfId="0" applyFont="1" applyFill="1" applyProtection="1">
      <protection locked="0"/>
    </xf>
    <xf numFmtId="0" fontId="1" fillId="0" borderId="0" xfId="0" applyFont="1" applyProtection="1">
      <protection locked="0"/>
    </xf>
    <xf numFmtId="3" fontId="0" fillId="0" borderId="0" xfId="0" applyNumberFormat="1" applyFill="1" applyProtection="1">
      <protection locked="0"/>
    </xf>
    <xf numFmtId="0" fontId="13" fillId="0" borderId="0" xfId="0" applyFont="1" applyProtection="1">
      <protection locked="0"/>
    </xf>
    <xf numFmtId="3" fontId="13" fillId="0" borderId="0" xfId="0" applyNumberFormat="1" applyFont="1" applyFill="1" applyProtection="1">
      <protection locked="0"/>
    </xf>
    <xf numFmtId="0" fontId="1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6" fillId="0" borderId="23" xfId="0" applyFont="1" applyFill="1" applyBorder="1" applyAlignment="1" applyProtection="1">
      <alignment horizontal="center" vertical="center" wrapText="1"/>
    </xf>
    <xf numFmtId="0" fontId="6" fillId="0" borderId="24" xfId="0" applyFont="1" applyFill="1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12" fillId="0" borderId="23" xfId="0" applyFont="1" applyFill="1" applyBorder="1" applyAlignment="1" applyProtection="1">
      <alignment horizontal="center" vertical="center" wrapText="1"/>
    </xf>
    <xf numFmtId="0" fontId="12" fillId="0" borderId="30" xfId="0" applyFont="1" applyFill="1" applyBorder="1" applyAlignment="1" applyProtection="1">
      <alignment horizontal="center" vertical="center" wrapText="1"/>
    </xf>
    <xf numFmtId="0" fontId="12" fillId="0" borderId="32" xfId="0" applyFont="1" applyFill="1" applyBorder="1" applyAlignment="1" applyProtection="1">
      <alignment horizontal="center" vertical="center" wrapText="1"/>
    </xf>
    <xf numFmtId="0" fontId="0" fillId="0" borderId="28" xfId="0" applyFill="1" applyBorder="1" applyAlignment="1" applyProtection="1">
      <alignment vertical="center" wrapText="1"/>
      <protection locked="0"/>
    </xf>
    <xf numFmtId="3" fontId="0" fillId="0" borderId="28" xfId="0" applyNumberFormat="1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vertical="center" wrapText="1"/>
      <protection locked="0"/>
    </xf>
    <xf numFmtId="3" fontId="0" fillId="0" borderId="26" xfId="0" applyNumberFormat="1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0" fillId="0" borderId="8" xfId="0" applyFont="1" applyBorder="1" applyAlignment="1" applyProtection="1">
      <alignment horizontal="center" vertical="center" wrapText="1"/>
      <protection locked="0"/>
    </xf>
    <xf numFmtId="0" fontId="0" fillId="0" borderId="15" xfId="0" applyFont="1" applyBorder="1" applyAlignment="1" applyProtection="1">
      <alignment horizontal="center" vertical="center" wrapText="1"/>
      <protection locked="0"/>
    </xf>
    <xf numFmtId="0" fontId="14" fillId="0" borderId="15" xfId="0" applyFont="1" applyBorder="1" applyAlignment="1">
      <alignment horizontal="center" vertical="center" wrapText="1"/>
    </xf>
    <xf numFmtId="3" fontId="0" fillId="0" borderId="15" xfId="0" applyNumberFormat="1" applyFont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 applyProtection="1">
      <alignment horizontal="center" vertical="center" wrapText="1"/>
      <protection locked="0"/>
    </xf>
    <xf numFmtId="0" fontId="0" fillId="2" borderId="28" xfId="0" applyFill="1" applyBorder="1" applyAlignment="1" applyProtection="1">
      <alignment vertical="center" wrapText="1"/>
      <protection locked="0"/>
    </xf>
    <xf numFmtId="0" fontId="0" fillId="0" borderId="15" xfId="0" applyFont="1" applyBorder="1" applyAlignment="1" applyProtection="1">
      <alignment horizontal="left" vertical="center" wrapText="1"/>
      <protection locked="0"/>
    </xf>
    <xf numFmtId="0" fontId="17" fillId="0" borderId="15" xfId="0" applyFont="1" applyBorder="1" applyAlignment="1" applyProtection="1">
      <alignment vertical="center" wrapText="1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 wrapText="1"/>
    </xf>
    <xf numFmtId="0" fontId="3" fillId="2" borderId="30" xfId="0" applyFont="1" applyFill="1" applyBorder="1" applyAlignment="1" applyProtection="1">
      <alignment horizontal="center" vertical="center" wrapText="1"/>
    </xf>
    <xf numFmtId="0" fontId="3" fillId="2" borderId="24" xfId="0" applyFont="1" applyFill="1" applyBorder="1" applyAlignment="1" applyProtection="1">
      <alignment horizontal="center" vertical="center" wrapText="1"/>
    </xf>
    <xf numFmtId="3" fontId="6" fillId="0" borderId="23" xfId="0" applyNumberFormat="1" applyFont="1" applyFill="1" applyBorder="1" applyAlignment="1" applyProtection="1">
      <alignment vertical="center" wrapText="1"/>
    </xf>
    <xf numFmtId="3" fontId="6" fillId="0" borderId="24" xfId="0" applyNumberFormat="1" applyFont="1" applyFill="1" applyBorder="1" applyAlignment="1" applyProtection="1">
      <alignment vertical="center" wrapText="1"/>
    </xf>
    <xf numFmtId="0" fontId="6" fillId="2" borderId="23" xfId="0" applyFont="1" applyFill="1" applyBorder="1" applyAlignment="1" applyProtection="1">
      <alignment horizontal="center" vertical="center" wrapText="1"/>
    </xf>
    <xf numFmtId="0" fontId="6" fillId="2" borderId="32" xfId="0" applyFont="1" applyFill="1" applyBorder="1" applyAlignment="1" applyProtection="1">
      <alignment horizontal="center" vertical="center" wrapText="1"/>
    </xf>
    <xf numFmtId="0" fontId="6" fillId="0" borderId="29" xfId="0" applyFont="1" applyFill="1" applyBorder="1" applyAlignment="1" applyProtection="1">
      <alignment horizontal="center" vertical="center" wrapText="1"/>
    </xf>
    <xf numFmtId="0" fontId="18" fillId="0" borderId="15" xfId="0" applyFont="1" applyBorder="1" applyAlignment="1" applyProtection="1">
      <alignment vertical="center" wrapText="1"/>
      <protection locked="0"/>
    </xf>
    <xf numFmtId="3" fontId="17" fillId="0" borderId="15" xfId="0" applyNumberFormat="1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 applyProtection="1">
      <alignment horizontal="center" vertical="center"/>
      <protection locked="0"/>
    </xf>
    <xf numFmtId="0" fontId="0" fillId="0" borderId="15" xfId="0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 applyProtection="1">
      <alignment horizontal="center" vertical="center" wrapText="1"/>
      <protection locked="0"/>
    </xf>
    <xf numFmtId="0" fontId="17" fillId="0" borderId="26" xfId="0" applyFont="1" applyBorder="1" applyAlignment="1" applyProtection="1">
      <alignment vertical="center" wrapText="1"/>
      <protection locked="0"/>
    </xf>
    <xf numFmtId="0" fontId="18" fillId="0" borderId="26" xfId="0" applyFont="1" applyBorder="1" applyAlignment="1" applyProtection="1">
      <alignment vertical="center" wrapText="1"/>
      <protection locked="0"/>
    </xf>
    <xf numFmtId="3" fontId="17" fillId="0" borderId="26" xfId="0" applyNumberFormat="1" applyFont="1" applyBorder="1" applyAlignment="1" applyProtection="1">
      <alignment horizontal="center" vertical="center"/>
      <protection locked="0"/>
    </xf>
    <xf numFmtId="0" fontId="17" fillId="0" borderId="26" xfId="0" applyFont="1" applyBorder="1" applyAlignment="1" applyProtection="1">
      <alignment horizontal="center" vertical="center"/>
      <protection locked="0"/>
    </xf>
    <xf numFmtId="0" fontId="0" fillId="0" borderId="26" xfId="0" applyFont="1" applyBorder="1" applyAlignment="1" applyProtection="1">
      <alignment horizontal="center" vertical="center"/>
      <protection locked="0"/>
    </xf>
    <xf numFmtId="0" fontId="17" fillId="0" borderId="27" xfId="0" applyFont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12" fillId="2" borderId="23" xfId="0" applyFont="1" applyFill="1" applyBorder="1" applyAlignment="1" applyProtection="1">
      <alignment horizontal="center" vertical="center" wrapText="1"/>
    </xf>
    <xf numFmtId="0" fontId="12" fillId="2" borderId="30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 wrapText="1"/>
    </xf>
    <xf numFmtId="0" fontId="12" fillId="2" borderId="32" xfId="0" applyFont="1" applyFill="1" applyBorder="1" applyAlignment="1" applyProtection="1">
      <alignment horizontal="center" vertical="center" wrapText="1"/>
    </xf>
    <xf numFmtId="0" fontId="0" fillId="0" borderId="28" xfId="0" applyFill="1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0" fontId="0" fillId="0" borderId="28" xfId="0" applyFill="1" applyBorder="1" applyAlignment="1" applyProtection="1">
      <alignment horizontal="center" vertical="center" wrapText="1"/>
      <protection locked="0"/>
    </xf>
    <xf numFmtId="0" fontId="0" fillId="0" borderId="15" xfId="0" applyFill="1" applyBorder="1" applyAlignment="1" applyProtection="1">
      <alignment vertical="center" wrapText="1"/>
      <protection locked="0"/>
    </xf>
    <xf numFmtId="0" fontId="0" fillId="0" borderId="15" xfId="0" applyFill="1" applyBorder="1" applyAlignment="1" applyProtection="1">
      <alignment horizontal="left" vertical="center" wrapText="1"/>
      <protection locked="0"/>
    </xf>
    <xf numFmtId="0" fontId="0" fillId="2" borderId="15" xfId="0" applyFill="1" applyBorder="1" applyAlignment="1" applyProtection="1">
      <alignment vertical="center" wrapText="1"/>
      <protection locked="0"/>
    </xf>
    <xf numFmtId="3" fontId="0" fillId="0" borderId="15" xfId="0" applyNumberFormat="1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left" vertical="center" wrapText="1"/>
      <protection locked="0"/>
    </xf>
    <xf numFmtId="0" fontId="0" fillId="0" borderId="20" xfId="0" applyFont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/>
      <protection locked="0"/>
    </xf>
    <xf numFmtId="3" fontId="2" fillId="0" borderId="2" xfId="0" applyNumberFormat="1" applyFont="1" applyFill="1" applyBorder="1" applyAlignment="1" applyProtection="1">
      <alignment horizontal="center"/>
      <protection locked="0"/>
    </xf>
    <xf numFmtId="3" fontId="2" fillId="0" borderId="3" xfId="0" applyNumberFormat="1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29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16" xfId="0" applyFont="1" applyFill="1" applyBorder="1" applyAlignment="1" applyProtection="1">
      <alignment horizontal="center" vertical="center" wrapText="1"/>
    </xf>
    <xf numFmtId="0" fontId="4" fillId="2" borderId="2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29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29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0" fontId="4" fillId="2" borderId="31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1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top" wrapText="1"/>
    </xf>
    <xf numFmtId="0" fontId="3" fillId="0" borderId="10" xfId="0" applyFont="1" applyFill="1" applyBorder="1" applyAlignment="1" applyProtection="1">
      <alignment horizontal="center" vertical="top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30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24" xfId="0" applyFont="1" applyFill="1" applyBorder="1" applyAlignment="1" applyProtection="1">
      <alignment horizontal="center" vertical="center" wrapText="1"/>
    </xf>
    <xf numFmtId="3" fontId="6" fillId="0" borderId="16" xfId="0" applyNumberFormat="1" applyFont="1" applyFill="1" applyBorder="1" applyAlignment="1" applyProtection="1">
      <alignment horizontal="center" vertical="center" wrapText="1"/>
    </xf>
    <xf numFmtId="3" fontId="6" fillId="0" borderId="23" xfId="0" applyNumberFormat="1" applyFont="1" applyFill="1" applyBorder="1" applyAlignment="1" applyProtection="1">
      <alignment horizontal="center" vertical="center" wrapText="1"/>
    </xf>
    <xf numFmtId="3" fontId="6" fillId="0" borderId="19" xfId="0" applyNumberFormat="1" applyFont="1" applyFill="1" applyBorder="1" applyAlignment="1" applyProtection="1">
      <alignment horizontal="center" vertical="center" wrapText="1"/>
    </xf>
    <xf numFmtId="3" fontId="6" fillId="0" borderId="24" xfId="0" applyNumberFormat="1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 wrapText="1"/>
    </xf>
    <xf numFmtId="0" fontId="6" fillId="0" borderId="23" xfId="0" applyFont="1" applyFill="1" applyBorder="1" applyAlignment="1" applyProtection="1">
      <alignment horizontal="center" vertical="center" wrapText="1"/>
    </xf>
    <xf numFmtId="0" fontId="11" fillId="2" borderId="13" xfId="0" applyFont="1" applyFill="1" applyBorder="1" applyAlignment="1" applyProtection="1">
      <alignment horizontal="center" vertical="center" wrapText="1"/>
    </xf>
    <xf numFmtId="0" fontId="11" fillId="2" borderId="33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0" borderId="24" xfId="0" applyFont="1" applyFill="1" applyBorder="1" applyAlignment="1" applyProtection="1">
      <alignment horizontal="center" vertical="center" wrapText="1"/>
    </xf>
    <xf numFmtId="0" fontId="6" fillId="0" borderId="35" xfId="0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center" vertical="center" wrapText="1"/>
    </xf>
    <xf numFmtId="0" fontId="4" fillId="2" borderId="22" xfId="0" applyFont="1" applyFill="1" applyBorder="1" applyAlignment="1" applyProtection="1">
      <alignment horizontal="center" vertical="center" wrapText="1"/>
    </xf>
    <xf numFmtId="0" fontId="12" fillId="2" borderId="9" xfId="0" applyFont="1" applyFill="1" applyBorder="1" applyAlignment="1" applyProtection="1">
      <alignment horizontal="center" vertical="center" wrapText="1"/>
    </xf>
    <xf numFmtId="0" fontId="12" fillId="2" borderId="17" xfId="0" applyFont="1" applyFill="1" applyBorder="1" applyAlignment="1" applyProtection="1">
      <alignment horizontal="center" vertical="center" wrapText="1"/>
    </xf>
    <xf numFmtId="0" fontId="12" fillId="2" borderId="4" xfId="0" applyFont="1" applyFill="1" applyBorder="1" applyAlignment="1" applyProtection="1">
      <alignment horizontal="center" vertical="center" wrapText="1"/>
    </xf>
    <xf numFmtId="0" fontId="12" fillId="2" borderId="29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15" fillId="0" borderId="36" xfId="0" applyFont="1" applyFill="1" applyBorder="1" applyAlignment="1" applyProtection="1">
      <alignment horizontal="center"/>
    </xf>
    <xf numFmtId="0" fontId="15" fillId="0" borderId="37" xfId="0" applyFont="1" applyFill="1" applyBorder="1" applyAlignment="1" applyProtection="1">
      <alignment horizontal="center"/>
    </xf>
    <xf numFmtId="0" fontId="15" fillId="0" borderId="38" xfId="0" applyFont="1" applyFill="1" applyBorder="1" applyAlignment="1" applyProtection="1">
      <alignment horizontal="center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7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22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7" xfId="0" applyFont="1" applyFill="1" applyBorder="1" applyAlignment="1" applyProtection="1">
      <alignment horizontal="center" vertical="center" wrapText="1"/>
    </xf>
    <xf numFmtId="0" fontId="16" fillId="0" borderId="9" xfId="0" applyFont="1" applyFill="1" applyBorder="1" applyAlignment="1" applyProtection="1">
      <alignment horizontal="center" vertical="center" wrapText="1"/>
    </xf>
    <xf numFmtId="0" fontId="16" fillId="0" borderId="17" xfId="0" applyFont="1" applyFill="1" applyBorder="1" applyAlignment="1" applyProtection="1">
      <alignment horizontal="center" vertical="center" wrapText="1"/>
    </xf>
    <xf numFmtId="3" fontId="3" fillId="0" borderId="13" xfId="0" applyNumberFormat="1" applyFont="1" applyFill="1" applyBorder="1" applyAlignment="1" applyProtection="1">
      <alignment horizontal="center" vertical="center"/>
    </xf>
    <xf numFmtId="3" fontId="3" fillId="0" borderId="10" xfId="0" applyNumberFormat="1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11" xfId="0" applyFont="1" applyFill="1" applyBorder="1" applyAlignment="1" applyProtection="1">
      <alignment horizontal="center" vertical="top" wrapText="1"/>
    </xf>
    <xf numFmtId="0" fontId="4" fillId="2" borderId="39" xfId="0" applyFont="1" applyFill="1" applyBorder="1" applyAlignment="1" applyProtection="1">
      <alignment horizontal="center" vertical="center"/>
    </xf>
    <xf numFmtId="0" fontId="4" fillId="2" borderId="40" xfId="0" applyFont="1" applyFill="1" applyBorder="1" applyAlignment="1" applyProtection="1">
      <alignment horizontal="center" vertical="center"/>
    </xf>
    <xf numFmtId="0" fontId="2" fillId="0" borderId="36" xfId="0" applyFont="1" applyFill="1" applyBorder="1" applyAlignment="1" applyProtection="1">
      <alignment horizontal="center"/>
    </xf>
    <xf numFmtId="0" fontId="0" fillId="0" borderId="37" xfId="0" applyBorder="1" applyAlignment="1">
      <alignment horizontal="center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17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2" borderId="41" xfId="0" applyFont="1" applyFill="1" applyBorder="1" applyAlignment="1" applyProtection="1">
      <alignment horizontal="center" vertical="center" wrapText="1"/>
    </xf>
    <xf numFmtId="3" fontId="6" fillId="0" borderId="34" xfId="0" applyNumberFormat="1" applyFont="1" applyFill="1" applyBorder="1" applyAlignment="1" applyProtection="1">
      <alignment horizontal="center" vertical="center" wrapText="1"/>
    </xf>
    <xf numFmtId="0" fontId="12" fillId="2" borderId="36" xfId="0" applyFont="1" applyFill="1" applyBorder="1" applyAlignment="1" applyProtection="1">
      <alignment horizontal="center" vertical="center" wrapText="1"/>
    </xf>
    <xf numFmtId="0" fontId="12" fillId="2" borderId="37" xfId="0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</xf>
    <xf numFmtId="0" fontId="22" fillId="0" borderId="0" xfId="0" applyFont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23" fillId="0" borderId="0" xfId="0" applyFont="1" applyProtection="1"/>
    <xf numFmtId="0" fontId="0" fillId="0" borderId="0" xfId="0" applyProtection="1"/>
    <xf numFmtId="0" fontId="13" fillId="0" borderId="0" xfId="0" applyFont="1" applyProtection="1"/>
    <xf numFmtId="0" fontId="24" fillId="0" borderId="0" xfId="0" applyFont="1" applyFill="1" applyProtection="1"/>
    <xf numFmtId="0" fontId="0" fillId="0" borderId="0" xfId="0" applyFill="1" applyProtection="1"/>
    <xf numFmtId="0" fontId="13" fillId="0" borderId="0" xfId="0" applyFont="1" applyFill="1" applyProtection="1"/>
    <xf numFmtId="0" fontId="24" fillId="0" borderId="0" xfId="0" applyFont="1" applyProtection="1"/>
    <xf numFmtId="0" fontId="1" fillId="0" borderId="0" xfId="0" applyFont="1" applyProtection="1"/>
    <xf numFmtId="0" fontId="24" fillId="0" borderId="42" xfId="0" applyFont="1" applyBorder="1" applyProtection="1"/>
    <xf numFmtId="0" fontId="24" fillId="0" borderId="43" xfId="0" applyFont="1" applyBorder="1" applyProtection="1"/>
    <xf numFmtId="0" fontId="24" fillId="0" borderId="44" xfId="0" applyFont="1" applyBorder="1" applyAlignment="1" applyProtection="1">
      <alignment horizontal="center"/>
    </xf>
    <xf numFmtId="0" fontId="13" fillId="0" borderId="45" xfId="0" applyFont="1" applyFill="1" applyBorder="1" applyProtection="1"/>
    <xf numFmtId="0" fontId="13" fillId="0" borderId="0" xfId="0" applyFont="1" applyFill="1" applyBorder="1" applyProtection="1"/>
    <xf numFmtId="9" fontId="13" fillId="0" borderId="46" xfId="1" applyFont="1" applyFill="1" applyBorder="1" applyAlignment="1" applyProtection="1">
      <alignment horizontal="center"/>
    </xf>
    <xf numFmtId="0" fontId="13" fillId="3" borderId="45" xfId="0" applyFont="1" applyFill="1" applyBorder="1" applyProtection="1"/>
    <xf numFmtId="0" fontId="0" fillId="3" borderId="0" xfId="0" applyFill="1" applyBorder="1" applyProtection="1"/>
    <xf numFmtId="9" fontId="13" fillId="3" borderId="46" xfId="1" applyFont="1" applyFill="1" applyBorder="1" applyAlignment="1" applyProtection="1">
      <alignment horizontal="center"/>
    </xf>
    <xf numFmtId="0" fontId="13" fillId="4" borderId="45" xfId="0" applyFont="1" applyFill="1" applyBorder="1" applyProtection="1"/>
    <xf numFmtId="0" fontId="0" fillId="4" borderId="0" xfId="0" applyFill="1" applyBorder="1" applyProtection="1"/>
    <xf numFmtId="9" fontId="13" fillId="4" borderId="46" xfId="1" applyFont="1" applyFill="1" applyBorder="1" applyAlignment="1" applyProtection="1">
      <alignment horizontal="center"/>
    </xf>
    <xf numFmtId="0" fontId="13" fillId="4" borderId="47" xfId="0" applyFont="1" applyFill="1" applyBorder="1" applyProtection="1"/>
    <xf numFmtId="0" fontId="0" fillId="4" borderId="48" xfId="0" applyFill="1" applyBorder="1" applyProtection="1"/>
    <xf numFmtId="9" fontId="13" fillId="4" borderId="49" xfId="1" applyFont="1" applyFill="1" applyBorder="1" applyAlignment="1" applyProtection="1">
      <alignment horizontal="center"/>
    </xf>
    <xf numFmtId="49" fontId="13" fillId="0" borderId="0" xfId="0" applyNumberFormat="1" applyFont="1" applyProtection="1"/>
    <xf numFmtId="0" fontId="21" fillId="0" borderId="0" xfId="0" applyFont="1" applyFill="1" applyProtection="1"/>
    <xf numFmtId="0" fontId="21" fillId="0" borderId="0" xfId="0" applyFont="1" applyProtection="1"/>
    <xf numFmtId="0" fontId="27" fillId="0" borderId="0" xfId="2" applyFont="1" applyProtection="1"/>
    <xf numFmtId="0" fontId="29" fillId="0" borderId="0" xfId="0" applyFont="1" applyProtection="1"/>
  </cellXfs>
  <cellStyles count="3">
    <cellStyle name="Hypertextový odkaz" xfId="2" builtinId="8"/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553076"/>
          <a:ext cx="11405658" cy="213953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zoomScale="90" zoomScaleNormal="90" workbookViewId="0">
      <selection activeCell="B7" sqref="B7"/>
    </sheetView>
  </sheetViews>
  <sheetFormatPr defaultColWidth="8.85546875" defaultRowHeight="15"/>
  <cols>
    <col min="1" max="1" width="17.7109375" style="172" customWidth="1"/>
    <col min="2" max="2" width="14.5703125" style="172" customWidth="1"/>
    <col min="3" max="3" width="14.85546875" style="172" customWidth="1"/>
    <col min="4" max="16384" width="8.85546875" style="172"/>
  </cols>
  <sheetData>
    <row r="1" spans="1:14" ht="21">
      <c r="A1" s="171" t="s">
        <v>172</v>
      </c>
    </row>
    <row r="2" spans="1:14" ht="14.25" customHeight="1"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</row>
    <row r="3" spans="1:14" ht="14.25" customHeight="1">
      <c r="A3" s="174" t="s">
        <v>173</v>
      </c>
      <c r="B3" s="175"/>
      <c r="C3" s="175"/>
      <c r="D3" s="176"/>
      <c r="E3" s="176"/>
      <c r="F3" s="176"/>
      <c r="G3" s="176"/>
      <c r="H3" s="176"/>
      <c r="I3" s="176"/>
      <c r="J3" s="173"/>
      <c r="K3" s="173"/>
      <c r="L3" s="173"/>
      <c r="M3" s="173"/>
      <c r="N3" s="173"/>
    </row>
    <row r="4" spans="1:14" ht="14.25" customHeight="1">
      <c r="A4" s="176" t="s">
        <v>174</v>
      </c>
      <c r="B4" s="175"/>
      <c r="C4" s="175"/>
      <c r="D4" s="176"/>
      <c r="E4" s="176"/>
      <c r="F4" s="176"/>
      <c r="G4" s="176"/>
      <c r="H4" s="176"/>
      <c r="I4" s="176"/>
      <c r="J4" s="173"/>
      <c r="K4" s="173"/>
      <c r="L4" s="173"/>
      <c r="M4" s="173"/>
      <c r="N4" s="173"/>
    </row>
    <row r="5" spans="1:14" ht="14.25" customHeight="1"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</row>
    <row r="6" spans="1:14" ht="14.25" customHeight="1">
      <c r="A6" s="177" t="s">
        <v>175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</row>
    <row r="7" spans="1:14" ht="14.25" customHeight="1">
      <c r="A7" s="173" t="s">
        <v>176</v>
      </c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</row>
    <row r="8" spans="1:14" ht="14.25" customHeight="1">
      <c r="A8" s="173" t="s">
        <v>177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</row>
    <row r="9" spans="1:14" ht="14.25" customHeight="1">
      <c r="A9" s="178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</row>
    <row r="10" spans="1:14" ht="14.25" customHeight="1">
      <c r="A10" s="179" t="s">
        <v>178</v>
      </c>
      <c r="B10" s="180" t="s">
        <v>179</v>
      </c>
      <c r="C10" s="181" t="s">
        <v>180</v>
      </c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</row>
    <row r="11" spans="1:14" ht="14.25" customHeight="1">
      <c r="A11" s="182" t="s">
        <v>181</v>
      </c>
      <c r="B11" s="183" t="s">
        <v>182</v>
      </c>
      <c r="C11" s="184" t="s">
        <v>183</v>
      </c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</row>
    <row r="12" spans="1:14" ht="14.25" customHeight="1">
      <c r="A12" s="185" t="s">
        <v>184</v>
      </c>
      <c r="B12" s="186" t="s">
        <v>185</v>
      </c>
      <c r="C12" s="187" t="s">
        <v>186</v>
      </c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</row>
    <row r="13" spans="1:14" ht="14.25" customHeight="1">
      <c r="A13" s="185" t="s">
        <v>187</v>
      </c>
      <c r="B13" s="186" t="s">
        <v>185</v>
      </c>
      <c r="C13" s="187" t="s">
        <v>186</v>
      </c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</row>
    <row r="14" spans="1:14" ht="14.25" customHeight="1">
      <c r="A14" s="185" t="s">
        <v>188</v>
      </c>
      <c r="B14" s="186" t="s">
        <v>185</v>
      </c>
      <c r="C14" s="187" t="s">
        <v>186</v>
      </c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</row>
    <row r="15" spans="1:14" ht="14.25" customHeight="1">
      <c r="A15" s="185" t="s">
        <v>67</v>
      </c>
      <c r="B15" s="186" t="s">
        <v>185</v>
      </c>
      <c r="C15" s="187" t="s">
        <v>186</v>
      </c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173"/>
    </row>
    <row r="16" spans="1:14" ht="14.25" customHeight="1">
      <c r="A16" s="185" t="s">
        <v>189</v>
      </c>
      <c r="B16" s="186" t="s">
        <v>185</v>
      </c>
      <c r="C16" s="187" t="s">
        <v>186</v>
      </c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</row>
    <row r="17" spans="1:14" ht="14.25" customHeight="1">
      <c r="A17" s="188" t="s">
        <v>190</v>
      </c>
      <c r="B17" s="189" t="s">
        <v>191</v>
      </c>
      <c r="C17" s="190" t="s">
        <v>192</v>
      </c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</row>
    <row r="18" spans="1:14" ht="14.25" customHeight="1">
      <c r="A18" s="188" t="s">
        <v>193</v>
      </c>
      <c r="B18" s="189" t="s">
        <v>191</v>
      </c>
      <c r="C18" s="190" t="s">
        <v>192</v>
      </c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</row>
    <row r="19" spans="1:14" ht="14.25" customHeight="1">
      <c r="A19" s="188" t="s">
        <v>194</v>
      </c>
      <c r="B19" s="189" t="s">
        <v>191</v>
      </c>
      <c r="C19" s="190" t="s">
        <v>192</v>
      </c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</row>
    <row r="20" spans="1:14" ht="14.25" customHeight="1">
      <c r="A20" s="188" t="s">
        <v>195</v>
      </c>
      <c r="B20" s="189" t="s">
        <v>191</v>
      </c>
      <c r="C20" s="190" t="s">
        <v>192</v>
      </c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</row>
    <row r="21" spans="1:14" ht="14.25" customHeight="1">
      <c r="A21" s="188" t="s">
        <v>196</v>
      </c>
      <c r="B21" s="189" t="s">
        <v>191</v>
      </c>
      <c r="C21" s="190" t="s">
        <v>192</v>
      </c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</row>
    <row r="22" spans="1:14" ht="14.25" customHeight="1">
      <c r="A22" s="188" t="s">
        <v>197</v>
      </c>
      <c r="B22" s="189" t="s">
        <v>191</v>
      </c>
      <c r="C22" s="190" t="s">
        <v>192</v>
      </c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</row>
    <row r="23" spans="1:14" ht="14.25" customHeight="1">
      <c r="A23" s="188" t="s">
        <v>198</v>
      </c>
      <c r="B23" s="189" t="s">
        <v>191</v>
      </c>
      <c r="C23" s="190" t="s">
        <v>192</v>
      </c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</row>
    <row r="24" spans="1:14" ht="14.25" customHeight="1">
      <c r="A24" s="191" t="s">
        <v>199</v>
      </c>
      <c r="B24" s="192" t="s">
        <v>191</v>
      </c>
      <c r="C24" s="193" t="s">
        <v>192</v>
      </c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</row>
    <row r="25" spans="1:14" ht="14.25" customHeight="1">
      <c r="B25" s="173"/>
      <c r="C25" s="194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</row>
    <row r="26" spans="1:14">
      <c r="A26" s="173"/>
    </row>
    <row r="27" spans="1:14">
      <c r="A27" s="177" t="s">
        <v>200</v>
      </c>
    </row>
    <row r="28" spans="1:14">
      <c r="A28" s="173" t="s">
        <v>201</v>
      </c>
    </row>
    <row r="29" spans="1:14">
      <c r="A29" s="173" t="s">
        <v>202</v>
      </c>
    </row>
    <row r="30" spans="1:14">
      <c r="A30" s="173"/>
    </row>
    <row r="31" spans="1:14" ht="130.69999999999999" customHeight="1">
      <c r="A31" s="173"/>
    </row>
    <row r="32" spans="1:14" ht="38.25" customHeight="1">
      <c r="A32" s="178"/>
    </row>
    <row r="33" spans="1:13">
      <c r="A33" s="178"/>
    </row>
    <row r="34" spans="1:13">
      <c r="A34" s="195" t="s">
        <v>203</v>
      </c>
      <c r="B34" s="175"/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</row>
    <row r="35" spans="1:13">
      <c r="A35" s="175" t="s">
        <v>204</v>
      </c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</row>
    <row r="37" spans="1:13">
      <c r="A37" s="196" t="s">
        <v>205</v>
      </c>
    </row>
    <row r="38" spans="1:13">
      <c r="A38" s="172" t="s">
        <v>206</v>
      </c>
    </row>
    <row r="40" spans="1:13">
      <c r="A40" s="177" t="s">
        <v>207</v>
      </c>
    </row>
    <row r="41" spans="1:13">
      <c r="A41" s="173" t="s">
        <v>208</v>
      </c>
    </row>
    <row r="42" spans="1:13">
      <c r="A42" s="197" t="s">
        <v>209</v>
      </c>
    </row>
    <row r="43" spans="1:13">
      <c r="B43" s="178"/>
      <c r="C43" s="178"/>
      <c r="D43" s="178"/>
      <c r="E43" s="178"/>
      <c r="F43" s="178"/>
      <c r="G43" s="178"/>
    </row>
    <row r="44" spans="1:13">
      <c r="A44" s="198"/>
      <c r="B44" s="178"/>
      <c r="C44" s="178"/>
      <c r="D44" s="178"/>
      <c r="E44" s="178"/>
      <c r="F44" s="178"/>
      <c r="G44" s="178"/>
    </row>
    <row r="45" spans="1:13">
      <c r="B45" s="178"/>
      <c r="C45" s="178"/>
      <c r="D45" s="178"/>
      <c r="E45" s="178"/>
      <c r="F45" s="178"/>
      <c r="G45" s="178"/>
    </row>
    <row r="46" spans="1:13">
      <c r="A46" s="178"/>
      <c r="B46" s="178"/>
      <c r="C46" s="178"/>
      <c r="D46" s="178"/>
      <c r="E46" s="178"/>
      <c r="F46" s="178"/>
      <c r="G46" s="178"/>
    </row>
    <row r="47" spans="1:13">
      <c r="A47" s="178"/>
      <c r="B47" s="178"/>
      <c r="C47" s="178"/>
      <c r="D47" s="178"/>
      <c r="E47" s="178"/>
      <c r="F47" s="178"/>
      <c r="G47" s="178"/>
    </row>
    <row r="48" spans="1:13">
      <c r="A48" s="178"/>
      <c r="B48" s="178"/>
      <c r="C48" s="178"/>
      <c r="D48" s="178"/>
      <c r="E48" s="178"/>
      <c r="F48" s="178"/>
      <c r="G48" s="178"/>
    </row>
    <row r="49" spans="1:7">
      <c r="A49" s="178"/>
      <c r="B49" s="178"/>
      <c r="C49" s="178"/>
      <c r="D49" s="178"/>
      <c r="E49" s="178"/>
      <c r="F49" s="178"/>
      <c r="G49" s="178"/>
    </row>
    <row r="50" spans="1:7">
      <c r="A50" s="178"/>
      <c r="B50" s="178"/>
      <c r="C50" s="178"/>
      <c r="D50" s="178"/>
      <c r="E50" s="178"/>
      <c r="F50" s="178"/>
      <c r="G50" s="178"/>
    </row>
    <row r="51" spans="1:7">
      <c r="A51" s="178"/>
      <c r="B51" s="178"/>
      <c r="C51" s="178"/>
      <c r="D51" s="178"/>
      <c r="E51" s="178"/>
      <c r="F51" s="178"/>
      <c r="G51" s="178"/>
    </row>
    <row r="52" spans="1:7">
      <c r="A52" s="178"/>
      <c r="B52" s="178"/>
      <c r="C52" s="178"/>
      <c r="D52" s="178"/>
      <c r="E52" s="178"/>
      <c r="F52" s="178"/>
      <c r="G52" s="178"/>
    </row>
    <row r="53" spans="1:7">
      <c r="A53" s="178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9"/>
  <sheetViews>
    <sheetView topLeftCell="H1" zoomScaleNormal="100" workbookViewId="0">
      <selection activeCell="A62" sqref="A1:Z62"/>
    </sheetView>
  </sheetViews>
  <sheetFormatPr defaultRowHeight="15"/>
  <cols>
    <col min="2" max="2" width="27.7109375" customWidth="1"/>
    <col min="3" max="3" width="9.85546875" customWidth="1"/>
    <col min="4" max="4" width="11.28515625" customWidth="1"/>
    <col min="5" max="5" width="13.7109375" customWidth="1"/>
    <col min="6" max="6" width="12.42578125" customWidth="1"/>
    <col min="7" max="7" width="16.42578125" customWidth="1"/>
    <col min="8" max="8" width="15.42578125" customWidth="1"/>
    <col min="9" max="9" width="9.5703125" customWidth="1"/>
    <col min="10" max="10" width="10.140625" customWidth="1"/>
    <col min="11" max="11" width="31.28515625" customWidth="1"/>
    <col min="12" max="13" width="13.28515625" customWidth="1"/>
    <col min="14" max="14" width="9.7109375" customWidth="1"/>
    <col min="21" max="21" width="10.7109375" customWidth="1"/>
    <col min="24" max="24" width="10.42578125" customWidth="1"/>
    <col min="25" max="25" width="13.7109375" customWidth="1"/>
    <col min="26" max="26" width="11.28515625" customWidth="1"/>
  </cols>
  <sheetData>
    <row r="1" spans="1:30" ht="19.5" thickBot="1">
      <c r="A1" s="77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9"/>
      <c r="AA1" s="1"/>
      <c r="AB1" s="1"/>
      <c r="AC1" s="1"/>
      <c r="AD1" s="1"/>
    </row>
    <row r="2" spans="1:30" ht="15.75" thickBot="1">
      <c r="A2" s="80" t="s">
        <v>1</v>
      </c>
      <c r="B2" s="83" t="s">
        <v>2</v>
      </c>
      <c r="C2" s="84"/>
      <c r="D2" s="84"/>
      <c r="E2" s="84"/>
      <c r="F2" s="85"/>
      <c r="G2" s="86" t="s">
        <v>3</v>
      </c>
      <c r="H2" s="89" t="s">
        <v>4</v>
      </c>
      <c r="I2" s="92" t="s">
        <v>5</v>
      </c>
      <c r="J2" s="94" t="s">
        <v>6</v>
      </c>
      <c r="K2" s="97" t="s">
        <v>7</v>
      </c>
      <c r="L2" s="100" t="s">
        <v>8</v>
      </c>
      <c r="M2" s="101"/>
      <c r="N2" s="102" t="s">
        <v>9</v>
      </c>
      <c r="O2" s="103"/>
      <c r="P2" s="104" t="s">
        <v>10</v>
      </c>
      <c r="Q2" s="105"/>
      <c r="R2" s="105"/>
      <c r="S2" s="105"/>
      <c r="T2" s="105"/>
      <c r="U2" s="105"/>
      <c r="V2" s="105"/>
      <c r="W2" s="106"/>
      <c r="X2" s="106"/>
      <c r="Y2" s="107" t="s">
        <v>11</v>
      </c>
      <c r="Z2" s="108"/>
      <c r="AA2" s="2"/>
      <c r="AB2" s="2"/>
      <c r="AC2" s="2"/>
      <c r="AD2" s="2"/>
    </row>
    <row r="3" spans="1:30">
      <c r="A3" s="81"/>
      <c r="B3" s="86" t="s">
        <v>12</v>
      </c>
      <c r="C3" s="109" t="s">
        <v>13</v>
      </c>
      <c r="D3" s="109" t="s">
        <v>14</v>
      </c>
      <c r="E3" s="109" t="s">
        <v>15</v>
      </c>
      <c r="F3" s="111" t="s">
        <v>16</v>
      </c>
      <c r="G3" s="87"/>
      <c r="H3" s="90"/>
      <c r="I3" s="93"/>
      <c r="J3" s="95"/>
      <c r="K3" s="98"/>
      <c r="L3" s="113" t="s">
        <v>17</v>
      </c>
      <c r="M3" s="115" t="s">
        <v>18</v>
      </c>
      <c r="N3" s="117" t="s">
        <v>19</v>
      </c>
      <c r="O3" s="124" t="s">
        <v>20</v>
      </c>
      <c r="P3" s="125" t="s">
        <v>21</v>
      </c>
      <c r="Q3" s="126"/>
      <c r="R3" s="126"/>
      <c r="S3" s="97"/>
      <c r="T3" s="127" t="s">
        <v>22</v>
      </c>
      <c r="U3" s="129" t="s">
        <v>23</v>
      </c>
      <c r="V3" s="129" t="s">
        <v>24</v>
      </c>
      <c r="W3" s="127" t="s">
        <v>25</v>
      </c>
      <c r="X3" s="119" t="s">
        <v>26</v>
      </c>
      <c r="Y3" s="118" t="s">
        <v>27</v>
      </c>
      <c r="Z3" s="122" t="s">
        <v>28</v>
      </c>
      <c r="AA3" s="1"/>
      <c r="AB3" s="1"/>
      <c r="AC3" s="1"/>
      <c r="AD3" s="1"/>
    </row>
    <row r="4" spans="1:30" ht="99.95" customHeight="1" thickBot="1">
      <c r="A4" s="82"/>
      <c r="B4" s="88"/>
      <c r="C4" s="110"/>
      <c r="D4" s="110"/>
      <c r="E4" s="110"/>
      <c r="F4" s="112"/>
      <c r="G4" s="88"/>
      <c r="H4" s="91"/>
      <c r="I4" s="93"/>
      <c r="J4" s="96"/>
      <c r="K4" s="99"/>
      <c r="L4" s="114"/>
      <c r="M4" s="116"/>
      <c r="N4" s="118"/>
      <c r="O4" s="122"/>
      <c r="P4" s="25" t="s">
        <v>29</v>
      </c>
      <c r="Q4" s="26" t="s">
        <v>30</v>
      </c>
      <c r="R4" s="26" t="s">
        <v>31</v>
      </c>
      <c r="S4" s="27" t="s">
        <v>32</v>
      </c>
      <c r="T4" s="128"/>
      <c r="U4" s="130"/>
      <c r="V4" s="130"/>
      <c r="W4" s="128"/>
      <c r="X4" s="120"/>
      <c r="Y4" s="121"/>
      <c r="Z4" s="123"/>
      <c r="AA4" s="1"/>
      <c r="AB4" s="1"/>
      <c r="AC4" s="1"/>
      <c r="AD4" s="1"/>
    </row>
    <row r="5" spans="1:30" ht="57" customHeight="1">
      <c r="A5" s="35">
        <v>1</v>
      </c>
      <c r="B5" s="41" t="s">
        <v>56</v>
      </c>
      <c r="C5" s="41" t="s">
        <v>57</v>
      </c>
      <c r="D5" s="36">
        <v>75034590</v>
      </c>
      <c r="E5" s="36">
        <v>2050692</v>
      </c>
      <c r="F5" s="37">
        <v>600043045</v>
      </c>
      <c r="G5" s="41" t="s">
        <v>58</v>
      </c>
      <c r="H5" s="41" t="s">
        <v>67</v>
      </c>
      <c r="I5" s="41" t="s">
        <v>60</v>
      </c>
      <c r="J5" s="41" t="s">
        <v>61</v>
      </c>
      <c r="K5" s="41" t="s">
        <v>62</v>
      </c>
      <c r="L5" s="38">
        <v>13000000</v>
      </c>
      <c r="M5" s="38">
        <f>L5/100*70</f>
        <v>9100000</v>
      </c>
      <c r="N5" s="36" t="s">
        <v>33</v>
      </c>
      <c r="O5" s="36" t="s">
        <v>34</v>
      </c>
      <c r="P5" s="36" t="s">
        <v>69</v>
      </c>
      <c r="Q5" s="36" t="s">
        <v>69</v>
      </c>
      <c r="R5" s="36" t="s">
        <v>69</v>
      </c>
      <c r="S5" s="36" t="s">
        <v>69</v>
      </c>
      <c r="T5" s="36"/>
      <c r="U5" s="36"/>
      <c r="V5" s="36"/>
      <c r="W5" s="36"/>
      <c r="X5" s="36" t="s">
        <v>69</v>
      </c>
      <c r="Y5" s="36" t="s">
        <v>55</v>
      </c>
      <c r="Z5" s="39" t="s">
        <v>63</v>
      </c>
      <c r="AA5" s="1"/>
      <c r="AB5" s="1"/>
      <c r="AC5" s="1"/>
      <c r="AD5" s="1"/>
    </row>
    <row r="6" spans="1:30" ht="60" customHeight="1">
      <c r="A6" s="22">
        <v>2</v>
      </c>
      <c r="B6" s="18" t="s">
        <v>76</v>
      </c>
      <c r="C6" s="18" t="s">
        <v>77</v>
      </c>
      <c r="D6" s="24">
        <v>47515601</v>
      </c>
      <c r="E6" s="24">
        <v>47515601</v>
      </c>
      <c r="F6" s="24">
        <v>600043151</v>
      </c>
      <c r="G6" s="28" t="s">
        <v>78</v>
      </c>
      <c r="H6" s="18" t="s">
        <v>67</v>
      </c>
      <c r="I6" s="18" t="s">
        <v>60</v>
      </c>
      <c r="J6" s="18" t="s">
        <v>60</v>
      </c>
      <c r="K6" s="28" t="s">
        <v>79</v>
      </c>
      <c r="L6" s="29">
        <v>1000000</v>
      </c>
      <c r="M6" s="29">
        <f>L6/100*70</f>
        <v>700000</v>
      </c>
      <c r="N6" s="24">
        <v>2022</v>
      </c>
      <c r="O6" s="24">
        <v>2024</v>
      </c>
      <c r="P6" s="24" t="s">
        <v>69</v>
      </c>
      <c r="Q6" s="24" t="s">
        <v>69</v>
      </c>
      <c r="R6" s="24" t="s">
        <v>69</v>
      </c>
      <c r="S6" s="24" t="s">
        <v>69</v>
      </c>
      <c r="T6" s="24"/>
      <c r="U6" s="24"/>
      <c r="V6" s="24"/>
      <c r="W6" s="24"/>
      <c r="X6" s="24" t="s">
        <v>69</v>
      </c>
      <c r="Y6" s="24" t="s">
        <v>162</v>
      </c>
      <c r="Z6" s="23" t="s">
        <v>71</v>
      </c>
      <c r="AA6" s="1"/>
      <c r="AB6" s="1"/>
      <c r="AC6" s="1"/>
      <c r="AD6" s="1"/>
    </row>
    <row r="7" spans="1:30" ht="75.75" customHeight="1">
      <c r="A7" s="22">
        <v>3</v>
      </c>
      <c r="B7" s="18" t="s">
        <v>76</v>
      </c>
      <c r="C7" s="18" t="s">
        <v>77</v>
      </c>
      <c r="D7" s="24">
        <v>47515601</v>
      </c>
      <c r="E7" s="24">
        <v>47515601</v>
      </c>
      <c r="F7" s="24">
        <v>600043151</v>
      </c>
      <c r="G7" s="28" t="s">
        <v>161</v>
      </c>
      <c r="H7" s="18" t="s">
        <v>67</v>
      </c>
      <c r="I7" s="18" t="s">
        <v>60</v>
      </c>
      <c r="J7" s="18" t="s">
        <v>60</v>
      </c>
      <c r="K7" s="28" t="s">
        <v>163</v>
      </c>
      <c r="L7" s="29">
        <v>12500000</v>
      </c>
      <c r="M7" s="29">
        <f t="shared" ref="M7" si="0">L7/100*70</f>
        <v>8750000</v>
      </c>
      <c r="N7" s="24">
        <v>2022</v>
      </c>
      <c r="O7" s="24">
        <v>2024</v>
      </c>
      <c r="P7" s="24" t="s">
        <v>69</v>
      </c>
      <c r="Q7" s="24" t="s">
        <v>69</v>
      </c>
      <c r="R7" s="24" t="s">
        <v>69</v>
      </c>
      <c r="S7" s="24" t="s">
        <v>69</v>
      </c>
      <c r="T7" s="24"/>
      <c r="U7" s="24"/>
      <c r="V7" s="24"/>
      <c r="W7" s="24"/>
      <c r="X7" s="24" t="s">
        <v>69</v>
      </c>
      <c r="Y7" s="24" t="s">
        <v>162</v>
      </c>
      <c r="Z7" s="23" t="s">
        <v>71</v>
      </c>
      <c r="AA7" s="1"/>
      <c r="AB7" s="1"/>
      <c r="AC7" s="1"/>
      <c r="AD7" s="1"/>
    </row>
    <row r="8" spans="1:30" ht="30">
      <c r="A8" s="76">
        <v>4</v>
      </c>
      <c r="B8" s="18" t="s">
        <v>113</v>
      </c>
      <c r="C8" s="18" t="s">
        <v>77</v>
      </c>
      <c r="D8" s="24">
        <v>47515597</v>
      </c>
      <c r="E8" s="24">
        <v>47515597</v>
      </c>
      <c r="F8" s="24">
        <v>600043142</v>
      </c>
      <c r="G8" s="18" t="s">
        <v>80</v>
      </c>
      <c r="H8" s="18" t="s">
        <v>67</v>
      </c>
      <c r="I8" s="18" t="s">
        <v>60</v>
      </c>
      <c r="J8" s="18" t="s">
        <v>60</v>
      </c>
      <c r="K8" s="40" t="s">
        <v>81</v>
      </c>
      <c r="L8" s="29">
        <v>30000000</v>
      </c>
      <c r="M8" s="29">
        <f>L8/100*70</f>
        <v>21000000</v>
      </c>
      <c r="N8" s="24">
        <v>2023</v>
      </c>
      <c r="O8" s="24">
        <v>2027</v>
      </c>
      <c r="P8" s="24" t="s">
        <v>69</v>
      </c>
      <c r="Q8" s="24" t="s">
        <v>69</v>
      </c>
      <c r="R8" s="24" t="s">
        <v>69</v>
      </c>
      <c r="S8" s="24" t="s">
        <v>69</v>
      </c>
      <c r="T8" s="24"/>
      <c r="U8" s="24" t="s">
        <v>69</v>
      </c>
      <c r="V8" s="24" t="s">
        <v>69</v>
      </c>
      <c r="W8" s="24" t="s">
        <v>69</v>
      </c>
      <c r="X8" s="24" t="s">
        <v>69</v>
      </c>
      <c r="Y8" s="24" t="s">
        <v>82</v>
      </c>
      <c r="Z8" s="23" t="s">
        <v>71</v>
      </c>
      <c r="AA8" s="1"/>
      <c r="AB8" s="1"/>
      <c r="AC8" s="1"/>
      <c r="AD8" s="1"/>
    </row>
    <row r="9" spans="1:30" ht="30">
      <c r="A9" s="22">
        <v>5</v>
      </c>
      <c r="B9" s="18" t="s">
        <v>113</v>
      </c>
      <c r="C9" s="18" t="s">
        <v>77</v>
      </c>
      <c r="D9" s="24">
        <v>47515597</v>
      </c>
      <c r="E9" s="24">
        <v>47515597</v>
      </c>
      <c r="F9" s="24">
        <v>600043142</v>
      </c>
      <c r="G9" s="18" t="s">
        <v>83</v>
      </c>
      <c r="H9" s="18" t="s">
        <v>67</v>
      </c>
      <c r="I9" s="18" t="s">
        <v>60</v>
      </c>
      <c r="J9" s="18" t="s">
        <v>60</v>
      </c>
      <c r="K9" s="18" t="s">
        <v>83</v>
      </c>
      <c r="L9" s="29">
        <v>500000</v>
      </c>
      <c r="M9" s="29">
        <f t="shared" ref="M9:M18" si="1">L9/100*70</f>
        <v>350000</v>
      </c>
      <c r="N9" s="24">
        <v>2022</v>
      </c>
      <c r="O9" s="24">
        <v>2027</v>
      </c>
      <c r="P9" s="24" t="s">
        <v>69</v>
      </c>
      <c r="Q9" s="24" t="s">
        <v>69</v>
      </c>
      <c r="R9" s="24"/>
      <c r="S9" s="24" t="s">
        <v>69</v>
      </c>
      <c r="T9" s="24"/>
      <c r="U9" s="24" t="s">
        <v>69</v>
      </c>
      <c r="V9" s="24" t="s">
        <v>69</v>
      </c>
      <c r="W9" s="24" t="s">
        <v>69</v>
      </c>
      <c r="X9" s="24"/>
      <c r="Y9" s="24" t="s">
        <v>82</v>
      </c>
      <c r="Z9" s="23" t="s">
        <v>71</v>
      </c>
      <c r="AA9" s="1"/>
      <c r="AB9" s="1"/>
      <c r="AC9" s="1"/>
      <c r="AD9" s="1"/>
    </row>
    <row r="10" spans="1:30" ht="30">
      <c r="A10" s="22">
        <v>6</v>
      </c>
      <c r="B10" s="18" t="s">
        <v>113</v>
      </c>
      <c r="C10" s="18" t="s">
        <v>77</v>
      </c>
      <c r="D10" s="24">
        <v>47515597</v>
      </c>
      <c r="E10" s="24">
        <v>47515597</v>
      </c>
      <c r="F10" s="24">
        <v>600043142</v>
      </c>
      <c r="G10" s="18" t="s">
        <v>84</v>
      </c>
      <c r="H10" s="18" t="s">
        <v>67</v>
      </c>
      <c r="I10" s="18" t="s">
        <v>60</v>
      </c>
      <c r="J10" s="18" t="s">
        <v>60</v>
      </c>
      <c r="K10" s="18" t="s">
        <v>85</v>
      </c>
      <c r="L10" s="29">
        <v>180000</v>
      </c>
      <c r="M10" s="29">
        <f t="shared" si="1"/>
        <v>126000</v>
      </c>
      <c r="N10" s="24">
        <v>2022</v>
      </c>
      <c r="O10" s="24">
        <v>2027</v>
      </c>
      <c r="P10" s="24"/>
      <c r="Q10" s="24"/>
      <c r="R10" s="24"/>
      <c r="S10" s="24"/>
      <c r="T10" s="24"/>
      <c r="U10" s="24" t="s">
        <v>69</v>
      </c>
      <c r="V10" s="24" t="s">
        <v>69</v>
      </c>
      <c r="W10" s="24" t="s">
        <v>69</v>
      </c>
      <c r="X10" s="24"/>
      <c r="Y10" s="24" t="s">
        <v>82</v>
      </c>
      <c r="Z10" s="23" t="s">
        <v>71</v>
      </c>
      <c r="AA10" s="1"/>
      <c r="AB10" s="1"/>
      <c r="AC10" s="1"/>
      <c r="AD10" s="1"/>
    </row>
    <row r="11" spans="1:30" ht="30">
      <c r="A11" s="76">
        <v>7</v>
      </c>
      <c r="B11" s="18" t="s">
        <v>113</v>
      </c>
      <c r="C11" s="18" t="s">
        <v>77</v>
      </c>
      <c r="D11" s="24">
        <v>47515597</v>
      </c>
      <c r="E11" s="24">
        <v>47515597</v>
      </c>
      <c r="F11" s="24">
        <v>600043142</v>
      </c>
      <c r="G11" s="18" t="s">
        <v>86</v>
      </c>
      <c r="H11" s="18" t="s">
        <v>67</v>
      </c>
      <c r="I11" s="18" t="s">
        <v>60</v>
      </c>
      <c r="J11" s="18" t="s">
        <v>60</v>
      </c>
      <c r="K11" s="18" t="s">
        <v>86</v>
      </c>
      <c r="L11" s="29">
        <v>120000</v>
      </c>
      <c r="M11" s="29">
        <f t="shared" si="1"/>
        <v>84000</v>
      </c>
      <c r="N11" s="24">
        <v>2022</v>
      </c>
      <c r="O11" s="24">
        <v>2027</v>
      </c>
      <c r="P11" s="24" t="s">
        <v>69</v>
      </c>
      <c r="Q11" s="24" t="s">
        <v>69</v>
      </c>
      <c r="R11" s="24"/>
      <c r="S11" s="24" t="s">
        <v>69</v>
      </c>
      <c r="T11" s="24"/>
      <c r="U11" s="24"/>
      <c r="V11" s="24"/>
      <c r="W11" s="24"/>
      <c r="X11" s="24"/>
      <c r="Y11" s="24" t="s">
        <v>82</v>
      </c>
      <c r="Z11" s="23" t="s">
        <v>71</v>
      </c>
      <c r="AA11" s="1"/>
      <c r="AB11" s="1"/>
      <c r="AC11" s="1"/>
      <c r="AD11" s="1"/>
    </row>
    <row r="12" spans="1:30" ht="30">
      <c r="A12" s="22">
        <v>8</v>
      </c>
      <c r="B12" s="18" t="s">
        <v>113</v>
      </c>
      <c r="C12" s="18" t="s">
        <v>77</v>
      </c>
      <c r="D12" s="24">
        <v>47515597</v>
      </c>
      <c r="E12" s="24">
        <v>47515597</v>
      </c>
      <c r="F12" s="24">
        <v>600043142</v>
      </c>
      <c r="G12" s="18" t="s">
        <v>87</v>
      </c>
      <c r="H12" s="18" t="s">
        <v>67</v>
      </c>
      <c r="I12" s="18" t="s">
        <v>60</v>
      </c>
      <c r="J12" s="18" t="s">
        <v>60</v>
      </c>
      <c r="K12" s="18" t="s">
        <v>87</v>
      </c>
      <c r="L12" s="29">
        <v>500000</v>
      </c>
      <c r="M12" s="29">
        <f t="shared" si="1"/>
        <v>350000</v>
      </c>
      <c r="N12" s="24">
        <v>2022</v>
      </c>
      <c r="O12" s="24">
        <v>2027</v>
      </c>
      <c r="P12" s="24" t="s">
        <v>69</v>
      </c>
      <c r="Q12" s="24" t="s">
        <v>69</v>
      </c>
      <c r="R12" s="24"/>
      <c r="S12" s="24" t="s">
        <v>69</v>
      </c>
      <c r="T12" s="24"/>
      <c r="U12" s="24" t="s">
        <v>69</v>
      </c>
      <c r="V12" s="24"/>
      <c r="W12" s="24"/>
      <c r="X12" s="24"/>
      <c r="Y12" s="24" t="s">
        <v>88</v>
      </c>
      <c r="Z12" s="23" t="s">
        <v>71</v>
      </c>
      <c r="AA12" s="1"/>
      <c r="AB12" s="1"/>
      <c r="AC12" s="1"/>
      <c r="AD12" s="1"/>
    </row>
    <row r="13" spans="1:30" ht="30">
      <c r="A13" s="22">
        <v>9</v>
      </c>
      <c r="B13" s="18" t="s">
        <v>113</v>
      </c>
      <c r="C13" s="18" t="s">
        <v>77</v>
      </c>
      <c r="D13" s="24">
        <v>47515597</v>
      </c>
      <c r="E13" s="24">
        <v>47515597</v>
      </c>
      <c r="F13" s="24">
        <v>600043142</v>
      </c>
      <c r="G13" s="18" t="s">
        <v>89</v>
      </c>
      <c r="H13" s="18" t="s">
        <v>67</v>
      </c>
      <c r="I13" s="18" t="s">
        <v>60</v>
      </c>
      <c r="J13" s="18" t="s">
        <v>60</v>
      </c>
      <c r="K13" s="18" t="s">
        <v>89</v>
      </c>
      <c r="L13" s="29">
        <v>70000</v>
      </c>
      <c r="M13" s="29">
        <f t="shared" si="1"/>
        <v>49000</v>
      </c>
      <c r="N13" s="24">
        <v>2022</v>
      </c>
      <c r="O13" s="24">
        <v>2027</v>
      </c>
      <c r="P13" s="24" t="s">
        <v>69</v>
      </c>
      <c r="Q13" s="24" t="s">
        <v>69</v>
      </c>
      <c r="R13" s="24"/>
      <c r="S13" s="24"/>
      <c r="T13" s="24"/>
      <c r="U13" s="24" t="s">
        <v>69</v>
      </c>
      <c r="V13" s="24" t="s">
        <v>69</v>
      </c>
      <c r="W13" s="24"/>
      <c r="X13" s="24"/>
      <c r="Y13" s="24" t="s">
        <v>82</v>
      </c>
      <c r="Z13" s="23" t="s">
        <v>71</v>
      </c>
      <c r="AA13" s="1"/>
      <c r="AB13" s="1"/>
      <c r="AC13" s="1"/>
      <c r="AD13" s="1"/>
    </row>
    <row r="14" spans="1:30" ht="75">
      <c r="A14" s="76">
        <v>10</v>
      </c>
      <c r="B14" s="18" t="s">
        <v>113</v>
      </c>
      <c r="C14" s="18" t="s">
        <v>77</v>
      </c>
      <c r="D14" s="24">
        <v>47515597</v>
      </c>
      <c r="E14" s="24">
        <v>47515597</v>
      </c>
      <c r="F14" s="24">
        <v>600043142</v>
      </c>
      <c r="G14" s="18" t="s">
        <v>90</v>
      </c>
      <c r="H14" s="18" t="s">
        <v>67</v>
      </c>
      <c r="I14" s="18" t="s">
        <v>60</v>
      </c>
      <c r="J14" s="18" t="s">
        <v>60</v>
      </c>
      <c r="K14" s="18" t="s">
        <v>91</v>
      </c>
      <c r="L14" s="29">
        <v>2500000</v>
      </c>
      <c r="M14" s="29">
        <f t="shared" si="1"/>
        <v>1750000</v>
      </c>
      <c r="N14" s="24">
        <v>2023</v>
      </c>
      <c r="O14" s="24">
        <v>2027</v>
      </c>
      <c r="P14" s="24"/>
      <c r="Q14" s="24"/>
      <c r="R14" s="24" t="s">
        <v>69</v>
      </c>
      <c r="S14" s="24" t="s">
        <v>69</v>
      </c>
      <c r="T14" s="24"/>
      <c r="U14" s="24"/>
      <c r="V14" s="24"/>
      <c r="W14" s="24" t="s">
        <v>69</v>
      </c>
      <c r="X14" s="24" t="s">
        <v>69</v>
      </c>
      <c r="Y14" s="24" t="s">
        <v>82</v>
      </c>
      <c r="Z14" s="23" t="s">
        <v>71</v>
      </c>
      <c r="AA14" s="1"/>
      <c r="AB14" s="1"/>
      <c r="AC14" s="1"/>
      <c r="AD14" s="1"/>
    </row>
    <row r="15" spans="1:30" ht="30">
      <c r="A15" s="22">
        <v>11</v>
      </c>
      <c r="B15" s="18" t="s">
        <v>113</v>
      </c>
      <c r="C15" s="18" t="s">
        <v>77</v>
      </c>
      <c r="D15" s="24">
        <v>47515597</v>
      </c>
      <c r="E15" s="24">
        <v>47515597</v>
      </c>
      <c r="F15" s="24">
        <v>600043142</v>
      </c>
      <c r="G15" s="18" t="s">
        <v>92</v>
      </c>
      <c r="H15" s="18" t="s">
        <v>67</v>
      </c>
      <c r="I15" s="18" t="s">
        <v>60</v>
      </c>
      <c r="J15" s="18" t="s">
        <v>60</v>
      </c>
      <c r="K15" s="18" t="s">
        <v>93</v>
      </c>
      <c r="L15" s="29">
        <v>3800000</v>
      </c>
      <c r="M15" s="29">
        <f t="shared" si="1"/>
        <v>2660000</v>
      </c>
      <c r="N15" s="24">
        <v>2022</v>
      </c>
      <c r="O15" s="24">
        <v>2027</v>
      </c>
      <c r="P15" s="24" t="s">
        <v>69</v>
      </c>
      <c r="Q15" s="24" t="s">
        <v>69</v>
      </c>
      <c r="R15" s="24" t="s">
        <v>69</v>
      </c>
      <c r="S15" s="24" t="s">
        <v>69</v>
      </c>
      <c r="T15" s="24"/>
      <c r="U15" s="24"/>
      <c r="V15" s="24"/>
      <c r="W15" s="24"/>
      <c r="X15" s="24" t="s">
        <v>69</v>
      </c>
      <c r="Y15" s="24" t="s">
        <v>88</v>
      </c>
      <c r="Z15" s="23" t="s">
        <v>71</v>
      </c>
      <c r="AA15" s="1"/>
      <c r="AB15" s="1"/>
      <c r="AC15" s="1"/>
      <c r="AD15" s="1"/>
    </row>
    <row r="16" spans="1:30" ht="30">
      <c r="A16" s="22">
        <v>12</v>
      </c>
      <c r="B16" s="18" t="s">
        <v>113</v>
      </c>
      <c r="C16" s="18" t="s">
        <v>77</v>
      </c>
      <c r="D16" s="24">
        <v>47515597</v>
      </c>
      <c r="E16" s="24">
        <v>47515597</v>
      </c>
      <c r="F16" s="24">
        <v>600043142</v>
      </c>
      <c r="G16" s="18" t="s">
        <v>94</v>
      </c>
      <c r="H16" s="18" t="s">
        <v>67</v>
      </c>
      <c r="I16" s="18" t="s">
        <v>60</v>
      </c>
      <c r="J16" s="18" t="s">
        <v>60</v>
      </c>
      <c r="K16" s="18" t="s">
        <v>94</v>
      </c>
      <c r="L16" s="29">
        <v>500000</v>
      </c>
      <c r="M16" s="29">
        <f t="shared" si="1"/>
        <v>350000</v>
      </c>
      <c r="N16" s="24">
        <v>2022</v>
      </c>
      <c r="O16" s="24">
        <v>2027</v>
      </c>
      <c r="P16" s="24" t="s">
        <v>69</v>
      </c>
      <c r="Q16" s="24" t="s">
        <v>69</v>
      </c>
      <c r="R16" s="24"/>
      <c r="S16" s="24"/>
      <c r="T16" s="24"/>
      <c r="U16" s="24" t="s">
        <v>69</v>
      </c>
      <c r="V16" s="24" t="s">
        <v>69</v>
      </c>
      <c r="W16" s="24" t="s">
        <v>69</v>
      </c>
      <c r="X16" s="24"/>
      <c r="Y16" s="24" t="s">
        <v>82</v>
      </c>
      <c r="Z16" s="23" t="s">
        <v>71</v>
      </c>
      <c r="AA16" s="1"/>
      <c r="AB16" s="1"/>
      <c r="AC16" s="1"/>
      <c r="AD16" s="1"/>
    </row>
    <row r="17" spans="1:30" ht="30">
      <c r="A17" s="76">
        <v>13</v>
      </c>
      <c r="B17" s="18" t="s">
        <v>113</v>
      </c>
      <c r="C17" s="18" t="s">
        <v>77</v>
      </c>
      <c r="D17" s="24">
        <v>47515597</v>
      </c>
      <c r="E17" s="24">
        <v>47515597</v>
      </c>
      <c r="F17" s="24">
        <v>600043142</v>
      </c>
      <c r="G17" s="18" t="s">
        <v>95</v>
      </c>
      <c r="H17" s="18" t="s">
        <v>67</v>
      </c>
      <c r="I17" s="18" t="s">
        <v>60</v>
      </c>
      <c r="J17" s="18" t="s">
        <v>60</v>
      </c>
      <c r="K17" s="18" t="s">
        <v>96</v>
      </c>
      <c r="L17" s="29">
        <v>1000000</v>
      </c>
      <c r="M17" s="29">
        <f t="shared" si="1"/>
        <v>700000</v>
      </c>
      <c r="N17" s="24">
        <v>2022</v>
      </c>
      <c r="O17" s="24">
        <v>2027</v>
      </c>
      <c r="P17" s="24" t="s">
        <v>69</v>
      </c>
      <c r="Q17" s="24" t="s">
        <v>69</v>
      </c>
      <c r="R17" s="24" t="s">
        <v>69</v>
      </c>
      <c r="S17" s="24" t="s">
        <v>69</v>
      </c>
      <c r="T17" s="24"/>
      <c r="U17" s="24"/>
      <c r="V17" s="24"/>
      <c r="W17" s="24"/>
      <c r="X17" s="24" t="s">
        <v>69</v>
      </c>
      <c r="Y17" s="24" t="s">
        <v>88</v>
      </c>
      <c r="Z17" s="23" t="s">
        <v>71</v>
      </c>
      <c r="AA17" s="1"/>
      <c r="AB17" s="1"/>
      <c r="AC17" s="1"/>
      <c r="AD17" s="1"/>
    </row>
    <row r="18" spans="1:30" ht="30">
      <c r="A18" s="22">
        <v>14</v>
      </c>
      <c r="B18" s="18" t="s">
        <v>113</v>
      </c>
      <c r="C18" s="18" t="s">
        <v>77</v>
      </c>
      <c r="D18" s="24">
        <v>47515597</v>
      </c>
      <c r="E18" s="24">
        <v>47515597</v>
      </c>
      <c r="F18" s="24">
        <v>600043142</v>
      </c>
      <c r="G18" s="18" t="s">
        <v>97</v>
      </c>
      <c r="H18" s="18" t="s">
        <v>67</v>
      </c>
      <c r="I18" s="18" t="s">
        <v>60</v>
      </c>
      <c r="J18" s="18" t="s">
        <v>60</v>
      </c>
      <c r="K18" s="18" t="s">
        <v>98</v>
      </c>
      <c r="L18" s="29">
        <v>2000000</v>
      </c>
      <c r="M18" s="29">
        <f t="shared" si="1"/>
        <v>1400000</v>
      </c>
      <c r="N18" s="24">
        <v>2023</v>
      </c>
      <c r="O18" s="24">
        <v>2027</v>
      </c>
      <c r="P18" s="24"/>
      <c r="Q18" s="24"/>
      <c r="R18" s="24"/>
      <c r="S18" s="24"/>
      <c r="T18" s="24"/>
      <c r="U18" s="24" t="s">
        <v>69</v>
      </c>
      <c r="V18" s="24" t="s">
        <v>69</v>
      </c>
      <c r="W18" s="24" t="s">
        <v>69</v>
      </c>
      <c r="X18" s="24"/>
      <c r="Y18" s="24" t="s">
        <v>82</v>
      </c>
      <c r="Z18" s="23" t="s">
        <v>71</v>
      </c>
      <c r="AA18" s="1"/>
      <c r="AB18" s="1"/>
      <c r="AC18" s="1"/>
      <c r="AD18" s="1"/>
    </row>
    <row r="19" spans="1:30" ht="30">
      <c r="A19" s="22">
        <v>15</v>
      </c>
      <c r="B19" s="18" t="s">
        <v>64</v>
      </c>
      <c r="C19" s="18" t="s">
        <v>65</v>
      </c>
      <c r="D19" s="24">
        <v>47515996</v>
      </c>
      <c r="E19" s="24">
        <v>47515996</v>
      </c>
      <c r="F19" s="24">
        <v>600161455</v>
      </c>
      <c r="G19" s="18" t="s">
        <v>66</v>
      </c>
      <c r="H19" s="18" t="s">
        <v>67</v>
      </c>
      <c r="I19" s="18" t="s">
        <v>60</v>
      </c>
      <c r="J19" s="18" t="s">
        <v>68</v>
      </c>
      <c r="K19" s="28" t="s">
        <v>156</v>
      </c>
      <c r="L19" s="29">
        <v>1200000</v>
      </c>
      <c r="M19" s="29">
        <f>L19/100*70</f>
        <v>840000</v>
      </c>
      <c r="N19" s="24">
        <v>2022</v>
      </c>
      <c r="O19" s="24">
        <v>2023</v>
      </c>
      <c r="P19" s="24" t="s">
        <v>69</v>
      </c>
      <c r="Q19" s="24" t="s">
        <v>69</v>
      </c>
      <c r="R19" s="24" t="s">
        <v>69</v>
      </c>
      <c r="S19" s="24" t="s">
        <v>69</v>
      </c>
      <c r="T19" s="24"/>
      <c r="U19" s="24"/>
      <c r="V19" s="24"/>
      <c r="W19" s="24"/>
      <c r="X19" s="24" t="s">
        <v>69</v>
      </c>
      <c r="Y19" s="24" t="s">
        <v>70</v>
      </c>
      <c r="Z19" s="23" t="s">
        <v>71</v>
      </c>
      <c r="AA19" s="1"/>
      <c r="AB19" s="1"/>
      <c r="AC19" s="1"/>
      <c r="AD19" s="1"/>
    </row>
    <row r="20" spans="1:30" ht="30">
      <c r="A20" s="76">
        <v>16</v>
      </c>
      <c r="B20" s="18" t="s">
        <v>64</v>
      </c>
      <c r="C20" s="18" t="s">
        <v>65</v>
      </c>
      <c r="D20" s="24">
        <v>47515996</v>
      </c>
      <c r="E20" s="24">
        <v>47515996</v>
      </c>
      <c r="F20" s="24">
        <v>600161455</v>
      </c>
      <c r="G20" s="18" t="s">
        <v>72</v>
      </c>
      <c r="H20" s="18" t="s">
        <v>67</v>
      </c>
      <c r="I20" s="18" t="s">
        <v>60</v>
      </c>
      <c r="J20" s="18" t="s">
        <v>68</v>
      </c>
      <c r="K20" s="28" t="s">
        <v>157</v>
      </c>
      <c r="L20" s="29">
        <v>400000</v>
      </c>
      <c r="M20" s="29">
        <f t="shared" ref="M20:M23" si="2">L20/100*70</f>
        <v>280000</v>
      </c>
      <c r="N20" s="24">
        <v>2022</v>
      </c>
      <c r="O20" s="24">
        <v>2023</v>
      </c>
      <c r="P20" s="24"/>
      <c r="Q20" s="24"/>
      <c r="R20" s="24"/>
      <c r="S20" s="24"/>
      <c r="T20" s="24"/>
      <c r="U20" s="24"/>
      <c r="V20" s="24"/>
      <c r="W20" s="24"/>
      <c r="X20" s="24"/>
      <c r="Y20" s="24" t="s">
        <v>70</v>
      </c>
      <c r="Z20" s="23" t="s">
        <v>71</v>
      </c>
      <c r="AA20" s="1"/>
      <c r="AB20" s="1"/>
      <c r="AC20" s="1"/>
      <c r="AD20" s="1"/>
    </row>
    <row r="21" spans="1:30" ht="30">
      <c r="A21" s="22">
        <v>17</v>
      </c>
      <c r="B21" s="18" t="s">
        <v>64</v>
      </c>
      <c r="C21" s="18" t="s">
        <v>65</v>
      </c>
      <c r="D21" s="24">
        <v>47515996</v>
      </c>
      <c r="E21" s="24">
        <v>47515996</v>
      </c>
      <c r="F21" s="24">
        <v>600161455</v>
      </c>
      <c r="G21" s="18" t="s">
        <v>73</v>
      </c>
      <c r="H21" s="18" t="s">
        <v>67</v>
      </c>
      <c r="I21" s="18" t="s">
        <v>60</v>
      </c>
      <c r="J21" s="18" t="s">
        <v>68</v>
      </c>
      <c r="K21" s="18" t="s">
        <v>158</v>
      </c>
      <c r="L21" s="29">
        <v>60000</v>
      </c>
      <c r="M21" s="29">
        <f t="shared" si="2"/>
        <v>42000</v>
      </c>
      <c r="N21" s="24">
        <v>2022</v>
      </c>
      <c r="O21" s="24">
        <v>2023</v>
      </c>
      <c r="P21" s="24"/>
      <c r="Q21" s="24"/>
      <c r="R21" s="24"/>
      <c r="S21" s="24"/>
      <c r="T21" s="24"/>
      <c r="U21" s="24"/>
      <c r="V21" s="24"/>
      <c r="W21" s="24"/>
      <c r="X21" s="24"/>
      <c r="Y21" s="24" t="s">
        <v>70</v>
      </c>
      <c r="Z21" s="23" t="s">
        <v>71</v>
      </c>
      <c r="AA21" s="1"/>
      <c r="AB21" s="1"/>
      <c r="AC21" s="1"/>
      <c r="AD21" s="1"/>
    </row>
    <row r="22" spans="1:30" ht="45">
      <c r="A22" s="22">
        <v>18</v>
      </c>
      <c r="B22" s="18" t="s">
        <v>64</v>
      </c>
      <c r="C22" s="18" t="s">
        <v>65</v>
      </c>
      <c r="D22" s="24">
        <v>47515996</v>
      </c>
      <c r="E22" s="24">
        <v>47515996</v>
      </c>
      <c r="F22" s="24">
        <v>600161455</v>
      </c>
      <c r="G22" s="18" t="s">
        <v>74</v>
      </c>
      <c r="H22" s="18" t="s">
        <v>67</v>
      </c>
      <c r="I22" s="18" t="s">
        <v>60</v>
      </c>
      <c r="J22" s="18" t="s">
        <v>68</v>
      </c>
      <c r="K22" s="18" t="s">
        <v>159</v>
      </c>
      <c r="L22" s="29">
        <v>22000000</v>
      </c>
      <c r="M22" s="29">
        <f t="shared" si="2"/>
        <v>15400000</v>
      </c>
      <c r="N22" s="24">
        <v>2023</v>
      </c>
      <c r="O22" s="24">
        <v>2025</v>
      </c>
      <c r="P22" s="24"/>
      <c r="Q22" s="24"/>
      <c r="R22" s="24" t="s">
        <v>69</v>
      </c>
      <c r="S22" s="24"/>
      <c r="T22" s="24"/>
      <c r="U22" s="24"/>
      <c r="V22" s="24" t="s">
        <v>69</v>
      </c>
      <c r="W22" s="24"/>
      <c r="X22" s="24"/>
      <c r="Y22" s="24" t="s">
        <v>70</v>
      </c>
      <c r="Z22" s="23" t="s">
        <v>71</v>
      </c>
      <c r="AA22" s="1"/>
      <c r="AB22" s="1"/>
      <c r="AC22" s="1"/>
      <c r="AD22" s="1"/>
    </row>
    <row r="23" spans="1:30" ht="45">
      <c r="A23" s="76">
        <v>19</v>
      </c>
      <c r="B23" s="18" t="s">
        <v>64</v>
      </c>
      <c r="C23" s="18" t="s">
        <v>65</v>
      </c>
      <c r="D23" s="24">
        <v>47515996</v>
      </c>
      <c r="E23" s="24">
        <v>47515996</v>
      </c>
      <c r="F23" s="24">
        <v>600161455</v>
      </c>
      <c r="G23" s="18" t="s">
        <v>75</v>
      </c>
      <c r="H23" s="18" t="s">
        <v>67</v>
      </c>
      <c r="I23" s="18" t="s">
        <v>60</v>
      </c>
      <c r="J23" s="18" t="s">
        <v>68</v>
      </c>
      <c r="K23" s="18" t="s">
        <v>160</v>
      </c>
      <c r="L23" s="29">
        <v>1200000</v>
      </c>
      <c r="M23" s="29">
        <f t="shared" si="2"/>
        <v>840000</v>
      </c>
      <c r="N23" s="24">
        <v>2022</v>
      </c>
      <c r="O23" s="24">
        <v>2023</v>
      </c>
      <c r="P23" s="24" t="s">
        <v>69</v>
      </c>
      <c r="Q23" s="24"/>
      <c r="R23" s="24"/>
      <c r="S23" s="24"/>
      <c r="T23" s="24"/>
      <c r="U23" s="24"/>
      <c r="V23" s="24"/>
      <c r="W23" s="24"/>
      <c r="X23" s="24"/>
      <c r="Y23" s="24" t="s">
        <v>70</v>
      </c>
      <c r="Z23" s="23" t="s">
        <v>71</v>
      </c>
      <c r="AA23" s="1"/>
      <c r="AB23" s="1"/>
      <c r="AC23" s="1"/>
      <c r="AD23" s="1"/>
    </row>
    <row r="24" spans="1:30" ht="60">
      <c r="A24" s="22">
        <v>20</v>
      </c>
      <c r="B24" s="18" t="s">
        <v>99</v>
      </c>
      <c r="C24" s="18" t="s">
        <v>100</v>
      </c>
      <c r="D24" s="24">
        <v>75030420</v>
      </c>
      <c r="E24" s="24">
        <v>2050790</v>
      </c>
      <c r="F24" s="24">
        <v>600043061</v>
      </c>
      <c r="G24" s="18" t="s">
        <v>101</v>
      </c>
      <c r="H24" s="18" t="s">
        <v>67</v>
      </c>
      <c r="I24" s="18" t="s">
        <v>60</v>
      </c>
      <c r="J24" s="18" t="s">
        <v>102</v>
      </c>
      <c r="K24" s="28" t="s">
        <v>103</v>
      </c>
      <c r="L24" s="29">
        <v>5000000</v>
      </c>
      <c r="M24" s="29">
        <f>L24/100*70</f>
        <v>3500000</v>
      </c>
      <c r="N24" s="24">
        <v>2026</v>
      </c>
      <c r="O24" s="24">
        <v>2028</v>
      </c>
      <c r="P24" s="24"/>
      <c r="Q24" s="24"/>
      <c r="R24" s="24"/>
      <c r="S24" s="24"/>
      <c r="T24" s="24" t="s">
        <v>69</v>
      </c>
      <c r="U24" s="24" t="s">
        <v>69</v>
      </c>
      <c r="V24" s="24"/>
      <c r="W24" s="24"/>
      <c r="X24" s="24"/>
      <c r="Y24" s="24" t="s">
        <v>70</v>
      </c>
      <c r="Z24" s="23" t="s">
        <v>71</v>
      </c>
      <c r="AA24" s="1"/>
      <c r="AB24" s="1"/>
      <c r="AC24" s="1"/>
      <c r="AD24" s="1"/>
    </row>
    <row r="25" spans="1:30" ht="71.25" customHeight="1">
      <c r="A25" s="22">
        <v>21</v>
      </c>
      <c r="B25" s="18" t="s">
        <v>99</v>
      </c>
      <c r="C25" s="18" t="s">
        <v>100</v>
      </c>
      <c r="D25" s="24">
        <v>75030420</v>
      </c>
      <c r="E25" s="24">
        <v>2050790</v>
      </c>
      <c r="F25" s="24">
        <v>600043061</v>
      </c>
      <c r="G25" s="18" t="s">
        <v>104</v>
      </c>
      <c r="H25" s="18" t="s">
        <v>67</v>
      </c>
      <c r="I25" s="18" t="s">
        <v>60</v>
      </c>
      <c r="J25" s="18" t="s">
        <v>102</v>
      </c>
      <c r="K25" s="28" t="s">
        <v>105</v>
      </c>
      <c r="L25" s="29">
        <v>15000000</v>
      </c>
      <c r="M25" s="29">
        <f t="shared" ref="M25:M28" si="3">L25/100*70</f>
        <v>10500000</v>
      </c>
      <c r="N25" s="24">
        <v>2026</v>
      </c>
      <c r="O25" s="24">
        <v>2028</v>
      </c>
      <c r="P25" s="24" t="s">
        <v>69</v>
      </c>
      <c r="Q25" s="24" t="s">
        <v>69</v>
      </c>
      <c r="R25" s="24" t="s">
        <v>69</v>
      </c>
      <c r="S25" s="24" t="s">
        <v>69</v>
      </c>
      <c r="T25" s="24"/>
      <c r="U25" s="24" t="s">
        <v>69</v>
      </c>
      <c r="V25" s="24" t="s">
        <v>69</v>
      </c>
      <c r="W25" s="24" t="s">
        <v>69</v>
      </c>
      <c r="X25" s="24" t="s">
        <v>69</v>
      </c>
      <c r="Y25" s="24" t="s">
        <v>70</v>
      </c>
      <c r="Z25" s="23" t="s">
        <v>71</v>
      </c>
      <c r="AA25" s="1"/>
      <c r="AB25" s="1"/>
      <c r="AC25" s="1"/>
      <c r="AD25" s="1"/>
    </row>
    <row r="26" spans="1:30" ht="150">
      <c r="A26" s="76">
        <v>22</v>
      </c>
      <c r="B26" s="18" t="s">
        <v>99</v>
      </c>
      <c r="C26" s="18" t="s">
        <v>100</v>
      </c>
      <c r="D26" s="24">
        <v>75030420</v>
      </c>
      <c r="E26" s="24">
        <v>2050790</v>
      </c>
      <c r="F26" s="24">
        <v>600043061</v>
      </c>
      <c r="G26" s="18" t="s">
        <v>106</v>
      </c>
      <c r="H26" s="18" t="s">
        <v>67</v>
      </c>
      <c r="I26" s="18" t="s">
        <v>60</v>
      </c>
      <c r="J26" s="18" t="s">
        <v>102</v>
      </c>
      <c r="K26" s="18" t="s">
        <v>107</v>
      </c>
      <c r="L26" s="29">
        <v>4500000</v>
      </c>
      <c r="M26" s="29">
        <f t="shared" si="3"/>
        <v>3150000</v>
      </c>
      <c r="N26" s="24">
        <v>2023</v>
      </c>
      <c r="O26" s="24">
        <v>2025</v>
      </c>
      <c r="P26" s="24"/>
      <c r="Q26" s="24" t="s">
        <v>69</v>
      </c>
      <c r="R26" s="24" t="s">
        <v>69</v>
      </c>
      <c r="S26" s="24" t="s">
        <v>69</v>
      </c>
      <c r="T26" s="24" t="s">
        <v>69</v>
      </c>
      <c r="U26" s="24"/>
      <c r="V26" s="24"/>
      <c r="W26" s="24"/>
      <c r="X26" s="24" t="s">
        <v>69</v>
      </c>
      <c r="Y26" s="24" t="s">
        <v>70</v>
      </c>
      <c r="Z26" s="23" t="s">
        <v>71</v>
      </c>
      <c r="AA26" s="1"/>
      <c r="AB26" s="1"/>
      <c r="AC26" s="1"/>
      <c r="AD26" s="1"/>
    </row>
    <row r="27" spans="1:30" ht="120">
      <c r="A27" s="22">
        <v>23</v>
      </c>
      <c r="B27" s="18" t="s">
        <v>99</v>
      </c>
      <c r="C27" s="18" t="s">
        <v>100</v>
      </c>
      <c r="D27" s="24">
        <v>75030420</v>
      </c>
      <c r="E27" s="24">
        <v>2050790</v>
      </c>
      <c r="F27" s="24">
        <v>600043061</v>
      </c>
      <c r="G27" s="18" t="s">
        <v>108</v>
      </c>
      <c r="H27" s="18" t="s">
        <v>67</v>
      </c>
      <c r="I27" s="18" t="s">
        <v>60</v>
      </c>
      <c r="J27" s="18" t="s">
        <v>102</v>
      </c>
      <c r="K27" s="18" t="s">
        <v>109</v>
      </c>
      <c r="L27" s="29">
        <v>5000000</v>
      </c>
      <c r="M27" s="29">
        <f t="shared" si="3"/>
        <v>3500000</v>
      </c>
      <c r="N27" s="24">
        <v>2023</v>
      </c>
      <c r="O27" s="24">
        <v>2024</v>
      </c>
      <c r="P27" s="24" t="s">
        <v>69</v>
      </c>
      <c r="Q27" s="24" t="s">
        <v>69</v>
      </c>
      <c r="R27" s="24" t="s">
        <v>69</v>
      </c>
      <c r="S27" s="24" t="s">
        <v>69</v>
      </c>
      <c r="T27" s="24" t="s">
        <v>69</v>
      </c>
      <c r="U27" s="24"/>
      <c r="V27" s="24"/>
      <c r="W27" s="24"/>
      <c r="X27" s="24" t="s">
        <v>69</v>
      </c>
      <c r="Y27" s="24" t="s">
        <v>110</v>
      </c>
      <c r="Z27" s="23" t="s">
        <v>71</v>
      </c>
      <c r="AA27" s="1"/>
      <c r="AB27" s="1"/>
      <c r="AC27" s="1"/>
      <c r="AD27" s="1"/>
    </row>
    <row r="28" spans="1:30" ht="60.75" thickBot="1">
      <c r="A28" s="30">
        <v>24</v>
      </c>
      <c r="B28" s="31" t="s">
        <v>99</v>
      </c>
      <c r="C28" s="31" t="s">
        <v>100</v>
      </c>
      <c r="D28" s="33">
        <v>75030420</v>
      </c>
      <c r="E28" s="33">
        <v>2050790</v>
      </c>
      <c r="F28" s="33">
        <v>600043061</v>
      </c>
      <c r="G28" s="31" t="s">
        <v>111</v>
      </c>
      <c r="H28" s="31" t="s">
        <v>67</v>
      </c>
      <c r="I28" s="31" t="s">
        <v>60</v>
      </c>
      <c r="J28" s="31" t="s">
        <v>102</v>
      </c>
      <c r="K28" s="31" t="s">
        <v>112</v>
      </c>
      <c r="L28" s="32">
        <v>1000000</v>
      </c>
      <c r="M28" s="32">
        <f t="shared" si="3"/>
        <v>700000</v>
      </c>
      <c r="N28" s="33">
        <v>2025</v>
      </c>
      <c r="O28" s="33">
        <v>2026</v>
      </c>
      <c r="P28" s="33" t="s">
        <v>69</v>
      </c>
      <c r="Q28" s="33" t="s">
        <v>69</v>
      </c>
      <c r="R28" s="33" t="s">
        <v>69</v>
      </c>
      <c r="S28" s="33" t="s">
        <v>69</v>
      </c>
      <c r="T28" s="33"/>
      <c r="U28" s="33"/>
      <c r="V28" s="33" t="s">
        <v>69</v>
      </c>
      <c r="W28" s="33" t="s">
        <v>69</v>
      </c>
      <c r="X28" s="33"/>
      <c r="Y28" s="33" t="s">
        <v>70</v>
      </c>
      <c r="Z28" s="34" t="s">
        <v>71</v>
      </c>
      <c r="AA28" s="1"/>
      <c r="AB28" s="1"/>
      <c r="AC28" s="1"/>
      <c r="AD28" s="1"/>
    </row>
    <row r="29" spans="1:30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3"/>
      <c r="M29" s="3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3"/>
      <c r="M30" s="3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>
      <c r="A31" s="1"/>
      <c r="B31" s="1"/>
      <c r="C31" s="4"/>
      <c r="D31" s="4"/>
      <c r="E31" s="4"/>
      <c r="F31" s="4"/>
      <c r="G31" s="1"/>
      <c r="H31" s="1"/>
      <c r="I31" s="1"/>
      <c r="J31" s="1"/>
      <c r="K31" s="1"/>
      <c r="L31" s="3"/>
      <c r="M31" s="3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>
      <c r="A32" s="1"/>
      <c r="B32" s="1"/>
      <c r="C32" s="4"/>
      <c r="D32" s="4"/>
      <c r="E32" s="4"/>
      <c r="F32" s="4"/>
      <c r="G32" s="1"/>
      <c r="H32" s="1"/>
      <c r="I32" s="1"/>
      <c r="J32" s="1"/>
      <c r="K32" s="1"/>
      <c r="L32" s="3"/>
      <c r="M32" s="3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>
      <c r="A33" s="1"/>
      <c r="B33" s="1"/>
      <c r="C33" s="4"/>
      <c r="D33" s="4"/>
      <c r="E33" s="4"/>
      <c r="F33" s="4"/>
      <c r="G33" s="1"/>
      <c r="H33" s="1"/>
      <c r="I33" s="1"/>
      <c r="J33" s="1"/>
      <c r="K33" s="1"/>
      <c r="L33" s="3"/>
      <c r="M33" s="3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>
      <c r="A34" s="4" t="s">
        <v>210</v>
      </c>
      <c r="B34" s="1"/>
      <c r="C34" s="4"/>
      <c r="D34" s="4"/>
      <c r="E34" s="4"/>
      <c r="F34" s="4"/>
      <c r="G34" s="1"/>
      <c r="H34" s="1"/>
      <c r="I34" s="1"/>
      <c r="J34" s="1"/>
      <c r="K34" s="1"/>
      <c r="L34" s="3"/>
      <c r="M34" s="3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>
      <c r="A35" s="1"/>
      <c r="B35" s="1"/>
      <c r="C35" s="4"/>
      <c r="D35" s="4"/>
      <c r="E35" s="4"/>
      <c r="F35" s="4"/>
      <c r="G35" s="1"/>
      <c r="H35" s="1"/>
      <c r="I35" s="1"/>
      <c r="J35" s="1"/>
      <c r="K35" s="1"/>
      <c r="L35" s="3"/>
      <c r="M35" s="3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>
      <c r="A36" s="1"/>
      <c r="B36" s="1"/>
      <c r="C36" s="4"/>
      <c r="D36" s="4"/>
      <c r="E36" s="4"/>
      <c r="F36" s="4"/>
      <c r="G36" s="1"/>
      <c r="H36" s="1"/>
      <c r="I36" s="1"/>
      <c r="J36" s="1"/>
      <c r="K36" s="1"/>
      <c r="L36" s="3"/>
      <c r="M36" s="3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>
      <c r="A37" s="1"/>
      <c r="B37" s="1"/>
      <c r="C37" s="4"/>
      <c r="D37" s="4"/>
      <c r="E37" s="4"/>
      <c r="F37" s="4"/>
      <c r="G37" s="1"/>
      <c r="H37" s="1"/>
      <c r="I37" s="1"/>
      <c r="J37" s="1"/>
      <c r="K37" s="1"/>
      <c r="L37" s="3"/>
      <c r="M37" s="3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>
      <c r="A38" s="1"/>
      <c r="B38" s="1"/>
      <c r="C38" s="4"/>
      <c r="D38" s="4"/>
      <c r="E38" s="4"/>
      <c r="F38" s="4"/>
      <c r="G38" s="1"/>
      <c r="H38" s="1"/>
      <c r="I38" s="1"/>
      <c r="J38" s="1"/>
      <c r="K38" s="1"/>
      <c r="L38" s="3"/>
      <c r="M38" s="3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>
      <c r="A39" s="4" t="s">
        <v>35</v>
      </c>
      <c r="B39" s="4"/>
      <c r="C39" s="1"/>
      <c r="D39" s="1"/>
      <c r="E39" s="1"/>
      <c r="F39" s="1"/>
      <c r="G39" s="1"/>
      <c r="H39" s="1"/>
      <c r="I39" s="1"/>
      <c r="J39" s="1"/>
      <c r="K39" s="1"/>
      <c r="L39" s="3"/>
      <c r="M39" s="3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>
      <c r="A40" s="5" t="s">
        <v>36</v>
      </c>
      <c r="B40" s="4"/>
      <c r="C40" s="1"/>
      <c r="D40" s="1"/>
      <c r="E40" s="1"/>
      <c r="F40" s="1"/>
      <c r="G40" s="1"/>
      <c r="H40" s="1"/>
      <c r="I40" s="1"/>
      <c r="J40" s="1"/>
      <c r="K40" s="1"/>
      <c r="L40" s="3"/>
      <c r="M40" s="3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>
      <c r="A41" s="4" t="s">
        <v>37</v>
      </c>
      <c r="B41" s="4"/>
      <c r="C41" s="1"/>
      <c r="D41" s="1"/>
      <c r="E41" s="1"/>
      <c r="F41" s="1"/>
      <c r="G41" s="1"/>
      <c r="H41" s="1"/>
      <c r="I41" s="1"/>
      <c r="J41" s="1"/>
      <c r="K41" s="1"/>
      <c r="L41" s="3"/>
      <c r="M41" s="3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>
      <c r="A42" s="4" t="s">
        <v>38</v>
      </c>
      <c r="B42" s="4"/>
      <c r="C42" s="1"/>
      <c r="D42" s="1"/>
      <c r="E42" s="1"/>
      <c r="F42" s="1"/>
      <c r="G42" s="1"/>
      <c r="H42" s="1"/>
      <c r="I42" s="1"/>
      <c r="J42" s="1"/>
      <c r="K42" s="1"/>
      <c r="L42" s="3"/>
      <c r="M42" s="3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3"/>
      <c r="M43" s="3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>
      <c r="A44" s="1" t="s">
        <v>39</v>
      </c>
      <c r="B44" s="4"/>
      <c r="C44" s="1"/>
      <c r="D44" s="1"/>
      <c r="E44" s="1"/>
      <c r="F44" s="1"/>
      <c r="G44" s="1"/>
      <c r="H44" s="1"/>
      <c r="I44" s="1"/>
      <c r="J44" s="1"/>
      <c r="K44" s="1"/>
      <c r="L44" s="3"/>
      <c r="M44" s="3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>
      <c r="A45" s="1"/>
      <c r="B45" s="4"/>
      <c r="C45" s="1"/>
      <c r="D45" s="1"/>
      <c r="E45" s="1"/>
      <c r="F45" s="1"/>
      <c r="G45" s="1"/>
      <c r="H45" s="1"/>
      <c r="I45" s="1"/>
      <c r="J45" s="1"/>
      <c r="K45" s="1"/>
      <c r="L45" s="3"/>
      <c r="M45" s="3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>
      <c r="A46" s="6" t="s">
        <v>40</v>
      </c>
      <c r="B46" s="6"/>
      <c r="C46" s="6"/>
      <c r="D46" s="6"/>
      <c r="E46" s="6"/>
      <c r="F46" s="6"/>
      <c r="G46" s="6"/>
      <c r="H46" s="6"/>
      <c r="I46" s="1"/>
      <c r="J46" s="1"/>
      <c r="K46" s="1"/>
      <c r="L46" s="3"/>
      <c r="M46" s="3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>
      <c r="A47" s="6" t="s">
        <v>41</v>
      </c>
      <c r="B47" s="6"/>
      <c r="C47" s="6"/>
      <c r="D47" s="6"/>
      <c r="E47" s="6"/>
      <c r="F47" s="6"/>
      <c r="G47" s="6"/>
      <c r="H47" s="6"/>
      <c r="I47" s="1"/>
      <c r="J47" s="1"/>
      <c r="K47" s="1"/>
      <c r="L47" s="3"/>
      <c r="M47" s="3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>
      <c r="A48" s="6" t="s">
        <v>42</v>
      </c>
      <c r="B48" s="6"/>
      <c r="C48" s="6"/>
      <c r="D48" s="6"/>
      <c r="E48" s="6"/>
      <c r="F48" s="6"/>
      <c r="G48" s="6"/>
      <c r="H48" s="6"/>
      <c r="I48" s="1"/>
      <c r="J48" s="1"/>
      <c r="K48" s="1"/>
      <c r="L48" s="3"/>
      <c r="M48" s="3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>
      <c r="A49" s="6" t="s">
        <v>43</v>
      </c>
      <c r="B49" s="6"/>
      <c r="C49" s="6"/>
      <c r="D49" s="6"/>
      <c r="E49" s="6"/>
      <c r="F49" s="6"/>
      <c r="G49" s="6"/>
      <c r="H49" s="6"/>
      <c r="I49" s="1"/>
      <c r="J49" s="1"/>
      <c r="K49" s="1"/>
      <c r="L49" s="3"/>
      <c r="M49" s="3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>
      <c r="A50" s="6" t="s">
        <v>44</v>
      </c>
      <c r="B50" s="6"/>
      <c r="C50" s="6"/>
      <c r="D50" s="6"/>
      <c r="E50" s="6"/>
      <c r="F50" s="6"/>
      <c r="G50" s="6"/>
      <c r="H50" s="6"/>
      <c r="I50" s="1"/>
      <c r="J50" s="1"/>
      <c r="K50" s="1"/>
      <c r="L50" s="3"/>
      <c r="M50" s="3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>
      <c r="A51" s="6" t="s">
        <v>45</v>
      </c>
      <c r="B51" s="6"/>
      <c r="C51" s="6"/>
      <c r="D51" s="6"/>
      <c r="E51" s="6"/>
      <c r="F51" s="6"/>
      <c r="G51" s="6"/>
      <c r="H51" s="6"/>
      <c r="I51" s="1"/>
      <c r="J51" s="1"/>
      <c r="K51" s="1"/>
      <c r="L51" s="3"/>
      <c r="M51" s="3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>
      <c r="A52" s="6" t="s">
        <v>46</v>
      </c>
      <c r="B52" s="6"/>
      <c r="C52" s="6"/>
      <c r="D52" s="6"/>
      <c r="E52" s="6"/>
      <c r="F52" s="6"/>
      <c r="G52" s="6"/>
      <c r="H52" s="6"/>
      <c r="I52" s="1"/>
      <c r="J52" s="1"/>
      <c r="K52" s="1"/>
      <c r="L52" s="3"/>
      <c r="M52" s="3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>
      <c r="A53" s="7" t="s">
        <v>47</v>
      </c>
      <c r="B53" s="7"/>
      <c r="C53" s="7"/>
      <c r="D53" s="7"/>
      <c r="E53" s="7"/>
      <c r="F53" s="1"/>
      <c r="G53" s="1"/>
      <c r="H53" s="1"/>
      <c r="I53" s="1"/>
      <c r="J53" s="1"/>
      <c r="K53" s="1"/>
      <c r="L53" s="3"/>
      <c r="M53" s="3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>
      <c r="A54" s="6" t="s">
        <v>48</v>
      </c>
      <c r="B54" s="6"/>
      <c r="C54" s="6"/>
      <c r="D54" s="6"/>
      <c r="E54" s="6"/>
      <c r="F54" s="6"/>
      <c r="G54" s="2"/>
      <c r="H54" s="2"/>
      <c r="I54" s="2"/>
      <c r="J54" s="2"/>
      <c r="K54" s="2"/>
      <c r="L54" s="8"/>
      <c r="M54" s="8"/>
      <c r="N54" s="2"/>
      <c r="O54" s="2"/>
      <c r="P54" s="2"/>
      <c r="Q54" s="2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>
      <c r="A55" s="6" t="s">
        <v>49</v>
      </c>
      <c r="B55" s="6"/>
      <c r="C55" s="6"/>
      <c r="D55" s="6"/>
      <c r="E55" s="6"/>
      <c r="F55" s="6"/>
      <c r="G55" s="2"/>
      <c r="H55" s="2"/>
      <c r="I55" s="2"/>
      <c r="J55" s="2"/>
      <c r="K55" s="2"/>
      <c r="L55" s="8"/>
      <c r="M55" s="8"/>
      <c r="N55" s="2"/>
      <c r="O55" s="2"/>
      <c r="P55" s="2"/>
      <c r="Q55" s="2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>
      <c r="A56" s="6"/>
      <c r="B56" s="6"/>
      <c r="C56" s="6"/>
      <c r="D56" s="6"/>
      <c r="E56" s="6"/>
      <c r="F56" s="6"/>
      <c r="G56" s="2"/>
      <c r="H56" s="2"/>
      <c r="I56" s="2"/>
      <c r="J56" s="2"/>
      <c r="K56" s="2"/>
      <c r="L56" s="8"/>
      <c r="M56" s="8"/>
      <c r="N56" s="2"/>
      <c r="O56" s="2"/>
      <c r="P56" s="2"/>
      <c r="Q56" s="2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>
      <c r="A57" s="6" t="s">
        <v>50</v>
      </c>
      <c r="B57" s="6"/>
      <c r="C57" s="6"/>
      <c r="D57" s="6"/>
      <c r="E57" s="6"/>
      <c r="F57" s="6"/>
      <c r="G57" s="2"/>
      <c r="H57" s="2"/>
      <c r="I57" s="2"/>
      <c r="J57" s="2"/>
      <c r="K57" s="2"/>
      <c r="L57" s="8"/>
      <c r="M57" s="8"/>
      <c r="N57" s="2"/>
      <c r="O57" s="2"/>
      <c r="P57" s="2"/>
      <c r="Q57" s="2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>
      <c r="A58" s="6" t="s">
        <v>51</v>
      </c>
      <c r="B58" s="6"/>
      <c r="C58" s="6"/>
      <c r="D58" s="6"/>
      <c r="E58" s="6"/>
      <c r="F58" s="6"/>
      <c r="G58" s="2"/>
      <c r="H58" s="2"/>
      <c r="I58" s="2"/>
      <c r="J58" s="2"/>
      <c r="K58" s="2"/>
      <c r="L58" s="8"/>
      <c r="M58" s="8"/>
      <c r="N58" s="2"/>
      <c r="O58" s="2"/>
      <c r="P58" s="2"/>
      <c r="Q58" s="2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3"/>
      <c r="M59" s="3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>
      <c r="A60" s="1" t="s">
        <v>52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3"/>
      <c r="M60" s="3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>
      <c r="A61" s="9" t="s">
        <v>53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3"/>
      <c r="M61" s="3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>
      <c r="A62" s="1" t="s">
        <v>54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3"/>
      <c r="M62" s="3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3"/>
      <c r="M63" s="3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10"/>
      <c r="M64" s="10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</row>
    <row r="65" spans="1:30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10"/>
      <c r="M65" s="10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</row>
    <row r="66" spans="1:30">
      <c r="A66" s="11"/>
      <c r="B66" s="12"/>
      <c r="C66" s="2"/>
      <c r="D66" s="2"/>
      <c r="E66" s="2"/>
      <c r="F66" s="2"/>
      <c r="G66" s="2"/>
      <c r="H66" s="2"/>
      <c r="I66" s="2"/>
      <c r="J66" s="1"/>
      <c r="K66" s="1"/>
      <c r="L66" s="3"/>
      <c r="M66" s="3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8"/>
      <c r="M67" s="8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>
      <c r="A68" s="6"/>
      <c r="B68" s="6"/>
      <c r="C68" s="6"/>
      <c r="D68" s="6"/>
      <c r="E68" s="6"/>
      <c r="F68" s="6"/>
      <c r="G68" s="6"/>
      <c r="H68" s="6"/>
      <c r="I68" s="2"/>
      <c r="J68" s="13"/>
      <c r="K68" s="13"/>
      <c r="L68" s="14"/>
      <c r="M68" s="14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</row>
    <row r="69" spans="1:30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3"/>
      <c r="M69" s="3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</sheetData>
  <mergeCells count="29">
    <mergeCell ref="Y3:Y4"/>
    <mergeCell ref="Z3:Z4"/>
    <mergeCell ref="O3:O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X3:X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</mergeCells>
  <pageMargins left="0.7" right="0.7" top="0.75" bottom="0.75" header="0.3" footer="0.3"/>
  <pageSetup paperSize="9" scale="2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7"/>
  <sheetViews>
    <sheetView workbookViewId="0">
      <selection activeCell="A26" sqref="A1:S26"/>
    </sheetView>
  </sheetViews>
  <sheetFormatPr defaultRowHeight="15"/>
  <cols>
    <col min="2" max="2" width="19.5703125" customWidth="1"/>
    <col min="3" max="4" width="10.5703125" customWidth="1"/>
    <col min="5" max="5" width="11.140625" customWidth="1"/>
    <col min="6" max="6" width="11.85546875" customWidth="1"/>
    <col min="7" max="7" width="22" customWidth="1"/>
    <col min="8" max="8" width="13.5703125" customWidth="1"/>
    <col min="9" max="9" width="9.42578125" customWidth="1"/>
    <col min="10" max="10" width="10.7109375" customWidth="1"/>
    <col min="11" max="11" width="29.85546875" customWidth="1"/>
    <col min="12" max="12" width="12.5703125" customWidth="1"/>
    <col min="13" max="13" width="12.42578125" customWidth="1"/>
    <col min="17" max="17" width="10.5703125" customWidth="1"/>
    <col min="18" max="18" width="11.28515625" customWidth="1"/>
  </cols>
  <sheetData>
    <row r="1" spans="1:19" ht="19.5" thickBot="1">
      <c r="A1" s="133" t="s">
        <v>114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5"/>
    </row>
    <row r="2" spans="1:19">
      <c r="A2" s="136" t="s">
        <v>1</v>
      </c>
      <c r="B2" s="138" t="s">
        <v>2</v>
      </c>
      <c r="C2" s="139"/>
      <c r="D2" s="139"/>
      <c r="E2" s="139"/>
      <c r="F2" s="140"/>
      <c r="G2" s="136" t="s">
        <v>3</v>
      </c>
      <c r="H2" s="141" t="s">
        <v>115</v>
      </c>
      <c r="I2" s="143" t="s">
        <v>5</v>
      </c>
      <c r="J2" s="136" t="s">
        <v>6</v>
      </c>
      <c r="K2" s="136" t="s">
        <v>7</v>
      </c>
      <c r="L2" s="145" t="s">
        <v>116</v>
      </c>
      <c r="M2" s="146"/>
      <c r="N2" s="107" t="s">
        <v>9</v>
      </c>
      <c r="O2" s="108"/>
      <c r="P2" s="131" t="s">
        <v>117</v>
      </c>
      <c r="Q2" s="132"/>
      <c r="R2" s="107" t="s">
        <v>11</v>
      </c>
      <c r="S2" s="108"/>
    </row>
    <row r="3" spans="1:19" ht="117.75" thickBot="1">
      <c r="A3" s="137"/>
      <c r="B3" s="44" t="s">
        <v>12</v>
      </c>
      <c r="C3" s="45" t="s">
        <v>13</v>
      </c>
      <c r="D3" s="45" t="s">
        <v>14</v>
      </c>
      <c r="E3" s="45" t="s">
        <v>15</v>
      </c>
      <c r="F3" s="46" t="s">
        <v>16</v>
      </c>
      <c r="G3" s="137"/>
      <c r="H3" s="142"/>
      <c r="I3" s="144"/>
      <c r="J3" s="137"/>
      <c r="K3" s="137"/>
      <c r="L3" s="47" t="s">
        <v>17</v>
      </c>
      <c r="M3" s="48" t="s">
        <v>118</v>
      </c>
      <c r="N3" s="15" t="s">
        <v>19</v>
      </c>
      <c r="O3" s="16" t="s">
        <v>20</v>
      </c>
      <c r="P3" s="49" t="s">
        <v>119</v>
      </c>
      <c r="Q3" s="50" t="s">
        <v>120</v>
      </c>
      <c r="R3" s="51" t="s">
        <v>27</v>
      </c>
      <c r="S3" s="16" t="s">
        <v>28</v>
      </c>
    </row>
    <row r="4" spans="1:19" ht="74.099999999999994" customHeight="1">
      <c r="A4" s="17">
        <v>1</v>
      </c>
      <c r="B4" s="42" t="s">
        <v>99</v>
      </c>
      <c r="C4" s="42" t="s">
        <v>100</v>
      </c>
      <c r="D4" s="42">
        <v>75030420</v>
      </c>
      <c r="E4" s="42">
        <v>7511183</v>
      </c>
      <c r="F4" s="52">
        <v>600043061</v>
      </c>
      <c r="G4" s="42" t="s">
        <v>121</v>
      </c>
      <c r="H4" s="42" t="s">
        <v>67</v>
      </c>
      <c r="I4" s="42" t="s">
        <v>60</v>
      </c>
      <c r="J4" s="42" t="s">
        <v>102</v>
      </c>
      <c r="K4" s="42" t="s">
        <v>122</v>
      </c>
      <c r="L4" s="53">
        <v>5000000</v>
      </c>
      <c r="M4" s="53">
        <f>L4/100*70</f>
        <v>3500000</v>
      </c>
      <c r="N4" s="54">
        <v>2024</v>
      </c>
      <c r="O4" s="54">
        <v>2026</v>
      </c>
      <c r="P4" s="36" t="s">
        <v>69</v>
      </c>
      <c r="Q4" s="55"/>
      <c r="R4" s="56" t="s">
        <v>123</v>
      </c>
      <c r="S4" s="43" t="s">
        <v>71</v>
      </c>
    </row>
    <row r="5" spans="1:19" ht="72" customHeight="1" thickBot="1">
      <c r="A5" s="63">
        <v>2</v>
      </c>
      <c r="B5" s="57" t="s">
        <v>99</v>
      </c>
      <c r="C5" s="57" t="s">
        <v>100</v>
      </c>
      <c r="D5" s="57">
        <v>75030420</v>
      </c>
      <c r="E5" s="57">
        <v>7511183</v>
      </c>
      <c r="F5" s="58">
        <v>600043061</v>
      </c>
      <c r="G5" s="57" t="s">
        <v>124</v>
      </c>
      <c r="H5" s="57" t="s">
        <v>67</v>
      </c>
      <c r="I5" s="57" t="s">
        <v>60</v>
      </c>
      <c r="J5" s="57" t="s">
        <v>102</v>
      </c>
      <c r="K5" s="57" t="s">
        <v>125</v>
      </c>
      <c r="L5" s="59">
        <v>2000000</v>
      </c>
      <c r="M5" s="59">
        <f t="shared" ref="M5" si="0">L5/100*70</f>
        <v>1400000</v>
      </c>
      <c r="N5" s="60">
        <v>2025</v>
      </c>
      <c r="O5" s="60">
        <v>2026</v>
      </c>
      <c r="P5" s="61"/>
      <c r="Q5" s="61"/>
      <c r="R5" s="60" t="s">
        <v>70</v>
      </c>
      <c r="S5" s="62" t="s">
        <v>71</v>
      </c>
    </row>
    <row r="6" spans="1:19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9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9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9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9">
      <c r="A10" s="7"/>
      <c r="B10" s="7"/>
      <c r="C10" s="7"/>
      <c r="D10" s="1"/>
      <c r="E10" s="1"/>
      <c r="F10" s="1"/>
      <c r="G10" s="1"/>
      <c r="H10" s="1"/>
      <c r="I10" s="1"/>
      <c r="J10" s="1"/>
      <c r="K10" s="1"/>
    </row>
    <row r="11" spans="1:19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9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9">
      <c r="A13" s="4" t="s">
        <v>210</v>
      </c>
      <c r="B13" s="4"/>
      <c r="C13" s="4"/>
      <c r="D13" s="1"/>
      <c r="E13" s="1"/>
      <c r="F13" s="1"/>
      <c r="G13" s="1"/>
      <c r="H13" s="1"/>
      <c r="I13" s="1"/>
      <c r="J13" s="1"/>
      <c r="K13" s="1"/>
    </row>
    <row r="14" spans="1:19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9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9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4" t="s">
        <v>35</v>
      </c>
      <c r="B18" s="4"/>
      <c r="C18" s="4"/>
      <c r="D18" s="1"/>
      <c r="E18" s="1"/>
      <c r="F18" s="1"/>
      <c r="G18" s="1"/>
      <c r="H18" s="1"/>
      <c r="I18" s="1"/>
      <c r="J18" s="1"/>
      <c r="K18" s="1"/>
    </row>
    <row r="19" spans="1:11">
      <c r="A19" s="4" t="s">
        <v>37</v>
      </c>
      <c r="B19" s="4"/>
      <c r="C19" s="4"/>
      <c r="D19" s="1"/>
      <c r="E19" s="1"/>
      <c r="F19" s="1"/>
      <c r="G19" s="1"/>
      <c r="H19" s="1"/>
      <c r="I19" s="1"/>
      <c r="J19" s="1"/>
      <c r="K19" s="1"/>
    </row>
    <row r="20" spans="1:11">
      <c r="A20" s="4" t="s">
        <v>38</v>
      </c>
      <c r="B20" s="4"/>
      <c r="C20" s="4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 t="s">
        <v>165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9" t="s">
        <v>166</v>
      </c>
      <c r="B24" s="9"/>
      <c r="C24" s="9"/>
      <c r="D24" s="166"/>
      <c r="E24" s="166"/>
      <c r="F24" s="166"/>
      <c r="G24" s="166"/>
      <c r="H24" s="166"/>
      <c r="I24" s="166"/>
      <c r="J24" s="166"/>
      <c r="K24" s="166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9" t="s">
        <v>167</v>
      </c>
      <c r="B26" s="9"/>
      <c r="C26" s="9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  <pageSetup paperSize="9" scale="3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4"/>
  <sheetViews>
    <sheetView tabSelected="1" workbookViewId="0">
      <selection activeCell="A42" sqref="A1:S42"/>
    </sheetView>
  </sheetViews>
  <sheetFormatPr defaultRowHeight="15"/>
  <cols>
    <col min="1" max="1" width="5.28515625" customWidth="1"/>
    <col min="2" max="2" width="13.85546875" customWidth="1"/>
    <col min="3" max="3" width="13.7109375" customWidth="1"/>
    <col min="5" max="5" width="12" customWidth="1"/>
    <col min="6" max="6" width="12.28515625" customWidth="1"/>
    <col min="7" max="7" width="9.85546875" customWidth="1"/>
    <col min="8" max="8" width="10.5703125" customWidth="1"/>
    <col min="9" max="9" width="27.85546875" customWidth="1"/>
    <col min="10" max="10" width="11.42578125" customWidth="1"/>
    <col min="11" max="11" width="12.42578125" customWidth="1"/>
    <col min="18" max="18" width="14.140625" customWidth="1"/>
  </cols>
  <sheetData>
    <row r="1" spans="1:19" ht="19.5" thickBot="1">
      <c r="A1" s="152" t="s">
        <v>126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</row>
    <row r="2" spans="1:19" ht="27.6" customHeight="1" thickBot="1">
      <c r="A2" s="136" t="s">
        <v>1</v>
      </c>
      <c r="B2" s="86" t="s">
        <v>127</v>
      </c>
      <c r="C2" s="109"/>
      <c r="D2" s="109"/>
      <c r="E2" s="154" t="s">
        <v>3</v>
      </c>
      <c r="F2" s="156" t="s">
        <v>4</v>
      </c>
      <c r="G2" s="143" t="s">
        <v>5</v>
      </c>
      <c r="H2" s="141" t="s">
        <v>6</v>
      </c>
      <c r="I2" s="158" t="s">
        <v>7</v>
      </c>
      <c r="J2" s="145" t="s">
        <v>128</v>
      </c>
      <c r="K2" s="146"/>
      <c r="L2" s="148" t="s">
        <v>9</v>
      </c>
      <c r="M2" s="149"/>
      <c r="N2" s="150" t="s">
        <v>129</v>
      </c>
      <c r="O2" s="151"/>
      <c r="P2" s="151"/>
      <c r="Q2" s="151"/>
      <c r="R2" s="148" t="s">
        <v>11</v>
      </c>
      <c r="S2" s="149"/>
    </row>
    <row r="3" spans="1:19" ht="15.75" thickBot="1">
      <c r="A3" s="137"/>
      <c r="B3" s="88" t="s">
        <v>130</v>
      </c>
      <c r="C3" s="110" t="s">
        <v>131</v>
      </c>
      <c r="D3" s="110" t="s">
        <v>132</v>
      </c>
      <c r="E3" s="155"/>
      <c r="F3" s="157"/>
      <c r="G3" s="144"/>
      <c r="H3" s="142"/>
      <c r="I3" s="159"/>
      <c r="J3" s="114" t="s">
        <v>133</v>
      </c>
      <c r="K3" s="114" t="s">
        <v>134</v>
      </c>
      <c r="L3" s="118" t="s">
        <v>19</v>
      </c>
      <c r="M3" s="122" t="s">
        <v>20</v>
      </c>
      <c r="N3" s="163" t="s">
        <v>21</v>
      </c>
      <c r="O3" s="164"/>
      <c r="P3" s="164"/>
      <c r="Q3" s="164"/>
      <c r="R3" s="165" t="s">
        <v>135</v>
      </c>
      <c r="S3" s="147" t="s">
        <v>28</v>
      </c>
    </row>
    <row r="4" spans="1:19" ht="56.25" thickBot="1">
      <c r="A4" s="137"/>
      <c r="B4" s="160"/>
      <c r="C4" s="161"/>
      <c r="D4" s="161"/>
      <c r="E4" s="155"/>
      <c r="F4" s="157"/>
      <c r="G4" s="144"/>
      <c r="H4" s="142"/>
      <c r="I4" s="159"/>
      <c r="J4" s="162"/>
      <c r="K4" s="162"/>
      <c r="L4" s="121"/>
      <c r="M4" s="123"/>
      <c r="N4" s="64" t="s">
        <v>29</v>
      </c>
      <c r="O4" s="65" t="s">
        <v>136</v>
      </c>
      <c r="P4" s="66" t="s">
        <v>31</v>
      </c>
      <c r="Q4" s="67" t="s">
        <v>137</v>
      </c>
      <c r="R4" s="118"/>
      <c r="S4" s="122"/>
    </row>
    <row r="5" spans="1:19" ht="297.95" customHeight="1">
      <c r="A5" s="19">
        <v>1</v>
      </c>
      <c r="B5" s="71" t="s">
        <v>138</v>
      </c>
      <c r="C5" s="71" t="s">
        <v>138</v>
      </c>
      <c r="D5" s="71">
        <v>6628095</v>
      </c>
      <c r="E5" s="71" t="s">
        <v>139</v>
      </c>
      <c r="F5" s="72" t="s">
        <v>67</v>
      </c>
      <c r="G5" s="72" t="s">
        <v>60</v>
      </c>
      <c r="H5" s="72" t="s">
        <v>155</v>
      </c>
      <c r="I5" s="73" t="s">
        <v>140</v>
      </c>
      <c r="J5" s="74">
        <v>15000000</v>
      </c>
      <c r="K5" s="74">
        <f>J5/100*70</f>
        <v>10500000</v>
      </c>
      <c r="L5" s="21">
        <v>2023</v>
      </c>
      <c r="M5" s="21">
        <v>2027</v>
      </c>
      <c r="N5" s="21" t="s">
        <v>69</v>
      </c>
      <c r="O5" s="21" t="s">
        <v>69</v>
      </c>
      <c r="P5" s="21" t="s">
        <v>69</v>
      </c>
      <c r="Q5" s="21" t="s">
        <v>69</v>
      </c>
      <c r="R5" s="21" t="s">
        <v>141</v>
      </c>
      <c r="S5" s="20" t="s">
        <v>71</v>
      </c>
    </row>
    <row r="6" spans="1:19" ht="105">
      <c r="A6" s="22">
        <v>2</v>
      </c>
      <c r="B6" s="18" t="s">
        <v>142</v>
      </c>
      <c r="C6" s="69" t="s">
        <v>59</v>
      </c>
      <c r="D6" s="70">
        <v>70856303</v>
      </c>
      <c r="E6" s="68" t="s">
        <v>87</v>
      </c>
      <c r="F6" s="68" t="s">
        <v>67</v>
      </c>
      <c r="G6" s="68" t="s">
        <v>60</v>
      </c>
      <c r="H6" s="68" t="s">
        <v>60</v>
      </c>
      <c r="I6" s="28" t="s">
        <v>143</v>
      </c>
      <c r="J6" s="29">
        <v>500000</v>
      </c>
      <c r="K6" s="29">
        <f>J6/100*70</f>
        <v>350000</v>
      </c>
      <c r="L6" s="24">
        <v>2022</v>
      </c>
      <c r="M6" s="24">
        <v>2023</v>
      </c>
      <c r="N6" s="24" t="s">
        <v>69</v>
      </c>
      <c r="O6" s="24" t="s">
        <v>69</v>
      </c>
      <c r="P6" s="24" t="s">
        <v>69</v>
      </c>
      <c r="Q6" s="24" t="s">
        <v>69</v>
      </c>
      <c r="R6" s="24" t="s">
        <v>144</v>
      </c>
      <c r="S6" s="23" t="s">
        <v>71</v>
      </c>
    </row>
    <row r="7" spans="1:19" ht="105">
      <c r="A7" s="22">
        <v>3</v>
      </c>
      <c r="B7" s="18" t="s">
        <v>142</v>
      </c>
      <c r="C7" s="69" t="s">
        <v>59</v>
      </c>
      <c r="D7" s="24">
        <v>70856303</v>
      </c>
      <c r="E7" s="69" t="s">
        <v>145</v>
      </c>
      <c r="F7" s="69" t="s">
        <v>67</v>
      </c>
      <c r="G7" s="69" t="s">
        <v>60</v>
      </c>
      <c r="H7" s="69" t="s">
        <v>60</v>
      </c>
      <c r="I7" s="28" t="s">
        <v>146</v>
      </c>
      <c r="J7" s="29">
        <v>400000</v>
      </c>
      <c r="K7" s="29">
        <f t="shared" ref="K7:K10" si="0">J7/100*70</f>
        <v>280000</v>
      </c>
      <c r="L7" s="24">
        <v>2022</v>
      </c>
      <c r="M7" s="24">
        <v>2023</v>
      </c>
      <c r="N7" s="24" t="s">
        <v>69</v>
      </c>
      <c r="O7" s="24" t="s">
        <v>69</v>
      </c>
      <c r="P7" s="24" t="s">
        <v>69</v>
      </c>
      <c r="Q7" s="24" t="s">
        <v>69</v>
      </c>
      <c r="R7" s="24" t="s">
        <v>147</v>
      </c>
      <c r="S7" s="23" t="s">
        <v>71</v>
      </c>
    </row>
    <row r="8" spans="1:19" ht="105">
      <c r="A8" s="22">
        <v>4</v>
      </c>
      <c r="B8" s="18" t="s">
        <v>142</v>
      </c>
      <c r="C8" s="69" t="s">
        <v>59</v>
      </c>
      <c r="D8" s="24">
        <v>70856303</v>
      </c>
      <c r="E8" s="69" t="s">
        <v>148</v>
      </c>
      <c r="F8" s="69" t="s">
        <v>67</v>
      </c>
      <c r="G8" s="69" t="s">
        <v>60</v>
      </c>
      <c r="H8" s="69" t="s">
        <v>60</v>
      </c>
      <c r="I8" s="28" t="s">
        <v>149</v>
      </c>
      <c r="J8" s="29">
        <v>1200000</v>
      </c>
      <c r="K8" s="29">
        <f t="shared" si="0"/>
        <v>840000</v>
      </c>
      <c r="L8" s="24">
        <v>2022</v>
      </c>
      <c r="M8" s="24">
        <v>2023</v>
      </c>
      <c r="N8" s="24" t="s">
        <v>69</v>
      </c>
      <c r="O8" s="24" t="s">
        <v>69</v>
      </c>
      <c r="P8" s="24" t="s">
        <v>69</v>
      </c>
      <c r="Q8" s="24" t="s">
        <v>69</v>
      </c>
      <c r="R8" s="24" t="s">
        <v>150</v>
      </c>
      <c r="S8" s="23" t="s">
        <v>71</v>
      </c>
    </row>
    <row r="9" spans="1:19" ht="105">
      <c r="A9" s="22">
        <v>5</v>
      </c>
      <c r="B9" s="18" t="s">
        <v>142</v>
      </c>
      <c r="C9" s="69" t="s">
        <v>59</v>
      </c>
      <c r="D9" s="24">
        <v>70856303</v>
      </c>
      <c r="E9" s="69" t="s">
        <v>151</v>
      </c>
      <c r="F9" s="69" t="s">
        <v>67</v>
      </c>
      <c r="G9" s="69" t="s">
        <v>60</v>
      </c>
      <c r="H9" s="69" t="s">
        <v>60</v>
      </c>
      <c r="I9" s="28" t="s">
        <v>152</v>
      </c>
      <c r="J9" s="29">
        <v>500000</v>
      </c>
      <c r="K9" s="29">
        <f t="shared" si="0"/>
        <v>350000</v>
      </c>
      <c r="L9" s="24">
        <v>2022</v>
      </c>
      <c r="M9" s="24">
        <v>2023</v>
      </c>
      <c r="N9" s="24" t="s">
        <v>69</v>
      </c>
      <c r="O9" s="24" t="s">
        <v>69</v>
      </c>
      <c r="P9" s="24" t="s">
        <v>69</v>
      </c>
      <c r="Q9" s="24" t="s">
        <v>69</v>
      </c>
      <c r="R9" s="24" t="s">
        <v>150</v>
      </c>
      <c r="S9" s="23" t="s">
        <v>71</v>
      </c>
    </row>
    <row r="10" spans="1:19" ht="105.75" thickBot="1">
      <c r="A10" s="30">
        <v>6</v>
      </c>
      <c r="B10" s="31" t="s">
        <v>142</v>
      </c>
      <c r="C10" s="75" t="s">
        <v>59</v>
      </c>
      <c r="D10" s="33">
        <v>70856303</v>
      </c>
      <c r="E10" s="75" t="s">
        <v>153</v>
      </c>
      <c r="F10" s="75" t="s">
        <v>67</v>
      </c>
      <c r="G10" s="75" t="s">
        <v>60</v>
      </c>
      <c r="H10" s="75" t="s">
        <v>60</v>
      </c>
      <c r="I10" s="31" t="s">
        <v>164</v>
      </c>
      <c r="J10" s="32">
        <v>1000000</v>
      </c>
      <c r="K10" s="32">
        <f t="shared" si="0"/>
        <v>700000</v>
      </c>
      <c r="L10" s="33">
        <v>2022</v>
      </c>
      <c r="M10" s="33">
        <v>2023</v>
      </c>
      <c r="N10" s="33" t="s">
        <v>69</v>
      </c>
      <c r="O10" s="33" t="s">
        <v>69</v>
      </c>
      <c r="P10" s="33" t="s">
        <v>69</v>
      </c>
      <c r="Q10" s="33" t="s">
        <v>69</v>
      </c>
      <c r="R10" s="33" t="s">
        <v>154</v>
      </c>
      <c r="S10" s="34" t="s">
        <v>71</v>
      </c>
    </row>
    <row r="11" spans="1:19">
      <c r="A11" s="167"/>
      <c r="B11" s="168"/>
      <c r="C11" s="168"/>
      <c r="D11" s="168"/>
      <c r="E11" s="168"/>
      <c r="F11" s="168"/>
      <c r="G11" s="168"/>
      <c r="H11" s="168"/>
      <c r="I11" s="168"/>
      <c r="J11" s="169"/>
      <c r="K11" s="169"/>
      <c r="L11" s="168"/>
      <c r="M11" s="168"/>
      <c r="N11" s="168"/>
    </row>
    <row r="12" spans="1:19">
      <c r="A12" s="167"/>
      <c r="B12" s="168"/>
      <c r="C12" s="168"/>
      <c r="D12" s="168"/>
      <c r="E12" s="168"/>
      <c r="F12" s="168"/>
      <c r="G12" s="168"/>
      <c r="H12" s="168"/>
      <c r="I12" s="168"/>
      <c r="J12" s="169"/>
      <c r="K12" s="169"/>
      <c r="L12" s="168"/>
      <c r="M12" s="168"/>
      <c r="N12" s="168"/>
    </row>
    <row r="13" spans="1:19">
      <c r="A13" s="167"/>
      <c r="B13" s="168"/>
      <c r="C13" s="168"/>
      <c r="D13" s="168"/>
      <c r="E13" s="168"/>
      <c r="F13" s="168"/>
      <c r="G13" s="168"/>
      <c r="H13" s="168"/>
      <c r="I13" s="168"/>
      <c r="J13" s="169"/>
      <c r="K13" s="169"/>
      <c r="L13" s="168"/>
      <c r="M13" s="168"/>
      <c r="N13" s="168"/>
    </row>
    <row r="14" spans="1:19">
      <c r="A14" s="1"/>
      <c r="B14" s="1"/>
      <c r="C14" s="1"/>
      <c r="D14" s="1"/>
      <c r="E14" s="1"/>
      <c r="F14" s="1"/>
      <c r="G14" s="1"/>
      <c r="H14" s="1"/>
      <c r="I14" s="1"/>
      <c r="J14" s="3"/>
      <c r="K14" s="3"/>
      <c r="L14" s="1"/>
      <c r="M14" s="1"/>
      <c r="N14" s="1"/>
    </row>
    <row r="15" spans="1:19">
      <c r="A15" s="4" t="s">
        <v>210</v>
      </c>
      <c r="B15" s="1"/>
      <c r="C15" s="1"/>
      <c r="D15" s="1"/>
      <c r="E15" s="1"/>
      <c r="F15" s="1"/>
      <c r="G15" s="1"/>
      <c r="H15" s="1"/>
      <c r="I15" s="1"/>
      <c r="J15" s="3"/>
      <c r="K15" s="3"/>
      <c r="L15" s="1"/>
      <c r="M15" s="1"/>
      <c r="N15" s="1"/>
    </row>
    <row r="16" spans="1:19">
      <c r="A16" s="1"/>
      <c r="B16" s="1"/>
      <c r="C16" s="1"/>
      <c r="D16" s="1"/>
      <c r="E16" s="1"/>
      <c r="F16" s="1"/>
      <c r="G16" s="1"/>
      <c r="H16" s="1"/>
      <c r="I16" s="1"/>
      <c r="J16" s="3"/>
      <c r="K16" s="3"/>
      <c r="L16" s="1"/>
      <c r="M16" s="1"/>
      <c r="N16" s="1"/>
    </row>
    <row r="17" spans="1:14">
      <c r="A17" s="1"/>
      <c r="B17" s="1"/>
      <c r="C17" s="1"/>
      <c r="D17" s="1"/>
      <c r="E17" s="1"/>
      <c r="F17" s="1"/>
      <c r="G17" s="1"/>
      <c r="H17" s="1"/>
      <c r="I17" s="1"/>
      <c r="J17" s="3"/>
      <c r="K17" s="3"/>
      <c r="L17" s="1"/>
      <c r="M17" s="1"/>
      <c r="N17" s="1"/>
    </row>
    <row r="18" spans="1:14">
      <c r="A18" s="168"/>
      <c r="B18" s="1"/>
      <c r="C18" s="1"/>
      <c r="D18" s="1"/>
      <c r="E18" s="1"/>
      <c r="F18" s="1"/>
      <c r="G18" s="1"/>
      <c r="H18" s="1"/>
      <c r="I18" s="1"/>
      <c r="J18" s="3"/>
      <c r="K18" s="3"/>
      <c r="L18" s="1"/>
      <c r="M18" s="1"/>
      <c r="N18" s="1"/>
    </row>
    <row r="19" spans="1:14">
      <c r="A19" s="170" t="s">
        <v>168</v>
      </c>
      <c r="B19" s="1"/>
      <c r="C19" s="1"/>
      <c r="D19" s="1"/>
      <c r="E19" s="1"/>
      <c r="F19" s="1"/>
      <c r="G19" s="1"/>
      <c r="H19" s="1"/>
      <c r="I19" s="1"/>
      <c r="J19" s="3"/>
      <c r="K19" s="3"/>
      <c r="L19" s="1"/>
      <c r="M19" s="1"/>
      <c r="N19" s="1"/>
    </row>
    <row r="20" spans="1:14">
      <c r="A20" s="1" t="s">
        <v>169</v>
      </c>
      <c r="B20" s="1"/>
      <c r="C20" s="1"/>
      <c r="D20" s="1"/>
      <c r="E20" s="1"/>
      <c r="F20" s="1"/>
      <c r="G20" s="1"/>
      <c r="H20" s="1"/>
      <c r="I20" s="1"/>
      <c r="J20" s="3"/>
      <c r="K20" s="3"/>
      <c r="L20" s="1"/>
      <c r="M20" s="1"/>
      <c r="N20" s="1"/>
    </row>
    <row r="21" spans="1:14">
      <c r="A21" s="4" t="s">
        <v>37</v>
      </c>
      <c r="B21" s="1"/>
      <c r="C21" s="1"/>
      <c r="D21" s="1"/>
      <c r="E21" s="1"/>
      <c r="F21" s="1"/>
      <c r="G21" s="1"/>
      <c r="H21" s="1"/>
      <c r="I21" s="1"/>
      <c r="J21" s="3"/>
      <c r="K21" s="3"/>
      <c r="L21" s="1"/>
      <c r="M21" s="1"/>
      <c r="N21" s="1"/>
    </row>
    <row r="22" spans="1:14">
      <c r="A22" s="4" t="s">
        <v>38</v>
      </c>
      <c r="B22" s="1"/>
      <c r="C22" s="1"/>
      <c r="D22" s="1"/>
      <c r="E22" s="1"/>
      <c r="F22" s="1"/>
      <c r="G22" s="1"/>
      <c r="H22" s="1"/>
      <c r="I22" s="1"/>
      <c r="J22" s="3"/>
      <c r="K22" s="3"/>
      <c r="L22" s="1"/>
      <c r="M22" s="1"/>
      <c r="N22" s="1"/>
    </row>
    <row r="23" spans="1:14">
      <c r="A23" s="1"/>
      <c r="B23" s="1"/>
      <c r="C23" s="1"/>
      <c r="D23" s="1"/>
      <c r="E23" s="1"/>
      <c r="F23" s="1"/>
      <c r="G23" s="1"/>
      <c r="H23" s="1"/>
      <c r="I23" s="1"/>
      <c r="J23" s="3"/>
      <c r="K23" s="3"/>
      <c r="L23" s="1"/>
      <c r="M23" s="1"/>
      <c r="N23" s="1"/>
    </row>
    <row r="24" spans="1:14">
      <c r="A24" s="1" t="s">
        <v>39</v>
      </c>
      <c r="B24" s="1"/>
      <c r="C24" s="1"/>
      <c r="D24" s="1"/>
      <c r="E24" s="1"/>
      <c r="F24" s="1"/>
      <c r="G24" s="1"/>
      <c r="H24" s="1"/>
      <c r="I24" s="1"/>
      <c r="J24" s="3"/>
      <c r="K24" s="3"/>
      <c r="L24" s="1"/>
      <c r="M24" s="1"/>
      <c r="N24" s="1"/>
    </row>
    <row r="25" spans="1:14">
      <c r="A25" s="1"/>
      <c r="B25" s="1"/>
      <c r="C25" s="1"/>
      <c r="D25" s="1"/>
      <c r="E25" s="1"/>
      <c r="F25" s="1"/>
      <c r="G25" s="1"/>
      <c r="H25" s="1"/>
      <c r="I25" s="1"/>
      <c r="J25" s="3"/>
      <c r="K25" s="3"/>
      <c r="L25" s="1"/>
      <c r="M25" s="1"/>
      <c r="N25" s="1"/>
    </row>
    <row r="26" spans="1:14">
      <c r="A26" s="6" t="s">
        <v>170</v>
      </c>
      <c r="B26" s="6"/>
      <c r="C26" s="6"/>
      <c r="D26" s="6"/>
      <c r="E26" s="6"/>
      <c r="F26" s="6"/>
      <c r="G26" s="6"/>
      <c r="H26" s="6"/>
      <c r="I26" s="6"/>
      <c r="J26" s="10"/>
      <c r="K26" s="10"/>
      <c r="L26" s="1"/>
      <c r="M26" s="1"/>
      <c r="N26" s="1"/>
    </row>
    <row r="27" spans="1:14">
      <c r="A27" s="6" t="s">
        <v>41</v>
      </c>
      <c r="B27" s="6"/>
      <c r="C27" s="6"/>
      <c r="D27" s="6"/>
      <c r="E27" s="6"/>
      <c r="F27" s="6"/>
      <c r="G27" s="6"/>
      <c r="H27" s="6"/>
      <c r="I27" s="6"/>
      <c r="J27" s="10"/>
      <c r="K27" s="10"/>
      <c r="L27" s="1"/>
      <c r="M27" s="1"/>
      <c r="N27" s="1"/>
    </row>
    <row r="28" spans="1:14">
      <c r="A28" s="6" t="s">
        <v>42</v>
      </c>
      <c r="B28" s="6"/>
      <c r="C28" s="6"/>
      <c r="D28" s="6"/>
      <c r="E28" s="6"/>
      <c r="F28" s="6"/>
      <c r="G28" s="6"/>
      <c r="H28" s="6"/>
      <c r="I28" s="6"/>
      <c r="J28" s="10"/>
      <c r="K28" s="10"/>
      <c r="L28" s="1"/>
      <c r="M28" s="1"/>
      <c r="N28" s="1"/>
    </row>
    <row r="29" spans="1:14">
      <c r="A29" s="6" t="s">
        <v>43</v>
      </c>
      <c r="B29" s="6"/>
      <c r="C29" s="6"/>
      <c r="D29" s="6"/>
      <c r="E29" s="6"/>
      <c r="F29" s="6"/>
      <c r="G29" s="6"/>
      <c r="H29" s="6"/>
      <c r="I29" s="6"/>
      <c r="J29" s="10"/>
      <c r="K29" s="10"/>
      <c r="L29" s="1"/>
      <c r="M29" s="1"/>
      <c r="N29" s="1"/>
    </row>
    <row r="30" spans="1:14">
      <c r="A30" s="6" t="s">
        <v>44</v>
      </c>
      <c r="B30" s="6"/>
      <c r="C30" s="6"/>
      <c r="D30" s="6"/>
      <c r="E30" s="6"/>
      <c r="F30" s="6"/>
      <c r="G30" s="6"/>
      <c r="H30" s="6"/>
      <c r="I30" s="6"/>
      <c r="J30" s="10"/>
      <c r="K30" s="10"/>
      <c r="L30" s="1"/>
      <c r="M30" s="1"/>
      <c r="N30" s="1"/>
    </row>
    <row r="31" spans="1:14">
      <c r="A31" s="6" t="s">
        <v>45</v>
      </c>
      <c r="B31" s="6"/>
      <c r="C31" s="6"/>
      <c r="D31" s="6"/>
      <c r="E31" s="6"/>
      <c r="F31" s="6"/>
      <c r="G31" s="6"/>
      <c r="H31" s="6"/>
      <c r="I31" s="6"/>
      <c r="J31" s="10"/>
      <c r="K31" s="10"/>
      <c r="L31" s="1"/>
      <c r="M31" s="1"/>
      <c r="N31" s="1"/>
    </row>
    <row r="32" spans="1:14">
      <c r="A32" s="6" t="s">
        <v>46</v>
      </c>
      <c r="B32" s="6"/>
      <c r="C32" s="6"/>
      <c r="D32" s="6"/>
      <c r="E32" s="6"/>
      <c r="F32" s="6"/>
      <c r="G32" s="6"/>
      <c r="H32" s="6"/>
      <c r="I32" s="6"/>
      <c r="J32" s="10"/>
      <c r="K32" s="10"/>
      <c r="L32" s="1"/>
      <c r="M32" s="1"/>
      <c r="N32" s="1"/>
    </row>
    <row r="33" spans="1:14">
      <c r="A33" s="6"/>
      <c r="B33" s="6"/>
      <c r="C33" s="6"/>
      <c r="D33" s="6"/>
      <c r="E33" s="6"/>
      <c r="F33" s="6"/>
      <c r="G33" s="6"/>
      <c r="H33" s="6"/>
      <c r="I33" s="6"/>
      <c r="J33" s="10"/>
      <c r="K33" s="10"/>
      <c r="L33" s="1"/>
      <c r="M33" s="1"/>
      <c r="N33" s="1"/>
    </row>
    <row r="34" spans="1:14">
      <c r="A34" s="6" t="s">
        <v>171</v>
      </c>
      <c r="B34" s="6"/>
      <c r="C34" s="6"/>
      <c r="D34" s="6"/>
      <c r="E34" s="6"/>
      <c r="F34" s="6"/>
      <c r="G34" s="6"/>
      <c r="H34" s="6"/>
      <c r="I34" s="6"/>
      <c r="J34" s="10"/>
      <c r="K34" s="10"/>
      <c r="L34" s="1"/>
      <c r="M34" s="1"/>
      <c r="N34" s="1"/>
    </row>
    <row r="35" spans="1:14">
      <c r="A35" s="6" t="s">
        <v>49</v>
      </c>
      <c r="B35" s="6"/>
      <c r="C35" s="6"/>
      <c r="D35" s="6"/>
      <c r="E35" s="6"/>
      <c r="F35" s="6"/>
      <c r="G35" s="6"/>
      <c r="H35" s="6"/>
      <c r="I35" s="6"/>
      <c r="J35" s="10"/>
      <c r="K35" s="10"/>
      <c r="L35" s="1"/>
      <c r="M35" s="1"/>
      <c r="N35" s="1"/>
    </row>
    <row r="36" spans="1:14">
      <c r="A36" s="6"/>
      <c r="B36" s="6"/>
      <c r="C36" s="6"/>
      <c r="D36" s="6"/>
      <c r="E36" s="6"/>
      <c r="F36" s="6"/>
      <c r="G36" s="6"/>
      <c r="H36" s="6"/>
      <c r="I36" s="6"/>
      <c r="J36" s="10"/>
      <c r="K36" s="10"/>
      <c r="L36" s="1"/>
      <c r="M36" s="1"/>
      <c r="N36" s="1"/>
    </row>
    <row r="37" spans="1:14">
      <c r="A37" s="6" t="s">
        <v>50</v>
      </c>
      <c r="B37" s="6"/>
      <c r="C37" s="6"/>
      <c r="D37" s="6"/>
      <c r="E37" s="6"/>
      <c r="F37" s="6"/>
      <c r="G37" s="6"/>
      <c r="H37" s="6"/>
      <c r="I37" s="6"/>
      <c r="J37" s="10"/>
      <c r="K37" s="10"/>
      <c r="L37" s="1"/>
      <c r="M37" s="1"/>
      <c r="N37" s="1"/>
    </row>
    <row r="38" spans="1:14">
      <c r="A38" s="6" t="s">
        <v>51</v>
      </c>
      <c r="B38" s="6"/>
      <c r="C38" s="6"/>
      <c r="D38" s="6"/>
      <c r="E38" s="6"/>
      <c r="F38" s="6"/>
      <c r="G38" s="6"/>
      <c r="H38" s="6"/>
      <c r="I38" s="6"/>
      <c r="J38" s="10"/>
      <c r="K38" s="10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I39" s="1"/>
      <c r="J39" s="3"/>
      <c r="K39" s="3"/>
      <c r="L39" s="1"/>
      <c r="M39" s="1"/>
      <c r="N39" s="1"/>
    </row>
    <row r="40" spans="1:14">
      <c r="A40" s="1" t="s">
        <v>52</v>
      </c>
      <c r="B40" s="1"/>
      <c r="C40" s="1"/>
      <c r="D40" s="1"/>
      <c r="E40" s="1"/>
      <c r="F40" s="1"/>
      <c r="G40" s="1"/>
      <c r="H40" s="1"/>
      <c r="I40" s="1"/>
      <c r="J40" s="3"/>
      <c r="K40" s="3"/>
      <c r="L40" s="1"/>
      <c r="M40" s="1"/>
      <c r="N40" s="1"/>
    </row>
    <row r="41" spans="1:14">
      <c r="A41" s="1" t="s">
        <v>53</v>
      </c>
      <c r="B41" s="1"/>
      <c r="C41" s="1"/>
      <c r="D41" s="1"/>
      <c r="E41" s="1"/>
      <c r="F41" s="1"/>
      <c r="G41" s="1"/>
      <c r="H41" s="1"/>
      <c r="I41" s="1"/>
      <c r="J41" s="3"/>
      <c r="K41" s="3"/>
      <c r="L41" s="1"/>
      <c r="M41" s="1"/>
      <c r="N41" s="1"/>
    </row>
    <row r="42" spans="1:14">
      <c r="A42" s="1" t="s">
        <v>54</v>
      </c>
      <c r="B42" s="1"/>
      <c r="C42" s="1"/>
      <c r="D42" s="1"/>
      <c r="E42" s="1"/>
      <c r="F42" s="1"/>
      <c r="G42" s="1"/>
      <c r="H42" s="1"/>
      <c r="I42" s="1"/>
      <c r="J42" s="3"/>
      <c r="K42" s="3"/>
      <c r="L42" s="1"/>
      <c r="M42" s="1"/>
      <c r="N42" s="1"/>
    </row>
    <row r="43" spans="1:14">
      <c r="A43" s="1"/>
      <c r="B43" s="1"/>
      <c r="C43" s="1"/>
      <c r="D43" s="1"/>
      <c r="E43" s="1"/>
      <c r="F43" s="1"/>
      <c r="G43" s="1"/>
      <c r="H43" s="1"/>
      <c r="I43" s="1"/>
      <c r="J43" s="3"/>
      <c r="K43" s="3"/>
      <c r="L43" s="1"/>
      <c r="M43" s="1"/>
      <c r="N43" s="1"/>
    </row>
    <row r="44" spans="1:14">
      <c r="A44" s="1"/>
      <c r="B44" s="1"/>
      <c r="C44" s="1"/>
      <c r="D44" s="1"/>
      <c r="E44" s="1"/>
      <c r="F44" s="1"/>
      <c r="G44" s="1"/>
      <c r="H44" s="1"/>
      <c r="I44" s="1"/>
      <c r="J44" s="3"/>
      <c r="K44" s="3"/>
      <c r="L44" s="1"/>
      <c r="M44" s="1"/>
      <c r="N44" s="1"/>
    </row>
  </sheetData>
  <mergeCells count="22"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B3:B4"/>
    <mergeCell ref="C3:C4"/>
    <mergeCell ref="D3:D4"/>
    <mergeCell ref="J3:J4"/>
    <mergeCell ref="K3:K4"/>
    <mergeCell ref="N3:Q3"/>
    <mergeCell ref="R3:R4"/>
    <mergeCell ref="S3:S4"/>
    <mergeCell ref="L2:M2"/>
    <mergeCell ref="N2:Q2"/>
    <mergeCell ref="R2:S2"/>
    <mergeCell ref="L3:L4"/>
    <mergeCell ref="M3:M4"/>
  </mergeCells>
  <pageMargins left="0.7" right="0.7" top="0.78740157499999996" bottom="0.78740157499999996" header="0.3" footer="0.3"/>
  <pageSetup paperSize="9" scale="4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Pokyny, info</vt:lpstr>
      <vt:lpstr>ZŠ</vt:lpstr>
      <vt:lpstr>MŠ</vt:lpstr>
      <vt:lpstr>zajmové, neformalní, cel</vt:lpstr>
      <vt:lpstr>ZŠ!Oblast_tisku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Jurčeka</dc:creator>
  <cp:lastModifiedBy>maska</cp:lastModifiedBy>
  <cp:lastPrinted>2022-06-14T12:06:53Z</cp:lastPrinted>
  <dcterms:created xsi:type="dcterms:W3CDTF">2021-12-08T16:40:02Z</dcterms:created>
  <dcterms:modified xsi:type="dcterms:W3CDTF">2022-06-14T12:07:48Z</dcterms:modified>
</cp:coreProperties>
</file>