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PREMYSLOVCI\Desktop\RSK\"/>
    </mc:Choice>
  </mc:AlternateContent>
  <xr:revisionPtr revIDLastSave="0" documentId="8_{A3404E53-C9C8-472F-A16C-926DA7E4C7AD}" xr6:coauthVersionLast="47" xr6:coauthVersionMax="47" xr10:uidLastSave="{00000000-0000-0000-0000-000000000000}"/>
  <bookViews>
    <workbookView xWindow="-108" yWindow="-108" windowWidth="23256" windowHeight="12576" tabRatio="710" activeTab="1" xr2:uid="{00000000-000D-0000-FFFF-FFFF00000000}"/>
  </bookViews>
  <sheets>
    <sheet name="Pokyny, info" sheetId="9" r:id="rId1"/>
    <sheet name="MŠ" sheetId="11" r:id="rId2"/>
    <sheet name="ZŠ" sheetId="10" r:id="rId3"/>
    <sheet name="zajmové, neformalní, cel" sheetId="8" r:id="rId4"/>
  </sheets>
  <calcPr calcId="181029"/>
</workbook>
</file>

<file path=xl/calcChain.xml><?xml version="1.0" encoding="utf-8"?>
<calcChain xmlns="http://schemas.openxmlformats.org/spreadsheetml/2006/main">
  <c r="M78" i="11" l="1"/>
  <c r="M86" i="11" l="1"/>
  <c r="M87" i="11"/>
  <c r="M66" i="11"/>
  <c r="M63" i="11"/>
  <c r="M85" i="10"/>
  <c r="M35" i="11"/>
  <c r="M36" i="11"/>
  <c r="M37" i="11"/>
  <c r="M38" i="11"/>
  <c r="M39" i="11"/>
  <c r="M41" i="11"/>
  <c r="L11" i="8" l="1"/>
  <c r="L12" i="8"/>
  <c r="L13" i="8"/>
  <c r="L14" i="8"/>
  <c r="M54" i="11"/>
  <c r="M53" i="11"/>
  <c r="M93" i="10"/>
  <c r="M92" i="10"/>
  <c r="M91" i="10"/>
  <c r="M123" i="10"/>
  <c r="M122" i="10"/>
  <c r="M121" i="10"/>
  <c r="M120" i="10"/>
  <c r="M119" i="10"/>
  <c r="M118" i="10"/>
  <c r="M117" i="10"/>
  <c r="M116" i="10"/>
  <c r="M115" i="10"/>
  <c r="M114" i="10"/>
  <c r="M113" i="10"/>
  <c r="M112" i="10"/>
  <c r="M111" i="10"/>
  <c r="M110" i="10"/>
  <c r="M109" i="10"/>
  <c r="M108" i="10"/>
  <c r="M107" i="10"/>
  <c r="M106" i="10"/>
  <c r="M105" i="10"/>
  <c r="M104" i="10"/>
  <c r="M103" i="10"/>
  <c r="M102" i="10"/>
  <c r="M101" i="10"/>
  <c r="M100" i="10"/>
  <c r="M99" i="10"/>
  <c r="M98" i="10"/>
  <c r="M97" i="10"/>
  <c r="M96" i="10"/>
  <c r="M95" i="10"/>
  <c r="M90" i="10"/>
  <c r="M89" i="10"/>
  <c r="M88" i="10"/>
  <c r="M87" i="10"/>
  <c r="M86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118" i="11"/>
  <c r="M117" i="11"/>
  <c r="M116" i="11"/>
  <c r="M115" i="11"/>
  <c r="M114" i="11"/>
  <c r="M113" i="11"/>
  <c r="M112" i="11"/>
  <c r="M111" i="11"/>
  <c r="M110" i="11"/>
  <c r="M109" i="11"/>
  <c r="M108" i="11"/>
  <c r="M107" i="11"/>
  <c r="M106" i="11"/>
  <c r="M105" i="11"/>
  <c r="M104" i="11"/>
  <c r="M103" i="11"/>
  <c r="M102" i="11"/>
  <c r="M101" i="11"/>
  <c r="M100" i="11"/>
  <c r="M99" i="11"/>
  <c r="M95" i="11"/>
  <c r="M94" i="11"/>
  <c r="M93" i="11"/>
  <c r="M92" i="11"/>
  <c r="M91" i="11"/>
  <c r="M90" i="11"/>
  <c r="M89" i="11"/>
  <c r="M88" i="11"/>
  <c r="M85" i="11"/>
  <c r="M84" i="11"/>
  <c r="M83" i="11"/>
  <c r="M82" i="11"/>
  <c r="M81" i="11"/>
  <c r="M80" i="11"/>
  <c r="M79" i="11"/>
  <c r="M77" i="11"/>
  <c r="M76" i="11"/>
  <c r="M75" i="11"/>
  <c r="M74" i="11"/>
  <c r="M73" i="11"/>
  <c r="M72" i="11"/>
  <c r="M71" i="11"/>
  <c r="M70" i="11"/>
  <c r="M69" i="11"/>
  <c r="M68" i="11"/>
  <c r="M67" i="11"/>
  <c r="M65" i="11"/>
  <c r="M64" i="11"/>
  <c r="M62" i="11"/>
  <c r="M61" i="11"/>
  <c r="M60" i="11"/>
  <c r="M59" i="11"/>
  <c r="M58" i="11"/>
  <c r="M57" i="11"/>
  <c r="M56" i="11"/>
  <c r="M55" i="11"/>
  <c r="M52" i="11"/>
  <c r="M51" i="11"/>
  <c r="M50" i="11"/>
  <c r="M49" i="11"/>
  <c r="M48" i="11"/>
  <c r="M47" i="11"/>
  <c r="M46" i="11"/>
  <c r="M45" i="11"/>
  <c r="M44" i="11"/>
  <c r="M43" i="11"/>
  <c r="M42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M7" i="11"/>
  <c r="M6" i="11"/>
  <c r="M5" i="11"/>
  <c r="M4" i="11"/>
  <c r="L18" i="8"/>
  <c r="L15" i="8" l="1"/>
  <c r="L16" i="8"/>
  <c r="L17" i="8"/>
  <c r="L6" i="8" l="1"/>
  <c r="L7" i="8"/>
  <c r="L9" i="8"/>
  <c r="L10" i="8"/>
  <c r="L5" i="8" l="1"/>
</calcChain>
</file>

<file path=xl/sharedStrings.xml><?xml version="1.0" encoding="utf-8"?>
<sst xmlns="http://schemas.openxmlformats.org/spreadsheetml/2006/main" count="2628" uniqueCount="481">
  <si>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</si>
  <si>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</si>
  <si>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</si>
  <si>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</si>
  <si>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</si>
  <si>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</si>
  <si>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</si>
  <si>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</si>
  <si>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</si>
  <si>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</si>
  <si>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</si>
  <si>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</si>
  <si>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</si>
  <si>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</si>
  <si>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</si>
  <si>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</si>
  <si>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</si>
  <si>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</si>
  <si>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</si>
  <si>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</si>
  <si>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</si>
  <si>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</si>
  <si>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</si>
  <si>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</si>
  <si>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</si>
  <si>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</si>
  <si>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</si>
  <si>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</si>
  <si>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</si>
  <si>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</si>
  <si>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</si>
  <si>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</si>
  <si>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</si>
  <si>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</si>
  <si>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</si>
  <si>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</si>
  <si>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</si>
  <si>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</si>
  <si>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</si>
  <si>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</si>
  <si>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</si>
  <si>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</si>
  <si>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</si>
  <si>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</si>
  <si>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</si>
  <si>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</si>
  <si>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</si>
  <si>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</si>
  <si>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</si>
  <si>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</si>
  <si>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</si>
  <si>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</si>
  <si>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</si>
  <si>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</si>
  <si>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</si>
  <si>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</si>
  <si>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</si>
  <si>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</si>
  <si>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</si>
  <si>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</si>
  <si>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</si>
  <si>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</si>
  <si>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</si>
  <si>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</si>
  <si>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</si>
  <si>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</si>
  <si>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</si>
  <si>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</si>
  <si>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</si>
  <si>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</si>
  <si>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</si>
  <si>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</si>
  <si>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</si>
  <si>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</si>
  <si>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</si>
  <si>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</si>
  <si>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</si>
  <si>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</si>
  <si>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</si>
  <si>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</si>
  <si>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</si>
  <si>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</si>
  <si>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</si>
  <si>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</si>
  <si>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</si>
  <si>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</si>
  <si>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</si>
  <si>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Slaný</t>
  </si>
  <si>
    <t>Mateřská škola Jedomělice, okres Kladno</t>
  </si>
  <si>
    <t>Mateřská škola Slaný, Hlaváčkovo náměstí 222, okres Kladno</t>
  </si>
  <si>
    <t>Mateřská škol Knovíz, okres Kladno</t>
  </si>
  <si>
    <t>Mateřská škola Slaný, Cyrila Boudy č. 284, okres Kladno</t>
  </si>
  <si>
    <t>Mateřská škola Žižice, okres Kladno</t>
  </si>
  <si>
    <t>Mateřská škola Smečno, okres Kladno</t>
  </si>
  <si>
    <t>Mateřská škola Třebíz, okres Kladno</t>
  </si>
  <si>
    <t>Mateřská škola Velvary, okres Kladno</t>
  </si>
  <si>
    <t>Mateřská škola Dřínov, okres Kladno</t>
  </si>
  <si>
    <t>Mateřská škola ´´Masarykova dětská škola´´ Zlonice, okres Kladno</t>
  </si>
  <si>
    <t>Mateřská škola Zvoleněves, okres Kladno</t>
  </si>
  <si>
    <t>Mateřská škola Černuc, okres Kladno</t>
  </si>
  <si>
    <t>Mateřská škola Pozdeň, okres Kladno</t>
  </si>
  <si>
    <t>Mateřská škola Vraný, okres Kladno</t>
  </si>
  <si>
    <t>Mateřská škola Hospozín, okres Kladno</t>
  </si>
  <si>
    <t>Mateřská škola Slaný, Vančurova 184, okres Kladno</t>
  </si>
  <si>
    <t>Mateřská škola Slaný, Vítězná 1578, okres Kladno</t>
  </si>
  <si>
    <t>Mateřská škola Hrdlív, okres Kladno</t>
  </si>
  <si>
    <t>Základní škola  a Mateřská škola Kmetiněves (MŠ)</t>
  </si>
  <si>
    <t>Základní škola a Mateřská škola Klobuky, okres Kladno (MŠ)</t>
  </si>
  <si>
    <t>Mateřská škola Zahrádka sv. Františka</t>
  </si>
  <si>
    <t>Mateřská škola Řisuty, okres Kladno</t>
  </si>
  <si>
    <t>obec Jedomělice</t>
  </si>
  <si>
    <t>obec Knovíz</t>
  </si>
  <si>
    <t>město Slaný</t>
  </si>
  <si>
    <t>obec Žižice</t>
  </si>
  <si>
    <t>město Smečno</t>
  </si>
  <si>
    <t>obec Třebíz</t>
  </si>
  <si>
    <t>město Velvary</t>
  </si>
  <si>
    <t>obec Dřínov</t>
  </si>
  <si>
    <t>městys Zlonice</t>
  </si>
  <si>
    <t>obec Zvoleněves</t>
  </si>
  <si>
    <t>obec Černuc</t>
  </si>
  <si>
    <t>obec Pozdeň</t>
  </si>
  <si>
    <t>městys Vraný</t>
  </si>
  <si>
    <t>obec Hospozín</t>
  </si>
  <si>
    <t>obec Hrdlív</t>
  </si>
  <si>
    <t>obec Kmetiněves</t>
  </si>
  <si>
    <t>obec Klobuky</t>
  </si>
  <si>
    <t>obec Řisuty</t>
  </si>
  <si>
    <t>obec Královice</t>
  </si>
  <si>
    <t>Základní škola Vraný, okres Kladno</t>
  </si>
  <si>
    <t>Základní škola a Mateřská škola Kmetiněves (ZŠ)</t>
  </si>
  <si>
    <t>Základní škola Černuc</t>
  </si>
  <si>
    <t>Základní škola Slaný, Politických vězňů 777, okres Kladno</t>
  </si>
  <si>
    <t>Základní škola Slaný, Komenského náměstí 618, okres Kladno</t>
  </si>
  <si>
    <t xml:space="preserve">Základní škola Slaný, Rabasova 821, okres Kladno </t>
  </si>
  <si>
    <t>Základní škola a Mateřská škola Klobuky, okres Kladno (ZŠ)</t>
  </si>
  <si>
    <t>Základní škola Kvílice, okres Kladno</t>
  </si>
  <si>
    <t>Základní škola Smečno, okres Kladno</t>
  </si>
  <si>
    <t>Základní škola Velvary, okres Kladno</t>
  </si>
  <si>
    <t>Základní škola Zvoleněves, okres Kladno</t>
  </si>
  <si>
    <t>obec Kvílice</t>
  </si>
  <si>
    <t>Koberec do školky/interaktivní koberec</t>
  </si>
  <si>
    <t>Jedomělice</t>
  </si>
  <si>
    <t>Zahradní altán pro venkovní výuku, vybavení zahrady</t>
  </si>
  <si>
    <t>Dřínov</t>
  </si>
  <si>
    <t>Rekonstrukce kuchyně</t>
  </si>
  <si>
    <t>Zlonice</t>
  </si>
  <si>
    <t>Zvoleněves</t>
  </si>
  <si>
    <t>x</t>
  </si>
  <si>
    <t xml:space="preserve">Zahradní herní prvky </t>
  </si>
  <si>
    <t>Bezpečné dopravní hřiště</t>
  </si>
  <si>
    <t>Hospozín</t>
  </si>
  <si>
    <t>Hrdlív</t>
  </si>
  <si>
    <t>Rekonstrukce jedné třídy</t>
  </si>
  <si>
    <t>Vybavení zahrady MŠ herními prvky</t>
  </si>
  <si>
    <t>Rekonstukce kuchyně MŠ s vybavením novou gastrotechnologií</t>
  </si>
  <si>
    <t>Rekonstukce elektroinstalace</t>
  </si>
  <si>
    <t>Smečno</t>
  </si>
  <si>
    <t>Třebíz</t>
  </si>
  <si>
    <t>Velvary</t>
  </si>
  <si>
    <t>Vybavení školní zahrady, rekonstrukce plotu</t>
  </si>
  <si>
    <t>Vybudování IQ parku v MŠ Třebíz</t>
  </si>
  <si>
    <t>Rekonstrukce tříd a výměna podlahových krytin</t>
  </si>
  <si>
    <t>Rekonstrukce sklepních prostor</t>
  </si>
  <si>
    <t>Rekonstrukce zahrady, doplnění herních prvků a altánu</t>
  </si>
  <si>
    <t xml:space="preserve">Hřiště pro děti v MŠ Třebíz </t>
  </si>
  <si>
    <t xml:space="preserve">Multifunkční sál </t>
  </si>
  <si>
    <t>projektová dokumentace</t>
  </si>
  <si>
    <t>Modernizace MŠ-celková rekonstukce</t>
  </si>
  <si>
    <t>Rekonstrukce stravovacího provozu-gastrotechnologie</t>
  </si>
  <si>
    <t>Modernizace zahrady MŠ</t>
  </si>
  <si>
    <t>Školní zahrada</t>
  </si>
  <si>
    <t>Řisuty</t>
  </si>
  <si>
    <t>Rekonstrukce podkroví-vytvoření multifunkčního prostoru a kanceláře</t>
  </si>
  <si>
    <t>FVE na střeše budovy MŠ čp.84</t>
  </si>
  <si>
    <t>Nádrž na dešťovou vodu na zahradě MŠ</t>
  </si>
  <si>
    <t>Fasáda na budově čp. 84</t>
  </si>
  <si>
    <t>Oprava podlahy v tělocvičně</t>
  </si>
  <si>
    <t>Solná jeskyně pro MŠ</t>
  </si>
  <si>
    <t xml:space="preserve">Rekonstrukce vstupní haly MŠ, výměna dveří, vybavení nábytkem </t>
  </si>
  <si>
    <t>Vybudování zázemí pro lesní třídu v MŠ (pořízení jurty nebo maringotky)</t>
  </si>
  <si>
    <t>Vybudování šatny a klubového prostoru pro tělocvičnu MŠ, vybavení sportovním náčiním</t>
  </si>
  <si>
    <t xml:space="preserve">Rekonstrukce školní zahrady, oplocení, vybudování sociálního zázemí </t>
  </si>
  <si>
    <t>Vybavení prostor MŠ Řisuty (vestavný nábytek, úložný prostor)</t>
  </si>
  <si>
    <t>Výměna podlahové krytiny v MŠ Řisuty</t>
  </si>
  <si>
    <t>Vybudování venkovní polytechnické dílny a vybavení</t>
  </si>
  <si>
    <t>Vybavení keramické dílny</t>
  </si>
  <si>
    <t xml:space="preserve">Výměna podlahových krytin </t>
  </si>
  <si>
    <t>Rekonstrukce elektroinstalace a osvětlení</t>
  </si>
  <si>
    <t xml:space="preserve">Vybavení zahrady </t>
  </si>
  <si>
    <t>Dva stoly na polytechniku</t>
  </si>
  <si>
    <t>Nová podlahová krytina do dvou tříd</t>
  </si>
  <si>
    <t xml:space="preserve">Modernizace kuchyně </t>
  </si>
  <si>
    <t>Rekonstrukce kuchyně školní jídelny</t>
  </si>
  <si>
    <t xml:space="preserve">Zahradní prvky </t>
  </si>
  <si>
    <t>Dvě místnosti pro zájmovou činnost</t>
  </si>
  <si>
    <t>Rozšíření kapacity Mateřské školy Slaný, Hlaváčkovo nám. 222</t>
  </si>
  <si>
    <t>Rekonstrukce rozvodů elektřiny, topení - tepelné čerpadlo</t>
  </si>
  <si>
    <t>Černuc</t>
  </si>
  <si>
    <t>Pozdeň</t>
  </si>
  <si>
    <t>Vraný</t>
  </si>
  <si>
    <t>Přístavba pavilonu MŠ (navýšení kapacity)</t>
  </si>
  <si>
    <t>Čistá kuchyň a jídelna</t>
  </si>
  <si>
    <t xml:space="preserve">Mateřská škola Královice p.o. </t>
  </si>
  <si>
    <t>Realizace školní zahrady - rozšíření</t>
  </si>
  <si>
    <t>Královice</t>
  </si>
  <si>
    <t>Realizace školní zahrady - 2.část</t>
  </si>
  <si>
    <t>Vybavení MŠ Královice-vybudování úložných prostor</t>
  </si>
  <si>
    <t>Školské sestry sv. Františka, Česká provincie</t>
  </si>
  <si>
    <t>Revitalizace zámeckého areálu Budeničky</t>
  </si>
  <si>
    <t>Šlapanice</t>
  </si>
  <si>
    <t>Revitalizace zameckého areálu Budeničky-2.etapa</t>
  </si>
  <si>
    <t>Žižice</t>
  </si>
  <si>
    <t>Vybavení nové učebny MŠ (nábytek, podlahové krytiny)</t>
  </si>
  <si>
    <t>Vybavení podkrovních prostor pro vzdělávací a osvětové aktivity pro komunitu</t>
  </si>
  <si>
    <t>Modernizace školní zahrady</t>
  </si>
  <si>
    <t>Zabezpečení školky</t>
  </si>
  <si>
    <t>Vybavení multifunkční učebny MŠ pro polytechnickou výuku</t>
  </si>
  <si>
    <t>Rekonstrukce dětského hřiště a vybavení herními prvky</t>
  </si>
  <si>
    <t>Celková rekonstrukce rozvodů elektřiny MŠ</t>
  </si>
  <si>
    <t>Rekonstrukce sociálního zařízení-wc pro personál</t>
  </si>
  <si>
    <t>Modernizace školní kuchyně</t>
  </si>
  <si>
    <t xml:space="preserve">Vybudování polytechnické dílny a její vybavení </t>
  </si>
  <si>
    <t>Zahradní herní prvky, vybudování centra pro enviromentální výchovu</t>
  </si>
  <si>
    <t>Knovíz</t>
  </si>
  <si>
    <t xml:space="preserve">Rekonstrukce půdních prostor včetně klimatizace a venkovního schodiště pro vybudování zázemí pro personál-šatna, kanceláře,archiv, skladové prostory </t>
  </si>
  <si>
    <t>Rekonstrukce plotu včetně plotových vrat a vrat na zahradě</t>
  </si>
  <si>
    <t>Zahradní altán pro venkovní výuku</t>
  </si>
  <si>
    <t>Vybudování zahradního mlhoviště</t>
  </si>
  <si>
    <t>Fasáda budovy</t>
  </si>
  <si>
    <t xml:space="preserve">Kompletní odstranění vlhkosti MŠ-sanace podlah, podřezání obvodových zdí </t>
  </si>
  <si>
    <t>Kompletní přestavba stěn přízemí budovy-sanační omítky, štuky, výmalba</t>
  </si>
  <si>
    <t>Rekonstrukce kuchyně včetně kuchyňského vybavení</t>
  </si>
  <si>
    <t xml:space="preserve">Rekonstrukce skladových prostor </t>
  </si>
  <si>
    <t>Rekonstrukce kotelny včetně plynových kotlů</t>
  </si>
  <si>
    <t>Opláštění budovy MŠ včetně zateplení a výměny oken</t>
  </si>
  <si>
    <t>Vybudování keramické dílny s přístavbou v současné budově</t>
  </si>
  <si>
    <t>Rekonstrukce prádelny a hygienického zázemí pro personál</t>
  </si>
  <si>
    <t>Rekonstrukce hygienického zázemí pro děti v přízemí MŠ</t>
  </si>
  <si>
    <t>Kompletní rekonstrukce prvního patra MŠ, nové podlahy, zdi, stropy, elektroinstalace, rozvody tepla</t>
  </si>
  <si>
    <t>Rekonstrukce sklepních prostor MŠ</t>
  </si>
  <si>
    <t>Rekonstrukce schodiště do patra budovy</t>
  </si>
  <si>
    <t>Instalace bezpečnostního zařízení na hlídání požáru v budově</t>
  </si>
  <si>
    <t>Bezpečnostní kamerový systém vnějších prostor MŠ</t>
  </si>
  <si>
    <t xml:space="preserve">Rozvod internetové sítě v budově MŠ a zajištění počítačového vybavení </t>
  </si>
  <si>
    <t>Kompletní rekonstrukce vytápění MŠ</t>
  </si>
  <si>
    <t xml:space="preserve">Rekonstrukce školní kuchyně včetně vybavení </t>
  </si>
  <si>
    <t>Fasáda a zateplení budovy MŠ</t>
  </si>
  <si>
    <t>Lavice a stoly do venkvoní učebny</t>
  </si>
  <si>
    <t>Rekonstrukce schodiště ze školního dvora na zahradu</t>
  </si>
  <si>
    <t>Výstavba nového dětského hřiště pro MŠ</t>
  </si>
  <si>
    <t>Výměna podlahových krytin v MŠ a ŠD</t>
  </si>
  <si>
    <t>Kmetiněves</t>
  </si>
  <si>
    <t>Klobuky</t>
  </si>
  <si>
    <t>Zahradní altán pro venkovní výuku MŠ</t>
  </si>
  <si>
    <t>Kvílice</t>
  </si>
  <si>
    <t>DDM "Ostrov", Šultysova 518, Slaný</t>
  </si>
  <si>
    <t>Středočeský kraj</t>
  </si>
  <si>
    <t>Město Slaný - Knihovna Václava Štěcha Slaný</t>
  </si>
  <si>
    <t>Město Slaný</t>
  </si>
  <si>
    <t>Vybavení ICT učebny</t>
  </si>
  <si>
    <t>Rekonstrukce hřiště na školní zahradě</t>
  </si>
  <si>
    <t>Oprava omítek a stropů v učebnách ZŠ Vraný</t>
  </si>
  <si>
    <t>Vybavení-projektové tabule, projektor, interaktivní tabule</t>
  </si>
  <si>
    <t>Celková rekonstrukce střechy a půdních prostor-vybudování učebny, kabinetu, sociálního zařízení</t>
  </si>
  <si>
    <t>Celková rekonstrukce elektroinstalace ZŠ</t>
  </si>
  <si>
    <t>ICT infrastruktura</t>
  </si>
  <si>
    <t>Rekonstrukce školního dvora pro zájmové vzdělávání MŠ a ZŠ</t>
  </si>
  <si>
    <t>Vybavení učeben ZŠ</t>
  </si>
  <si>
    <t>Vybavení a rekonstrukce školní šatny</t>
  </si>
  <si>
    <t>Edukační dvůr</t>
  </si>
  <si>
    <t>Relaxační klub</t>
  </si>
  <si>
    <t>Rozšíření školy o školní družinu</t>
  </si>
  <si>
    <t>Zvětšení školní jídelny</t>
  </si>
  <si>
    <t>Řešení prostor družiny, dílny a školní kuchyňky</t>
  </si>
  <si>
    <t xml:space="preserve">Přístavba školních šaten do dvora školy </t>
  </si>
  <si>
    <t>Malá tělocvična-výměna podlahy, izolace, odstranění pódia</t>
  </si>
  <si>
    <t>Rekonstrukce sportovního areálu</t>
  </si>
  <si>
    <t>Rekonstrukce elektroinstalace a osvětlení uvnitř budovy</t>
  </si>
  <si>
    <t xml:space="preserve">Rekonstrukce počítačové učebny </t>
  </si>
  <si>
    <t>Vybavení kmenových učeben interaktivními tabulemi</t>
  </si>
  <si>
    <t>Vybudování družin-přístavba</t>
  </si>
  <si>
    <t xml:space="preserve">Vestavba střešních učeben-druhá fáze-pořízení odborných učeben </t>
  </si>
  <si>
    <t>Rekonstrukce a vybavení center ekologické výchovy (přírodní zahrada)</t>
  </si>
  <si>
    <t>Rekonstrukce elektroinstalace a osvětlení budovy</t>
  </si>
  <si>
    <t>Vestavba odborných učeben 1. ZŠ Slaný</t>
  </si>
  <si>
    <t>Rekonstrukce zahrady</t>
  </si>
  <si>
    <t>Rekonstrukce věže</t>
  </si>
  <si>
    <t>Vybavení kmenových i odborných učeben stolními PC pro pedagogy i žáky včetně software</t>
  </si>
  <si>
    <t>Vybavení učeben digitálními interaktivními displeji</t>
  </si>
  <si>
    <t>Rekonstrukce fasády ze školního dvora</t>
  </si>
  <si>
    <t>Rekonstrukce fasády-ulička k Ungeltu</t>
  </si>
  <si>
    <t>Vestavba odborných učeben 2. ZŠ Slaný</t>
  </si>
  <si>
    <t xml:space="preserve">Sanace omítek ve sklepních prostorách, dílna a kotelna </t>
  </si>
  <si>
    <t>Rekonstrukce datových sítí, zajištění konektivity wifi</t>
  </si>
  <si>
    <t>Oprava schodiště ze školního dvora do mezipatra</t>
  </si>
  <si>
    <t xml:space="preserve">Multimediální vybavení kmenových učeben </t>
  </si>
  <si>
    <t>Modernizace komunikační infrastruktury-konektivita</t>
  </si>
  <si>
    <t>Zastřešení školního dvora-přístavba tělocvičny-využití i pro školní družinu</t>
  </si>
  <si>
    <t>Rekonstrukce školní počítačové sítě, pokrytí školy signálem wifi</t>
  </si>
  <si>
    <t>Klimatizace učeben a místností orientovaných na jižní stranu</t>
  </si>
  <si>
    <t>Vybavení čtyř učeben pro výuku programování robotiky</t>
  </si>
  <si>
    <t>Výměna starých datových projektorů</t>
  </si>
  <si>
    <t>Přístavba přednáškového multifunkčního sálu</t>
  </si>
  <si>
    <t>Přístavba čtyř odborných učeben</t>
  </si>
  <si>
    <t>Venkovní učebna</t>
  </si>
  <si>
    <t>Rekonstrukce sociálních zařízení</t>
  </si>
  <si>
    <t>Rekonstrukce keramické dílny</t>
  </si>
  <si>
    <t>Rekonstrukce školních dílen</t>
  </si>
  <si>
    <t>Rekonstrukce střechy nad tělocvičnou</t>
  </si>
  <si>
    <t>Rekonstrukce šaten</t>
  </si>
  <si>
    <t>Relaxační park před školou (herní a naukové prvky, odpočinkové zóny)</t>
  </si>
  <si>
    <t>Investice do odborných učeben a zázemí pro pedagogy v souvislosti s rozvojem klíčových kompetencí žáků</t>
  </si>
  <si>
    <t xml:space="preserve">Rekonstrukce venkovních prostor školy pro výuku všeobecně vzdělávacích předmětů </t>
  </si>
  <si>
    <t>Vybavení odborných učeben ZŠ</t>
  </si>
  <si>
    <t xml:space="preserve">Vybavení kmenových učeben ZŠ </t>
  </si>
  <si>
    <t>Dostavba a modernizace školní jídelny</t>
  </si>
  <si>
    <t>Stavební úpravy včetně pořízení vybavení</t>
  </si>
  <si>
    <t xml:space="preserve">Rekonstrukce střech </t>
  </si>
  <si>
    <t>Výměna oken</t>
  </si>
  <si>
    <t>Přístavba družiny, výtvarného a hudebního ateliéru</t>
  </si>
  <si>
    <t>Venkovní sportovní hřiště-výstavba</t>
  </si>
  <si>
    <t>Propojení budovy školy a školní jídelny</t>
  </si>
  <si>
    <t>Zateplení budovy</t>
  </si>
  <si>
    <t xml:space="preserve">Rekonstrukce a modernizace školní jídelny, podlahy a vybavení </t>
  </si>
  <si>
    <t xml:space="preserve">Rekonstrukce tělocvičny </t>
  </si>
  <si>
    <t xml:space="preserve">Rekonstrukce rozvodů vody a elektřiny </t>
  </si>
  <si>
    <t>Rekonstrukce sociálních zařízení v budově školy</t>
  </si>
  <si>
    <t>Svět v oknech</t>
  </si>
  <si>
    <t>Přístavba objektu ZŠ Velvary, Školní 269</t>
  </si>
  <si>
    <t>Úprava prostor před ZŠ Velvary</t>
  </si>
  <si>
    <t>Celková modernizace budovy školy(otopný systém, elektroinstalace, vzduchotechnika)</t>
  </si>
  <si>
    <t>Přestavba budovy kina Velvary na multifunkční a komunitní altán</t>
  </si>
  <si>
    <t>Vybavení tříd, nové lavice a židle</t>
  </si>
  <si>
    <t xml:space="preserve">Výměna dataprojektorů </t>
  </si>
  <si>
    <t>Obnova PC sítě</t>
  </si>
  <si>
    <t>Inovace pomůcek ICT a specializačních pomůcek</t>
  </si>
  <si>
    <t>Půdní vestavba odborných učeben</t>
  </si>
  <si>
    <t>Revitalizace kmenových učeben</t>
  </si>
  <si>
    <t>Přístavba/vestavba ZŠ Zlonice bez rozšíření kapacity</t>
  </si>
  <si>
    <t>Přístavba/vestavba pro ŠD v ZŠ Zlonice</t>
  </si>
  <si>
    <t>Zabezpečení školy</t>
  </si>
  <si>
    <t>Modernizace odorných učeben</t>
  </si>
  <si>
    <t>Školní zahrada s venkovní učebnou</t>
  </si>
  <si>
    <t>Celková rekonstrukce rozvodů</t>
  </si>
  <si>
    <t>Rekonstrukce dvora pro výuku zájmového vzdělávání a pro chovatelskou stanici</t>
  </si>
  <si>
    <t>Bezbariérový vstup-výtah a plošina pro vozíčkáře</t>
  </si>
  <si>
    <t>MAKER-LAB Centrum volnočasového vzdělávání</t>
  </si>
  <si>
    <t>ZUŠ Velvary, Třebízského 204</t>
  </si>
  <si>
    <t>Město Velvary</t>
  </si>
  <si>
    <t>Rekonstrukce ZUŠ Velvary-rozvody, střecha, vybudování vestavby podkroví-sál</t>
  </si>
  <si>
    <t>Dostavba a modernizace kuchyně školní jídelny</t>
  </si>
  <si>
    <t>Rekonstrukce sociálního zařízení a kuchyně v MŠ</t>
  </si>
  <si>
    <t xml:space="preserve">Navýšení kapacity MŠ Budeničky </t>
  </si>
  <si>
    <t>připraveno k realizaci</t>
  </si>
  <si>
    <t>ano</t>
  </si>
  <si>
    <t>ne</t>
  </si>
  <si>
    <t>Příprava PD</t>
  </si>
  <si>
    <t>připraveno k realizace</t>
  </si>
  <si>
    <t>projektový záměr</t>
  </si>
  <si>
    <t>v realizaci</t>
  </si>
  <si>
    <t>projektový ztáměr</t>
  </si>
  <si>
    <t>projektová dokuemntrce</t>
  </si>
  <si>
    <t>projektová dokumentace před vydáním stavebního povolení</t>
  </si>
  <si>
    <t>projewktová dokumentace</t>
  </si>
  <si>
    <t>projekt k realizaci</t>
  </si>
  <si>
    <t>projekt připraven k realizaci</t>
  </si>
  <si>
    <t>projektová dokumentace - tvorba</t>
  </si>
  <si>
    <t>projektová dokumtace</t>
  </si>
  <si>
    <t>projektový dokumentace</t>
  </si>
  <si>
    <t>Modernizace odborných učeben</t>
  </si>
  <si>
    <t xml:space="preserve">Předseda ŘV MAP III  PhDr. Radim Wolák </t>
  </si>
  <si>
    <t>změna</t>
  </si>
  <si>
    <t>Rekonstrukce školní jídelny</t>
  </si>
  <si>
    <t>Vybudování venkovní učebny</t>
  </si>
  <si>
    <t>Vybudování prostor školní družiny</t>
  </si>
  <si>
    <t>po</t>
  </si>
  <si>
    <t>út</t>
  </si>
  <si>
    <t>st</t>
  </si>
  <si>
    <t>čt</t>
  </si>
  <si>
    <t>pá</t>
  </si>
  <si>
    <t>so</t>
  </si>
  <si>
    <t>Zrealizováno</t>
  </si>
  <si>
    <t>zrealizováno z vlastních zdrojů</t>
  </si>
  <si>
    <t>Přístavba pavilonu ,případně půdní vestavba, rozšíření kapacity ZŠ</t>
  </si>
  <si>
    <t>Zvýšení počtu míst ve škole, pro kmenové třídy nebo pro družinu</t>
  </si>
  <si>
    <t>Vybavení dílen pro praktickou výuku</t>
  </si>
  <si>
    <t>Nové pracovní ponky a nářadí pro výuku</t>
  </si>
  <si>
    <t>Oprava fasády školy a budovy tělocvičny,</t>
  </si>
  <si>
    <t>Oprava fasády, sanace vlhkosti budovy tělocvičny a revitalizace prostranství před areálem</t>
  </si>
  <si>
    <t>zrealizováno</t>
  </si>
  <si>
    <t>nový projekt</t>
  </si>
  <si>
    <t>zateplení budovy školy, nová fasáda</t>
  </si>
  <si>
    <t>Výstavba nové mateřské školy včetně jídelny</t>
  </si>
  <si>
    <t>Vybudování venkovní odborné učebny</t>
  </si>
  <si>
    <t>zajištěný územní souhlas</t>
  </si>
  <si>
    <t>Pořízení interaktivních tabulí</t>
  </si>
  <si>
    <t>Propojení formálního a neformálního vzdělávání</t>
  </si>
  <si>
    <t>Vznik multifunkčního prostoru</t>
  </si>
  <si>
    <t>Vestavba výtahu a zajištění bezbariérovosti objektu ZŠ Slaný, Komenského náměstí</t>
  </si>
  <si>
    <t>Vestavba výtahu v objektu školy</t>
  </si>
  <si>
    <t>hotovo</t>
  </si>
  <si>
    <t>Městys Zlonice</t>
  </si>
  <si>
    <t>rekonstrukce podlahových krytin</t>
  </si>
  <si>
    <t>výměna dveří včetně zárubní</t>
  </si>
  <si>
    <t>zateplení a rekonstrukce fasády</t>
  </si>
  <si>
    <t>Postupná revitalizace kmenových učeben</t>
  </si>
  <si>
    <t>Zabezpečení školy v podobě bezpečnostních zámků, programovatelného terminálu, čipového systému a kamerový systém</t>
  </si>
  <si>
    <t>Základní škola a Mateřská škola Zlonice, okres Kladno</t>
  </si>
  <si>
    <t>Energetické úspory v ZŠ</t>
  </si>
  <si>
    <t>Výměna starých spotřebičů, topné soustay a její součásti, instalace FVE a dalších zařízení směřujících k úspoře energií</t>
  </si>
  <si>
    <t>Energetické úspory v MŠ</t>
  </si>
  <si>
    <t>Vybavení MŠ</t>
  </si>
  <si>
    <t>Vybevní MŠ zařízení pro školy a speciálními pomůckami včetně ICT</t>
  </si>
  <si>
    <t>Rekonstrukce a rozšíření konektivity školy</t>
  </si>
  <si>
    <t>Modernizace vnitřní datové sítě s rozšířením</t>
  </si>
  <si>
    <t>Rekontrukce zahrady s dětským hřištěm</t>
  </si>
  <si>
    <t xml:space="preserve">Vybudování a revitalizace zahrady v okolí budovy MŠ s využitím pro výchovně- vzdělávávací činnosti a volnočasové aktivity dětí vč. vybavní </t>
  </si>
  <si>
    <t>Polytechnická dílna, venkovní třída</t>
  </si>
  <si>
    <t>Polytechnická dílna a její vybavení (stůl, nářadí,náčiní), venkovní třída</t>
  </si>
  <si>
    <t>Zahradní herní prvky - centra pro enviromentální výchovu, revitalizace zahrady</t>
  </si>
  <si>
    <t>Zlepšení podmínek pro vzdělávání v MŠ Zahrádka sv. Františka</t>
  </si>
  <si>
    <t>Zajištění hygienických podmínek pro vzdělávání, nyní má MŠ hygienickou vyjímku, řešení bezbariérovosti, snížení energetické náročnosti, zýásobování pitnou vodou</t>
  </si>
  <si>
    <t>Rekonstrukce druhé budovy pro potřeby školky</t>
  </si>
  <si>
    <t>Energetické úspory, změna zdroje vytápění</t>
  </si>
  <si>
    <t>Změna zdroje vytápění - TČ, otopná soustava</t>
  </si>
  <si>
    <t xml:space="preserve">Lavice a stoly do venkvoní učebny </t>
  </si>
  <si>
    <t>Rekonstrukce kuchyně školní jídelny,  Zateplení objektu, Zahradní prvky</t>
  </si>
  <si>
    <t>Zateplení budovy školy, nová fasáda</t>
  </si>
  <si>
    <t>Základní umělecká  škola Slaný, Politických vězňů 1160, okres Kladno</t>
  </si>
  <si>
    <t>Nové prostory pro Základní uměleckou školu</t>
  </si>
  <si>
    <t>Přestavba budovy kina Velvary na multifunkční centrum</t>
  </si>
  <si>
    <t>Dočasné kontejnerové učebny</t>
  </si>
  <si>
    <t>Modernizace vybavení tříd i školy</t>
  </si>
  <si>
    <t>Modernizace víceúčelového hřiště</t>
  </si>
  <si>
    <t>Modernizace vnitřního i venkovního vybavení školky</t>
  </si>
  <si>
    <t>Přístavba nové budovy MŠ Velvary</t>
  </si>
  <si>
    <t>studie</t>
  </si>
  <si>
    <t>ZUŠ Velvary, Třebízského 205</t>
  </si>
  <si>
    <t>ZUŠ Velvary, Třebízského 206</t>
  </si>
  <si>
    <t>ZUŠ Velvary, Třebízského 207</t>
  </si>
  <si>
    <t>ZUŠ Velvary, Třebízského 208</t>
  </si>
  <si>
    <t>Modernizace vybavení ZUŠ Velvary</t>
  </si>
  <si>
    <t>Vybudování venkovní učebny na školní zahradě s altánem a její vybavení  pro polytechnickou výuku</t>
  </si>
  <si>
    <t>zastínění oken</t>
  </si>
  <si>
    <t xml:space="preserve">zastínění oken </t>
  </si>
  <si>
    <t>Zabezpečení školky kamerovým systémem</t>
  </si>
  <si>
    <t>Rekontrukce nádvoří školy</t>
  </si>
  <si>
    <t>Odstranění původního dočasného povrchu, zásyp, zkutnění a pokláda nového povrchu</t>
  </si>
  <si>
    <t xml:space="preserve"> </t>
  </si>
  <si>
    <t>Energetické úspory v ŠJ při ZŠ</t>
  </si>
  <si>
    <t>Vybudování prostor pro enviromentální výchovu</t>
  </si>
  <si>
    <t>Vybudování prostor pro enviromentální výchovu, přírodovědu a pěstitelství</t>
  </si>
  <si>
    <t>Rekonstrukce sociálních zařízení pro žáky a zaměstnance školy</t>
  </si>
  <si>
    <t>Postupná rekosntrukce sociálních zařízení vč. rozvodů, instalace a vybavení</t>
  </si>
  <si>
    <t xml:space="preserve">zrealizováno </t>
  </si>
  <si>
    <t>Rekonstrukce budovy školní jídelny</t>
  </si>
  <si>
    <t>Úprava vstupních prostor  a chodníků před ZŠ</t>
  </si>
  <si>
    <t>Úprava vstupních prostor a chodníků před ZŠ</t>
  </si>
  <si>
    <t xml:space="preserve">Výměna topných těles </t>
  </si>
  <si>
    <t>výměna topných těles v celé MŠ</t>
  </si>
  <si>
    <t>Hravá zahrada</t>
  </si>
  <si>
    <t xml:space="preserve">Výměna interiérových dveří v budově MŠ </t>
  </si>
  <si>
    <t>Rekonstrukc školní zahrady</t>
  </si>
  <si>
    <t>rekontrukce školní zahrady + zeleň /, centra pro enviromentální výchovu / zahradní altán, herní prvky apod…/</t>
  </si>
  <si>
    <t>DDM OSTROV SLANÝ
Šultysova 518
274 01 Slaný</t>
  </si>
  <si>
    <t>MAKER-LAB Centrum volnočasového vzdělávání;
Žadatelem a příjemcem dotace bude město Slaný, které je vlastníkem areálu ve kterém bude MakerLab postaven. Město Slaný tedy bude vlastníkem i nového volnočasového centra MAkerLab.
Dům dětí a mládeže Ostrov bude v tomto projektu figurovat jako  podpořené zařízení ve smyslu realizace neformálního vzdělávání v novém volnočasovém centru MakerLab.</t>
  </si>
  <si>
    <t>Zpracovaná PD, vydané stavební povolení</t>
  </si>
  <si>
    <t>Výměna plynových kotlů</t>
  </si>
  <si>
    <t>Výměna plynových kotlů v budově MŠ</t>
  </si>
  <si>
    <t>Zastřešení školního dvora-přístavba 9 tříd, malý sál-aula a tělocvična</t>
  </si>
  <si>
    <t>celková rekonstrukce rozvodů</t>
  </si>
  <si>
    <r>
      <t xml:space="preserve">Výdaje projektu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</si>
  <si>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</si>
  <si>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</si>
  <si>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</si>
  <si>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</si>
  <si>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Rekonstrukce elektroinstalace a osvětlen</t>
    </r>
    <r>
      <rPr>
        <sz val="11"/>
        <color rgb="FFC9211E"/>
        <rFont val="Calibri"/>
        <family val="2"/>
        <charset val="238"/>
      </rPr>
      <t xml:space="preserve">í </t>
    </r>
  </si>
  <si>
    <t xml:space="preserve">Schváleno v Slaném dne             8. 4. 2024                 Řídícím výborem MAP III ORP Slaný  </t>
  </si>
  <si>
    <t xml:space="preserve">Schváleno v Slaném dne      8. 4. 2024                     Řídícím výborem MAP III ORP Slaný  </t>
  </si>
  <si>
    <t xml:space="preserve">Schváleno v Slaném dne  8. 4.2024                         Řídícím výborem MAP III ORP Slaný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</si>
</sst>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"/>
  </numFmts>
  <fonts count="3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C9211E"/>
      <name val="Calibri"/>
      <family val="2"/>
      <charset val="238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8" fillId="0" borderId="0"/>
    <xf numFmtId="164" fontId="28" fillId="0" borderId="0" applyBorder="0" applyProtection="0"/>
    <xf numFmtId="0" fontId="29" fillId="0" borderId="0" applyBorder="0" applyProtection="0"/>
  </cellStyleXfs>
  <cellXfs count="30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2" xfId="0" applyFont="1" applyBorder="1"/>
    <xf numFmtId="0" fontId="19" fillId="0" borderId="43" xfId="0" applyFont="1" applyBorder="1"/>
    <xf numFmtId="0" fontId="19" fillId="0" borderId="44" xfId="0" applyFont="1" applyBorder="1" applyAlignment="1">
      <alignment horizontal="center"/>
    </xf>
    <xf numFmtId="0" fontId="14" fillId="0" borderId="37" xfId="0" applyFont="1" applyBorder="1"/>
    <xf numFmtId="9" fontId="14" fillId="0" borderId="38" xfId="2" applyFont="1" applyFill="1" applyBorder="1" applyAlignment="1" applyProtection="1">
      <alignment horizontal="center"/>
    </xf>
    <xf numFmtId="0" fontId="14" fillId="3" borderId="37" xfId="0" applyFont="1" applyFill="1" applyBorder="1"/>
    <xf numFmtId="0" fontId="0" fillId="3" borderId="0" xfId="0" applyFill="1"/>
    <xf numFmtId="9" fontId="14" fillId="3" borderId="38" xfId="2" applyFont="1" applyFill="1" applyBorder="1" applyAlignment="1" applyProtection="1">
      <alignment horizontal="center"/>
    </xf>
    <xf numFmtId="0" fontId="14" fillId="4" borderId="37" xfId="0" applyFont="1" applyFill="1" applyBorder="1"/>
    <xf numFmtId="0" fontId="0" fillId="4" borderId="0" xfId="0" applyFill="1"/>
    <xf numFmtId="9" fontId="14" fillId="4" borderId="38" xfId="2" applyFont="1" applyFill="1" applyBorder="1" applyAlignment="1" applyProtection="1">
      <alignment horizontal="center"/>
    </xf>
    <xf numFmtId="0" fontId="14" fillId="4" borderId="39" xfId="0" applyFont="1" applyFill="1" applyBorder="1"/>
    <xf numFmtId="0" fontId="0" fillId="4" borderId="40" xfId="0" applyFill="1" applyBorder="1"/>
    <xf numFmtId="9" fontId="14" fillId="4" borderId="41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0" fillId="0" borderId="0" xfId="0" applyAlignment="1" applyProtection="1">
      <alignment wrapText="1"/>
      <protection locked="0"/>
    </xf>
    <xf numFmtId="0" fontId="21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wrapText="1"/>
      <protection locked="0"/>
    </xf>
    <xf numFmtId="0" fontId="27" fillId="0" borderId="0" xfId="0" applyFont="1" applyAlignment="1" applyProtection="1">
      <alignment horizontal="center" wrapText="1" shrinkToFit="1"/>
      <protection locked="0"/>
    </xf>
    <xf numFmtId="0" fontId="27" fillId="0" borderId="0" xfId="0" applyFont="1" applyAlignment="1" applyProtection="1">
      <alignment horizontal="center" wrapText="1"/>
      <protection locked="0"/>
    </xf>
    <xf numFmtId="0" fontId="27" fillId="0" borderId="0" xfId="0" applyFont="1" applyProtection="1">
      <protection locked="0"/>
    </xf>
    <xf numFmtId="0" fontId="14" fillId="0" borderId="0" xfId="0" applyFont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27" fillId="8" borderId="49" xfId="0" applyFont="1" applyFill="1" applyBorder="1" applyAlignment="1" applyProtection="1">
      <alignment horizontal="center" wrapText="1"/>
      <protection locked="0"/>
    </xf>
    <xf numFmtId="3" fontId="27" fillId="0" borderId="0" xfId="0" applyNumberFormat="1" applyFont="1" applyProtection="1">
      <protection locked="0"/>
    </xf>
    <xf numFmtId="0" fontId="27" fillId="0" borderId="0" xfId="0" applyFont="1" applyAlignment="1" applyProtection="1">
      <alignment vertical="center"/>
      <protection locked="0"/>
    </xf>
    <xf numFmtId="0" fontId="27" fillId="7" borderId="0" xfId="0" applyFont="1" applyFill="1" applyAlignment="1" applyProtection="1">
      <alignment horizontal="center" wrapText="1"/>
      <protection locked="0"/>
    </xf>
    <xf numFmtId="0" fontId="27" fillId="5" borderId="0" xfId="0" applyFont="1" applyFill="1" applyAlignment="1" applyProtection="1">
      <alignment horizontal="center" wrapText="1"/>
      <protection locked="0"/>
    </xf>
    <xf numFmtId="0" fontId="27" fillId="8" borderId="0" xfId="0" applyFont="1" applyFill="1" applyAlignment="1" applyProtection="1">
      <alignment horizontal="center" wrapText="1"/>
      <protection locked="0"/>
    </xf>
    <xf numFmtId="0" fontId="27" fillId="0" borderId="0" xfId="0" applyFont="1" applyAlignment="1" applyProtection="1">
      <alignment horizontal="center"/>
      <protection locked="0"/>
    </xf>
    <xf numFmtId="0" fontId="27" fillId="2" borderId="0" xfId="0" applyFont="1" applyFill="1" applyAlignment="1" applyProtection="1">
      <alignment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0" fillId="0" borderId="40" xfId="0" applyBorder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27" fillId="2" borderId="0" xfId="0" applyFont="1" applyFill="1" applyAlignment="1" applyProtection="1">
      <alignment horizontal="center" wrapText="1" shrinkToFit="1"/>
      <protection locked="0"/>
    </xf>
    <xf numFmtId="0" fontId="27" fillId="2" borderId="0" xfId="0" applyFont="1" applyFill="1" applyAlignment="1" applyProtection="1">
      <alignment horizontal="center" wrapText="1"/>
      <protection locked="0"/>
    </xf>
    <xf numFmtId="3" fontId="27" fillId="2" borderId="0" xfId="0" applyNumberFormat="1" applyFont="1" applyFill="1" applyAlignment="1" applyProtection="1">
      <alignment wrapText="1"/>
      <protection locked="0"/>
    </xf>
    <xf numFmtId="0" fontId="27" fillId="2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 wrapText="1" shrinkToFit="1"/>
      <protection locked="0"/>
    </xf>
    <xf numFmtId="0" fontId="0" fillId="2" borderId="0" xfId="0" applyFill="1" applyAlignment="1" applyProtection="1">
      <alignment horizontal="center" wrapText="1"/>
      <protection locked="0"/>
    </xf>
    <xf numFmtId="3" fontId="0" fillId="2" borderId="0" xfId="0" applyNumberFormat="1" applyFill="1" applyAlignment="1" applyProtection="1">
      <alignment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27" fillId="2" borderId="19" xfId="0" applyFont="1" applyFill="1" applyBorder="1" applyAlignment="1" applyProtection="1">
      <alignment horizontal="center" wrapText="1" shrinkToFit="1"/>
      <protection locked="0"/>
    </xf>
    <xf numFmtId="0" fontId="27" fillId="2" borderId="19" xfId="0" applyFont="1" applyFill="1" applyBorder="1" applyAlignment="1" applyProtection="1">
      <alignment wrapText="1"/>
      <protection locked="0"/>
    </xf>
    <xf numFmtId="0" fontId="27" fillId="5" borderId="19" xfId="0" applyFont="1" applyFill="1" applyBorder="1" applyAlignment="1" applyProtection="1">
      <alignment wrapText="1"/>
      <protection locked="0"/>
    </xf>
    <xf numFmtId="0" fontId="27" fillId="5" borderId="19" xfId="0" applyFont="1" applyFill="1" applyBorder="1" applyAlignment="1" applyProtection="1">
      <alignment horizontal="center" wrapText="1" shrinkToFit="1"/>
      <protection locked="0"/>
    </xf>
    <xf numFmtId="0" fontId="27" fillId="7" borderId="19" xfId="0" applyFont="1" applyFill="1" applyBorder="1" applyAlignment="1" applyProtection="1">
      <alignment wrapText="1"/>
      <protection locked="0"/>
    </xf>
    <xf numFmtId="0" fontId="27" fillId="7" borderId="19" xfId="0" applyFont="1" applyFill="1" applyBorder="1" applyAlignment="1" applyProtection="1">
      <alignment horizontal="center" wrapText="1" shrinkToFit="1"/>
      <protection locked="0"/>
    </xf>
    <xf numFmtId="0" fontId="27" fillId="8" borderId="19" xfId="0" applyFont="1" applyFill="1" applyBorder="1" applyAlignment="1" applyProtection="1">
      <alignment wrapText="1"/>
      <protection locked="0"/>
    </xf>
    <xf numFmtId="0" fontId="27" fillId="8" borderId="19" xfId="0" applyFont="1" applyFill="1" applyBorder="1" applyAlignment="1" applyProtection="1">
      <alignment horizontal="center" wrapText="1" shrinkToFit="1"/>
      <protection locked="0"/>
    </xf>
    <xf numFmtId="0" fontId="27" fillId="2" borderId="19" xfId="0" applyFont="1" applyFill="1" applyBorder="1" applyProtection="1">
      <protection locked="0"/>
    </xf>
    <xf numFmtId="0" fontId="27" fillId="2" borderId="18" xfId="0" applyFont="1" applyFill="1" applyBorder="1" applyAlignment="1" applyProtection="1">
      <alignment horizontal="center"/>
      <protection locked="0"/>
    </xf>
    <xf numFmtId="0" fontId="0" fillId="2" borderId="19" xfId="0" applyFill="1" applyBorder="1" applyProtection="1">
      <protection locked="0"/>
    </xf>
    <xf numFmtId="0" fontId="27" fillId="8" borderId="4" xfId="0" applyFont="1" applyFill="1" applyBorder="1" applyAlignment="1" applyProtection="1">
      <alignment wrapText="1"/>
      <protection locked="0"/>
    </xf>
    <xf numFmtId="0" fontId="27" fillId="8" borderId="4" xfId="0" applyFont="1" applyFill="1" applyBorder="1" applyAlignment="1" applyProtection="1">
      <alignment horizontal="center" wrapText="1" shrinkToFi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3" fontId="0" fillId="0" borderId="2" xfId="0" applyNumberFormat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3" fontId="0" fillId="0" borderId="19" xfId="0" applyNumberFormat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35" xfId="0" applyFill="1" applyBorder="1" applyProtection="1">
      <protection locked="0"/>
    </xf>
    <xf numFmtId="0" fontId="0" fillId="8" borderId="40" xfId="0" applyFill="1" applyBorder="1" applyAlignment="1" applyProtection="1">
      <alignment wrapText="1"/>
      <protection locked="0"/>
    </xf>
    <xf numFmtId="0" fontId="0" fillId="8" borderId="19" xfId="0" applyFill="1" applyBorder="1" applyProtection="1">
      <protection locked="0"/>
    </xf>
    <xf numFmtId="0" fontId="0" fillId="8" borderId="45" xfId="0" applyFill="1" applyBorder="1" applyProtection="1">
      <protection locked="0"/>
    </xf>
    <xf numFmtId="0" fontId="0" fillId="8" borderId="45" xfId="0" applyFill="1" applyBorder="1" applyAlignment="1" applyProtection="1">
      <alignment wrapText="1"/>
      <protection locked="0"/>
    </xf>
    <xf numFmtId="3" fontId="0" fillId="8" borderId="45" xfId="0" applyNumberFormat="1" applyFill="1" applyBorder="1" applyProtection="1">
      <protection locked="0"/>
    </xf>
    <xf numFmtId="0" fontId="0" fillId="8" borderId="46" xfId="0" applyFill="1" applyBorder="1" applyProtection="1">
      <protection locked="0"/>
    </xf>
    <xf numFmtId="0" fontId="0" fillId="5" borderId="39" xfId="0" applyFill="1" applyBorder="1" applyAlignment="1" applyProtection="1">
      <alignment wrapText="1"/>
      <protection locked="0"/>
    </xf>
    <xf numFmtId="0" fontId="0" fillId="5" borderId="45" xfId="0" applyFill="1" applyBorder="1" applyProtection="1">
      <protection locked="0"/>
    </xf>
    <xf numFmtId="0" fontId="0" fillId="5" borderId="45" xfId="0" applyFill="1" applyBorder="1" applyAlignment="1" applyProtection="1">
      <alignment wrapText="1"/>
      <protection locked="0"/>
    </xf>
    <xf numFmtId="3" fontId="0" fillId="5" borderId="45" xfId="0" applyNumberFormat="1" applyFill="1" applyBorder="1" applyProtection="1">
      <protection locked="0"/>
    </xf>
    <xf numFmtId="0" fontId="0" fillId="5" borderId="46" xfId="0" applyFill="1" applyBorder="1" applyProtection="1">
      <protection locked="0"/>
    </xf>
    <xf numFmtId="0" fontId="0" fillId="0" borderId="43" xfId="0" applyBorder="1" applyAlignment="1" applyProtection="1">
      <alignment wrapText="1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51" xfId="0" applyBorder="1" applyProtection="1">
      <protection locked="0"/>
    </xf>
    <xf numFmtId="0" fontId="0" fillId="5" borderId="51" xfId="0" applyFill="1" applyBorder="1" applyProtection="1">
      <protection locked="0"/>
    </xf>
    <xf numFmtId="3" fontId="0" fillId="0" borderId="51" xfId="0" applyNumberFormat="1" applyBorder="1" applyProtection="1">
      <protection locked="0"/>
    </xf>
    <xf numFmtId="0" fontId="0" fillId="0" borderId="54" xfId="0" applyBorder="1" applyProtection="1">
      <protection locked="0"/>
    </xf>
    <xf numFmtId="0" fontId="0" fillId="2" borderId="43" xfId="0" applyFill="1" applyBorder="1" applyAlignment="1" applyProtection="1">
      <alignment wrapText="1"/>
      <protection locked="0"/>
    </xf>
    <xf numFmtId="0" fontId="0" fillId="2" borderId="51" xfId="0" applyFill="1" applyBorder="1" applyAlignment="1" applyProtection="1">
      <alignment wrapText="1"/>
      <protection locked="0"/>
    </xf>
    <xf numFmtId="0" fontId="0" fillId="2" borderId="45" xfId="0" applyFill="1" applyBorder="1" applyAlignment="1" applyProtection="1">
      <alignment wrapText="1"/>
      <protection locked="0"/>
    </xf>
    <xf numFmtId="3" fontId="0" fillId="2" borderId="45" xfId="0" applyNumberFormat="1" applyFill="1" applyBorder="1" applyProtection="1">
      <protection locked="0"/>
    </xf>
    <xf numFmtId="3" fontId="0" fillId="2" borderId="19" xfId="0" applyNumberFormat="1" applyFill="1" applyBorder="1" applyProtection="1">
      <protection locked="0"/>
    </xf>
    <xf numFmtId="0" fontId="0" fillId="2" borderId="45" xfId="0" applyFill="1" applyBorder="1" applyProtection="1">
      <protection locked="0"/>
    </xf>
    <xf numFmtId="0" fontId="0" fillId="2" borderId="46" xfId="0" applyFill="1" applyBorder="1" applyProtection="1"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0" fillId="2" borderId="51" xfId="0" applyFill="1" applyBorder="1" applyAlignment="1" applyProtection="1">
      <alignment horizontal="center" wrapText="1" shrinkToFit="1"/>
      <protection locked="0"/>
    </xf>
    <xf numFmtId="0" fontId="0" fillId="2" borderId="51" xfId="0" applyFill="1" applyBorder="1" applyProtection="1">
      <protection locked="0"/>
    </xf>
    <xf numFmtId="3" fontId="0" fillId="2" borderId="51" xfId="0" applyNumberFormat="1" applyFill="1" applyBorder="1" applyProtection="1">
      <protection locked="0"/>
    </xf>
    <xf numFmtId="0" fontId="0" fillId="2" borderId="54" xfId="0" applyFill="1" applyBorder="1" applyProtection="1">
      <protection locked="0"/>
    </xf>
    <xf numFmtId="0" fontId="0" fillId="2" borderId="42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center" wrapText="1" shrinkToFit="1"/>
      <protection locked="0"/>
    </xf>
    <xf numFmtId="0" fontId="0" fillId="2" borderId="5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3" fontId="0" fillId="2" borderId="17" xfId="0" applyNumberFormat="1" applyFill="1" applyBorder="1" applyProtection="1">
      <protection locked="0"/>
    </xf>
    <xf numFmtId="0" fontId="0" fillId="2" borderId="47" xfId="0" applyFill="1" applyBorder="1" applyProtection="1"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wrapText="1"/>
      <protection locked="0"/>
    </xf>
    <xf numFmtId="0" fontId="0" fillId="5" borderId="19" xfId="0" applyFill="1" applyBorder="1" applyProtection="1">
      <protection locked="0"/>
    </xf>
    <xf numFmtId="3" fontId="0" fillId="5" borderId="19" xfId="0" applyNumberFormat="1" applyFill="1" applyBorder="1" applyProtection="1"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20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Protection="1">
      <protection locked="0"/>
    </xf>
    <xf numFmtId="0" fontId="0" fillId="2" borderId="19" xfId="0" applyFill="1" applyBorder="1" applyAlignment="1" applyProtection="1">
      <alignment horizontal="left" wrapText="1"/>
      <protection locked="0"/>
    </xf>
    <xf numFmtId="0" fontId="0" fillId="7" borderId="19" xfId="0" applyFill="1" applyBorder="1" applyAlignment="1" applyProtection="1">
      <alignment horizontal="center"/>
      <protection locked="0"/>
    </xf>
    <xf numFmtId="0" fontId="0" fillId="7" borderId="19" xfId="0" applyFill="1" applyBorder="1" applyAlignment="1" applyProtection="1">
      <alignment wrapText="1"/>
      <protection locked="0"/>
    </xf>
    <xf numFmtId="0" fontId="0" fillId="7" borderId="19" xfId="0" applyFill="1" applyBorder="1" applyProtection="1">
      <protection locked="0"/>
    </xf>
    <xf numFmtId="3" fontId="0" fillId="7" borderId="19" xfId="0" applyNumberFormat="1" applyFill="1" applyBorder="1" applyProtection="1">
      <protection locked="0"/>
    </xf>
    <xf numFmtId="0" fontId="0" fillId="7" borderId="19" xfId="0" applyFill="1" applyBorder="1" applyAlignment="1" applyProtection="1">
      <alignment horizontal="center" vertical="center"/>
      <protection locked="0"/>
    </xf>
    <xf numFmtId="0" fontId="0" fillId="7" borderId="20" xfId="0" applyFill="1" applyBorder="1" applyProtection="1">
      <protection locked="0"/>
    </xf>
    <xf numFmtId="0" fontId="0" fillId="8" borderId="19" xfId="0" applyFill="1" applyBorder="1" applyAlignment="1" applyProtection="1">
      <alignment horizontal="center"/>
      <protection locked="0"/>
    </xf>
    <xf numFmtId="0" fontId="0" fillId="8" borderId="19" xfId="0" applyFill="1" applyBorder="1" applyAlignment="1" applyProtection="1">
      <alignment wrapText="1"/>
      <protection locked="0"/>
    </xf>
    <xf numFmtId="3" fontId="0" fillId="8" borderId="19" xfId="0" applyNumberFormat="1" applyFill="1" applyBorder="1" applyProtection="1">
      <protection locked="0"/>
    </xf>
    <xf numFmtId="0" fontId="0" fillId="8" borderId="19" xfId="0" applyFill="1" applyBorder="1" applyAlignment="1" applyProtection="1">
      <alignment horizontal="center" vertical="center"/>
      <protection locked="0"/>
    </xf>
    <xf numFmtId="0" fontId="0" fillId="8" borderId="20" xfId="0" applyFill="1" applyBorder="1" applyProtection="1">
      <protection locked="0"/>
    </xf>
    <xf numFmtId="0" fontId="14" fillId="2" borderId="19" xfId="0" applyFont="1" applyFill="1" applyBorder="1" applyAlignment="1" applyProtection="1">
      <alignment wrapText="1"/>
      <protection locked="0"/>
    </xf>
    <xf numFmtId="0" fontId="0" fillId="8" borderId="4" xfId="0" applyFill="1" applyBorder="1" applyAlignment="1" applyProtection="1">
      <alignment horizontal="center"/>
      <protection locked="0"/>
    </xf>
    <xf numFmtId="0" fontId="0" fillId="8" borderId="4" xfId="0" applyFill="1" applyBorder="1" applyAlignment="1" applyProtection="1">
      <alignment wrapText="1"/>
      <protection locked="0"/>
    </xf>
    <xf numFmtId="0" fontId="0" fillId="8" borderId="4" xfId="0" applyFill="1" applyBorder="1" applyProtection="1">
      <protection locked="0"/>
    </xf>
    <xf numFmtId="3" fontId="0" fillId="8" borderId="4" xfId="0" applyNumberFormat="1" applyFill="1" applyBorder="1" applyProtection="1">
      <protection locked="0"/>
    </xf>
    <xf numFmtId="0" fontId="0" fillId="8" borderId="4" xfId="0" applyFill="1" applyBorder="1" applyAlignment="1" applyProtection="1">
      <alignment horizontal="center" vertical="center"/>
      <protection locked="0"/>
    </xf>
    <xf numFmtId="0" fontId="0" fillId="8" borderId="5" xfId="0" applyFill="1" applyBorder="1" applyProtection="1">
      <protection locked="0"/>
    </xf>
    <xf numFmtId="0" fontId="27" fillId="0" borderId="0" xfId="0" applyFont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7" borderId="19" xfId="0" applyFill="1" applyBorder="1" applyAlignment="1" applyProtection="1">
      <alignment horizontal="center" wrapText="1" shrinkToFit="1"/>
      <protection locked="0"/>
    </xf>
    <xf numFmtId="0" fontId="0" fillId="7" borderId="19" xfId="0" applyFill="1" applyBorder="1" applyAlignment="1" applyProtection="1">
      <alignment horizontal="center" wrapText="1"/>
      <protection locked="0"/>
    </xf>
    <xf numFmtId="3" fontId="0" fillId="7" borderId="19" xfId="0" applyNumberFormat="1" applyFill="1" applyBorder="1" applyAlignment="1" applyProtection="1">
      <alignment wrapText="1"/>
      <protection locked="0"/>
    </xf>
    <xf numFmtId="0" fontId="0" fillId="7" borderId="19" xfId="0" applyFill="1" applyBorder="1" applyAlignment="1" applyProtection="1">
      <alignment vertical="center" wrapText="1"/>
      <protection locked="0"/>
    </xf>
    <xf numFmtId="0" fontId="0" fillId="6" borderId="19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center" wrapText="1" shrinkToFi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3" fontId="0" fillId="0" borderId="19" xfId="0" applyNumberFormat="1" applyBorder="1" applyAlignment="1" applyProtection="1">
      <alignment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32" fillId="0" borderId="19" xfId="0" applyFont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center" wrapText="1"/>
      <protection locked="0"/>
    </xf>
    <xf numFmtId="3" fontId="0" fillId="2" borderId="19" xfId="0" applyNumberForma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vertical="center" wrapText="1"/>
      <protection locked="0"/>
    </xf>
    <xf numFmtId="0" fontId="28" fillId="2" borderId="19" xfId="3" applyFill="1" applyBorder="1" applyAlignment="1" applyProtection="1">
      <alignment wrapText="1"/>
      <protection locked="0"/>
    </xf>
    <xf numFmtId="0" fontId="34" fillId="2" borderId="19" xfId="3" applyFont="1" applyFill="1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0" fontId="0" fillId="5" borderId="19" xfId="0" applyFill="1" applyBorder="1" applyAlignment="1" applyProtection="1">
      <alignment horizontal="center" wrapText="1" shrinkToFit="1"/>
      <protection locked="0"/>
    </xf>
    <xf numFmtId="0" fontId="0" fillId="5" borderId="19" xfId="0" applyFill="1" applyBorder="1" applyAlignment="1" applyProtection="1">
      <alignment horizontal="center" wrapText="1"/>
      <protection locked="0"/>
    </xf>
    <xf numFmtId="3" fontId="0" fillId="5" borderId="19" xfId="0" applyNumberFormat="1" applyFill="1" applyBorder="1" applyAlignment="1" applyProtection="1">
      <alignment wrapText="1"/>
      <protection locked="0"/>
    </xf>
    <xf numFmtId="0" fontId="0" fillId="5" borderId="19" xfId="0" applyFill="1" applyBorder="1" applyAlignment="1" applyProtection="1">
      <alignment vertical="center" wrapText="1"/>
      <protection locked="0"/>
    </xf>
    <xf numFmtId="0" fontId="0" fillId="8" borderId="19" xfId="0" applyFill="1" applyBorder="1" applyAlignment="1" applyProtection="1">
      <alignment horizontal="center" wrapText="1" shrinkToFit="1"/>
      <protection locked="0"/>
    </xf>
    <xf numFmtId="0" fontId="0" fillId="8" borderId="19" xfId="0" applyFill="1" applyBorder="1" applyAlignment="1" applyProtection="1">
      <alignment horizontal="center" wrapText="1"/>
      <protection locked="0"/>
    </xf>
    <xf numFmtId="3" fontId="0" fillId="8" borderId="19" xfId="0" applyNumberFormat="1" applyFill="1" applyBorder="1" applyAlignment="1" applyProtection="1">
      <alignment wrapText="1"/>
      <protection locked="0"/>
    </xf>
    <xf numFmtId="0" fontId="0" fillId="8" borderId="19" xfId="0" applyFill="1" applyBorder="1" applyAlignment="1" applyProtection="1">
      <alignment vertical="center" wrapText="1"/>
      <protection locked="0"/>
    </xf>
    <xf numFmtId="0" fontId="0" fillId="8" borderId="19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wrapText="1" shrinkToFi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3" fontId="0" fillId="2" borderId="4" xfId="0" applyNumberForma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5" xfId="0" applyFill="1" applyBorder="1" applyProtection="1">
      <protection locked="0"/>
    </xf>
    <xf numFmtId="0" fontId="15" fillId="2" borderId="19" xfId="0" applyFont="1" applyFill="1" applyBorder="1" applyAlignment="1">
      <alignment horizontal="center" vertical="center" wrapText="1"/>
    </xf>
    <xf numFmtId="3" fontId="0" fillId="0" borderId="19" xfId="0" applyNumberFormat="1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left" vertical="center" wrapText="1" indent="1"/>
    </xf>
    <xf numFmtId="0" fontId="0" fillId="0" borderId="20" xfId="0" applyBorder="1" applyAlignment="1">
      <alignment horizontal="center" vertical="center" wrapText="1"/>
    </xf>
    <xf numFmtId="0" fontId="27" fillId="2" borderId="57" xfId="0" applyFont="1" applyFill="1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0" fontId="27" fillId="2" borderId="31" xfId="0" applyFont="1" applyFill="1" applyBorder="1" applyAlignment="1" applyProtection="1">
      <alignment horizontal="center"/>
      <protection locked="0"/>
    </xf>
    <xf numFmtId="0" fontId="27" fillId="5" borderId="45" xfId="0" applyFont="1" applyFill="1" applyBorder="1" applyAlignment="1" applyProtection="1">
      <alignment wrapText="1"/>
      <protection locked="0"/>
    </xf>
    <xf numFmtId="0" fontId="27" fillId="5" borderId="45" xfId="0" applyFont="1" applyFill="1" applyBorder="1" applyAlignment="1" applyProtection="1">
      <alignment horizontal="center" wrapText="1" shrinkToFit="1"/>
      <protection locked="0"/>
    </xf>
    <xf numFmtId="0" fontId="0" fillId="5" borderId="45" xfId="0" applyFill="1" applyBorder="1" applyAlignment="1" applyProtection="1">
      <alignment horizontal="center"/>
      <protection locked="0"/>
    </xf>
    <xf numFmtId="0" fontId="0" fillId="5" borderId="45" xfId="0" applyFill="1" applyBorder="1" applyAlignment="1" applyProtection="1">
      <alignment horizontal="center" vertical="center"/>
      <protection locked="0"/>
    </xf>
    <xf numFmtId="0" fontId="0" fillId="5" borderId="32" xfId="0" applyFill="1" applyBorder="1" applyProtection="1">
      <protection locked="0"/>
    </xf>
    <xf numFmtId="0" fontId="6" fillId="2" borderId="5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center" vertical="center" wrapText="1"/>
    </xf>
    <xf numFmtId="3" fontId="4" fillId="2" borderId="57" xfId="0" applyNumberFormat="1" applyFont="1" applyFill="1" applyBorder="1" applyAlignment="1">
      <alignment horizontal="center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3" fontId="1" fillId="0" borderId="29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3" fontId="1" fillId="0" borderId="30" xfId="0" applyNumberFormat="1" applyFont="1" applyBorder="1" applyAlignment="1" applyProtection="1">
      <alignment horizontal="center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5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top" wrapText="1"/>
    </xf>
    <xf numFmtId="0" fontId="3" fillId="2" borderId="30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50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</cellXfs>
  <cellStyles count="6">
    <cellStyle name="Hypertextový odkaz" xfId="1" builtinId="8"/>
    <cellStyle name="Hypertextový odkaz 2" xfId="5" xr:uid="{00000000-0005-0000-0000-000001000000}"/>
    <cellStyle name="Normální" xfId="0" builtinId="0"/>
    <cellStyle name="Normální 2" xfId="3" xr:uid="{00000000-0005-0000-0000-000003000000}"/>
    <cellStyle name="Procenta" xfId="2" builtinId="5"/>
    <cellStyle name="Procenta 2" xfId="4" xr:uid="{00000000-0005-0000-0000-000005000000}"/>
  </cellStyles>
  <dxfs count="0"/>
  <tableStyles count="0" defaultTableStyle="TableStyleMedium2" defaultPivotStyle="PivotStyleLight16"/>
  <colors>
    <mruColors>
      <color rgb="FF92D050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B48" sqref="B48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1" t="s">
        <v>0</v>
      </c>
    </row>
    <row r="2" spans="1:14" ht="14.25" customHeight="1" x14ac:dyDescent="0.3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4.25" customHeight="1" x14ac:dyDescent="0.3">
      <c r="A3" s="13" t="s">
        <v>84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4.25" customHeight="1" x14ac:dyDescent="0.3">
      <c r="A4" s="12" t="s">
        <v>85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4.25" customHeight="1" x14ac:dyDescent="0.3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4.25" customHeight="1" x14ac:dyDescent="0.3">
      <c r="A6" s="13" t="s">
        <v>83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4.25" customHeight="1" x14ac:dyDescent="0.3">
      <c r="A7" s="12" t="s">
        <v>75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4.25" customHeight="1" x14ac:dyDescent="0.3">
      <c r="A8" s="12" t="s">
        <v>63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4.25" customHeight="1" x14ac:dyDescent="0.3">
      <c r="A9" s="14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4.25" customHeight="1" x14ac:dyDescent="0.3">
      <c r="A10" s="15" t="s">
        <v>53</v>
      </c>
      <c r="B10" s="16" t="s">
        <v>54</v>
      </c>
      <c r="C10" s="17" t="s">
        <v>55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14.25" customHeight="1" x14ac:dyDescent="0.3">
      <c r="A11" s="18" t="s">
        <v>70</v>
      </c>
      <c r="B11" s="12" t="s">
        <v>71</v>
      </c>
      <c r="C11" s="19" t="s">
        <v>74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4.25" customHeight="1" x14ac:dyDescent="0.3">
      <c r="A12" s="20" t="s">
        <v>56</v>
      </c>
      <c r="B12" s="21" t="s">
        <v>68</v>
      </c>
      <c r="C12" s="22" t="s">
        <v>72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4.25" customHeight="1" x14ac:dyDescent="0.3">
      <c r="A13" s="20" t="s">
        <v>57</v>
      </c>
      <c r="B13" s="21" t="s">
        <v>68</v>
      </c>
      <c r="C13" s="22" t="s">
        <v>72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14.25" customHeight="1" x14ac:dyDescent="0.3">
      <c r="A14" s="20" t="s">
        <v>59</v>
      </c>
      <c r="B14" s="21" t="s">
        <v>68</v>
      </c>
      <c r="C14" s="22" t="s">
        <v>72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14.25" customHeight="1" x14ac:dyDescent="0.3">
      <c r="A15" s="20" t="s">
        <v>60</v>
      </c>
      <c r="B15" s="21" t="s">
        <v>68</v>
      </c>
      <c r="C15" s="22" t="s">
        <v>72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4.25" customHeight="1" x14ac:dyDescent="0.3">
      <c r="A16" s="20" t="s">
        <v>61</v>
      </c>
      <c r="B16" s="21" t="s">
        <v>68</v>
      </c>
      <c r="C16" s="22" t="s">
        <v>72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4.25" customHeight="1" x14ac:dyDescent="0.3">
      <c r="A17" s="23" t="s">
        <v>58</v>
      </c>
      <c r="B17" s="24" t="s">
        <v>69</v>
      </c>
      <c r="C17" s="25" t="s">
        <v>73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14.25" customHeight="1" x14ac:dyDescent="0.3">
      <c r="A18" s="23" t="s">
        <v>62</v>
      </c>
      <c r="B18" s="24" t="s">
        <v>69</v>
      </c>
      <c r="C18" s="25" t="s">
        <v>73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ht="14.25" customHeight="1" x14ac:dyDescent="0.3">
      <c r="A19" s="23" t="s">
        <v>64</v>
      </c>
      <c r="B19" s="24" t="s">
        <v>69</v>
      </c>
      <c r="C19" s="25" t="s">
        <v>73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4.25" customHeight="1" x14ac:dyDescent="0.3">
      <c r="A20" s="23" t="s">
        <v>65</v>
      </c>
      <c r="B20" s="24" t="s">
        <v>69</v>
      </c>
      <c r="C20" s="25" t="s">
        <v>73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4.25" customHeight="1" x14ac:dyDescent="0.3">
      <c r="A21" s="23" t="s">
        <v>66</v>
      </c>
      <c r="B21" s="24" t="s">
        <v>69</v>
      </c>
      <c r="C21" s="25" t="s">
        <v>73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14.25" customHeight="1" x14ac:dyDescent="0.3">
      <c r="A22" s="23" t="s">
        <v>80</v>
      </c>
      <c r="B22" s="24" t="s">
        <v>69</v>
      </c>
      <c r="C22" s="25" t="s">
        <v>73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4.25" customHeight="1" x14ac:dyDescent="0.3">
      <c r="A23" s="23" t="s">
        <v>81</v>
      </c>
      <c r="B23" s="24" t="s">
        <v>69</v>
      </c>
      <c r="C23" s="25" t="s">
        <v>73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ht="14.25" customHeight="1" x14ac:dyDescent="0.3">
      <c r="A24" s="26" t="s">
        <v>67</v>
      </c>
      <c r="B24" s="27" t="s">
        <v>69</v>
      </c>
      <c r="C24" s="28" t="s">
        <v>73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ht="14.25" customHeight="1" x14ac:dyDescent="0.3">
      <c r="B25" s="12"/>
      <c r="C25" s="29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3">
      <c r="A26" s="12"/>
    </row>
    <row r="27" spans="1:14" x14ac:dyDescent="0.3">
      <c r="A27" s="13" t="s">
        <v>1</v>
      </c>
    </row>
    <row r="28" spans="1:14" x14ac:dyDescent="0.3">
      <c r="A28" s="12" t="s">
        <v>2</v>
      </c>
    </row>
    <row r="29" spans="1:14" x14ac:dyDescent="0.3">
      <c r="A29" s="12" t="s">
        <v>86</v>
      </c>
    </row>
    <row r="30" spans="1:14" x14ac:dyDescent="0.3">
      <c r="A30" s="12"/>
    </row>
    <row r="31" spans="1:14" ht="130.65" customHeight="1" x14ac:dyDescent="0.3">
      <c r="A31" s="12"/>
    </row>
    <row r="32" spans="1:14" ht="38.25" customHeight="1" x14ac:dyDescent="0.3">
      <c r="A32" s="14"/>
    </row>
    <row r="33" spans="1:7" x14ac:dyDescent="0.3">
      <c r="A33" s="14"/>
    </row>
    <row r="34" spans="1:7" x14ac:dyDescent="0.3">
      <c r="A34" s="30" t="s">
        <v>79</v>
      </c>
    </row>
    <row r="35" spans="1:7" x14ac:dyDescent="0.3">
      <c r="A35" t="s">
        <v>82</v>
      </c>
    </row>
    <row r="37" spans="1:7" x14ac:dyDescent="0.3">
      <c r="A37" s="30" t="s">
        <v>3</v>
      </c>
    </row>
    <row r="38" spans="1:7" x14ac:dyDescent="0.3">
      <c r="A38" t="s">
        <v>77</v>
      </c>
    </row>
    <row r="40" spans="1:7" x14ac:dyDescent="0.3">
      <c r="A40" s="13" t="s">
        <v>4</v>
      </c>
    </row>
    <row r="41" spans="1:7" x14ac:dyDescent="0.3">
      <c r="A41" s="12" t="s">
        <v>78</v>
      </c>
    </row>
    <row r="42" spans="1:7" x14ac:dyDescent="0.3">
      <c r="A42" s="31" t="s">
        <v>47</v>
      </c>
    </row>
    <row r="43" spans="1:7" x14ac:dyDescent="0.3">
      <c r="B43" s="14"/>
      <c r="C43" s="14"/>
      <c r="D43" s="14"/>
      <c r="E43" s="14"/>
      <c r="F43" s="14"/>
      <c r="G43" s="14"/>
    </row>
    <row r="44" spans="1:7" x14ac:dyDescent="0.3">
      <c r="A44" s="32"/>
      <c r="B44" s="14"/>
      <c r="C44" s="14"/>
      <c r="D44" s="14"/>
      <c r="E44" s="14"/>
      <c r="F44" s="14"/>
      <c r="G44" s="14"/>
    </row>
    <row r="45" spans="1:7" x14ac:dyDescent="0.3">
      <c r="B45" s="14"/>
      <c r="C45" s="14"/>
      <c r="D45" s="14"/>
      <c r="E45" s="14"/>
      <c r="F45" s="14"/>
      <c r="G45" s="14"/>
    </row>
    <row r="46" spans="1:7" x14ac:dyDescent="0.3">
      <c r="A46" s="14"/>
      <c r="B46" s="14"/>
      <c r="C46" s="14"/>
      <c r="D46" s="14"/>
      <c r="E46" s="14"/>
      <c r="F46" s="14"/>
      <c r="G46" s="14"/>
    </row>
    <row r="47" spans="1:7" x14ac:dyDescent="0.3">
      <c r="A47" s="14"/>
      <c r="B47" s="14"/>
      <c r="C47" s="14"/>
      <c r="D47" s="14"/>
      <c r="E47" s="14"/>
      <c r="F47" s="14"/>
      <c r="G47" s="14"/>
    </row>
    <row r="48" spans="1:7" x14ac:dyDescent="0.3">
      <c r="A48" s="14"/>
      <c r="B48" s="14"/>
      <c r="C48" s="14"/>
      <c r="D48" s="14"/>
      <c r="E48" s="14"/>
      <c r="F48" s="14"/>
      <c r="G48" s="14"/>
    </row>
    <row r="49" spans="1:7" x14ac:dyDescent="0.3">
      <c r="A49" s="14"/>
      <c r="B49" s="14"/>
      <c r="C49" s="14"/>
      <c r="D49" s="14"/>
      <c r="E49" s="14"/>
      <c r="F49" s="14"/>
      <c r="G49" s="14"/>
    </row>
    <row r="50" spans="1:7" x14ac:dyDescent="0.3">
      <c r="A50" s="14"/>
      <c r="B50" s="14"/>
      <c r="C50" s="14"/>
      <c r="D50" s="14"/>
      <c r="E50" s="14"/>
      <c r="F50" s="14"/>
      <c r="G50" s="14"/>
    </row>
    <row r="51" spans="1:7" x14ac:dyDescent="0.3">
      <c r="A51" s="14"/>
      <c r="B51" s="14"/>
      <c r="C51" s="14"/>
      <c r="D51" s="14"/>
      <c r="E51" s="14"/>
      <c r="F51" s="14"/>
      <c r="G51" s="14"/>
    </row>
    <row r="52" spans="1:7" x14ac:dyDescent="0.3">
      <c r="A52" s="14"/>
      <c r="B52" s="14"/>
      <c r="C52" s="14"/>
      <c r="D52" s="14"/>
      <c r="E52" s="14"/>
      <c r="F52" s="14"/>
      <c r="G52" s="14"/>
    </row>
    <row r="53" spans="1:7" x14ac:dyDescent="0.3">
      <c r="A53" s="1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58"/>
  <sheetViews>
    <sheetView tabSelected="1" topLeftCell="A117" zoomScale="88" zoomScaleNormal="88" workbookViewId="0">
      <selection activeCell="A144" sqref="A144"/>
    </sheetView>
  </sheetViews>
  <sheetFormatPr defaultColWidth="9.33203125" defaultRowHeight="14.4" x14ac:dyDescent="0.3"/>
  <cols>
    <col min="1" max="1" width="7.33203125" style="1" customWidth="1"/>
    <col min="2" max="2" width="10.6640625" style="1" customWidth="1"/>
    <col min="3" max="3" width="11.88671875" style="1" customWidth="1"/>
    <col min="4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4" customWidth="1"/>
    <col min="14" max="15" width="9.33203125" style="1"/>
    <col min="16" max="16" width="13.6640625" style="1" customWidth="1"/>
    <col min="17" max="17" width="13.33203125" style="7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208" t="s">
        <v>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10"/>
    </row>
    <row r="2" spans="1:19" ht="27.45" customHeight="1" x14ac:dyDescent="0.3">
      <c r="A2" s="211" t="s">
        <v>6</v>
      </c>
      <c r="B2" s="213" t="s">
        <v>7</v>
      </c>
      <c r="C2" s="213"/>
      <c r="D2" s="213"/>
      <c r="E2" s="213"/>
      <c r="F2" s="213"/>
      <c r="G2" s="205" t="s">
        <v>8</v>
      </c>
      <c r="H2" s="205" t="s">
        <v>9</v>
      </c>
      <c r="I2" s="215" t="s">
        <v>46</v>
      </c>
      <c r="J2" s="213" t="s">
        <v>10</v>
      </c>
      <c r="K2" s="205" t="s">
        <v>11</v>
      </c>
      <c r="L2" s="218" t="s">
        <v>472</v>
      </c>
      <c r="M2" s="218"/>
      <c r="N2" s="206" t="s">
        <v>473</v>
      </c>
      <c r="O2" s="206"/>
      <c r="P2" s="205" t="s">
        <v>474</v>
      </c>
      <c r="Q2" s="205"/>
      <c r="R2" s="206" t="s">
        <v>13</v>
      </c>
      <c r="S2" s="207"/>
    </row>
    <row r="3" spans="1:19" ht="115.2" x14ac:dyDescent="0.3">
      <c r="A3" s="212"/>
      <c r="B3" s="188" t="s">
        <v>14</v>
      </c>
      <c r="C3" s="188" t="s">
        <v>15</v>
      </c>
      <c r="D3" s="188" t="s">
        <v>16</v>
      </c>
      <c r="E3" s="188" t="s">
        <v>17</v>
      </c>
      <c r="F3" s="188" t="s">
        <v>18</v>
      </c>
      <c r="G3" s="214"/>
      <c r="H3" s="214"/>
      <c r="I3" s="216"/>
      <c r="J3" s="217"/>
      <c r="K3" s="214"/>
      <c r="L3" s="189" t="s">
        <v>19</v>
      </c>
      <c r="M3" s="189" t="s">
        <v>51</v>
      </c>
      <c r="N3" s="190" t="s">
        <v>20</v>
      </c>
      <c r="O3" s="190" t="s">
        <v>21</v>
      </c>
      <c r="P3" s="191" t="s">
        <v>475</v>
      </c>
      <c r="Q3" s="191" t="s">
        <v>476</v>
      </c>
      <c r="R3" s="190" t="s">
        <v>22</v>
      </c>
      <c r="S3" s="193" t="s">
        <v>23</v>
      </c>
    </row>
    <row r="4" spans="1:19" ht="72" x14ac:dyDescent="0.3">
      <c r="A4" s="155">
        <v>1</v>
      </c>
      <c r="B4" s="137" t="s">
        <v>88</v>
      </c>
      <c r="C4" s="137" t="s">
        <v>110</v>
      </c>
      <c r="D4" s="156">
        <v>75034999</v>
      </c>
      <c r="E4" s="157">
        <v>107511614</v>
      </c>
      <c r="F4" s="157">
        <v>600043649</v>
      </c>
      <c r="G4" s="137" t="s">
        <v>141</v>
      </c>
      <c r="H4" s="137" t="s">
        <v>60</v>
      </c>
      <c r="I4" s="137" t="s">
        <v>87</v>
      </c>
      <c r="J4" s="137" t="s">
        <v>142</v>
      </c>
      <c r="K4" s="137" t="s">
        <v>141</v>
      </c>
      <c r="L4" s="158">
        <v>250000</v>
      </c>
      <c r="M4" s="158">
        <f t="shared" ref="M4:M72" si="0">L4/100*70</f>
        <v>175000</v>
      </c>
      <c r="N4" s="137">
        <v>2023</v>
      </c>
      <c r="O4" s="137">
        <v>2026</v>
      </c>
      <c r="P4" s="137"/>
      <c r="Q4" s="159"/>
      <c r="R4" s="137" t="s">
        <v>383</v>
      </c>
      <c r="S4" s="141" t="s">
        <v>356</v>
      </c>
    </row>
    <row r="5" spans="1:19" ht="72" x14ac:dyDescent="0.3">
      <c r="A5" s="155">
        <v>2</v>
      </c>
      <c r="B5" s="137" t="s">
        <v>88</v>
      </c>
      <c r="C5" s="137" t="s">
        <v>110</v>
      </c>
      <c r="D5" s="156">
        <v>75034999</v>
      </c>
      <c r="E5" s="157">
        <v>107511614</v>
      </c>
      <c r="F5" s="157">
        <v>600043649</v>
      </c>
      <c r="G5" s="137" t="s">
        <v>197</v>
      </c>
      <c r="H5" s="137" t="s">
        <v>60</v>
      </c>
      <c r="I5" s="137" t="s">
        <v>87</v>
      </c>
      <c r="J5" s="137" t="s">
        <v>142</v>
      </c>
      <c r="K5" s="137" t="s">
        <v>197</v>
      </c>
      <c r="L5" s="158">
        <v>1000000</v>
      </c>
      <c r="M5" s="158">
        <f t="shared" si="0"/>
        <v>700000</v>
      </c>
      <c r="N5" s="137">
        <v>2023</v>
      </c>
      <c r="O5" s="137">
        <v>2026</v>
      </c>
      <c r="P5" s="137"/>
      <c r="Q5" s="159"/>
      <c r="R5" s="137" t="s">
        <v>383</v>
      </c>
      <c r="S5" s="141" t="s">
        <v>356</v>
      </c>
    </row>
    <row r="6" spans="1:19" ht="86.4" x14ac:dyDescent="0.3">
      <c r="A6" s="155">
        <v>3</v>
      </c>
      <c r="B6" s="160" t="s">
        <v>89</v>
      </c>
      <c r="C6" s="86" t="s">
        <v>112</v>
      </c>
      <c r="D6" s="161">
        <v>75034701</v>
      </c>
      <c r="E6" s="162">
        <v>107511622</v>
      </c>
      <c r="F6" s="162">
        <v>600043657</v>
      </c>
      <c r="G6" s="86" t="s">
        <v>193</v>
      </c>
      <c r="H6" s="86" t="s">
        <v>60</v>
      </c>
      <c r="I6" s="86" t="s">
        <v>87</v>
      </c>
      <c r="J6" s="86" t="s">
        <v>87</v>
      </c>
      <c r="K6" s="86" t="s">
        <v>193</v>
      </c>
      <c r="L6" s="163">
        <v>1000000</v>
      </c>
      <c r="M6" s="163">
        <f t="shared" si="0"/>
        <v>700000</v>
      </c>
      <c r="N6" s="86">
        <v>2023</v>
      </c>
      <c r="O6" s="86">
        <v>2026</v>
      </c>
      <c r="P6" s="86"/>
      <c r="Q6" s="164"/>
      <c r="R6" s="86" t="s">
        <v>359</v>
      </c>
      <c r="S6" s="134" t="s">
        <v>356</v>
      </c>
    </row>
    <row r="7" spans="1:19" ht="86.4" x14ac:dyDescent="0.3">
      <c r="A7" s="155">
        <v>4</v>
      </c>
      <c r="B7" s="160" t="s">
        <v>89</v>
      </c>
      <c r="C7" s="86" t="s">
        <v>112</v>
      </c>
      <c r="D7" s="161">
        <v>75034701</v>
      </c>
      <c r="E7" s="162">
        <v>107511622</v>
      </c>
      <c r="F7" s="162">
        <v>600043657</v>
      </c>
      <c r="G7" s="86" t="s">
        <v>194</v>
      </c>
      <c r="H7" s="165" t="s">
        <v>60</v>
      </c>
      <c r="I7" s="86" t="s">
        <v>87</v>
      </c>
      <c r="J7" s="86" t="s">
        <v>87</v>
      </c>
      <c r="K7" s="86" t="s">
        <v>194</v>
      </c>
      <c r="L7" s="163">
        <v>500000</v>
      </c>
      <c r="M7" s="163">
        <f t="shared" si="0"/>
        <v>350000</v>
      </c>
      <c r="N7" s="86">
        <v>2023</v>
      </c>
      <c r="O7" s="86">
        <v>2026</v>
      </c>
      <c r="P7" s="86"/>
      <c r="Q7" s="164"/>
      <c r="R7" s="86" t="s">
        <v>359</v>
      </c>
      <c r="S7" s="134" t="s">
        <v>356</v>
      </c>
    </row>
    <row r="8" spans="1:19" ht="86.4" x14ac:dyDescent="0.3">
      <c r="A8" s="155">
        <v>5</v>
      </c>
      <c r="B8" s="160" t="s">
        <v>89</v>
      </c>
      <c r="C8" s="86" t="s">
        <v>112</v>
      </c>
      <c r="D8" s="161">
        <v>75034701</v>
      </c>
      <c r="E8" s="162">
        <v>107511622</v>
      </c>
      <c r="F8" s="162">
        <v>600043657</v>
      </c>
      <c r="G8" s="86" t="s">
        <v>195</v>
      </c>
      <c r="H8" s="86" t="s">
        <v>60</v>
      </c>
      <c r="I8" s="86" t="s">
        <v>87</v>
      </c>
      <c r="J8" s="86" t="s">
        <v>87</v>
      </c>
      <c r="K8" s="86" t="s">
        <v>195</v>
      </c>
      <c r="L8" s="163">
        <v>250000</v>
      </c>
      <c r="M8" s="163">
        <f t="shared" si="0"/>
        <v>175000</v>
      </c>
      <c r="N8" s="86">
        <v>2023</v>
      </c>
      <c r="O8" s="86">
        <v>2026</v>
      </c>
      <c r="P8" s="86"/>
      <c r="Q8" s="164"/>
      <c r="R8" s="86" t="s">
        <v>359</v>
      </c>
      <c r="S8" s="134" t="s">
        <v>356</v>
      </c>
    </row>
    <row r="9" spans="1:19" ht="86.4" x14ac:dyDescent="0.3">
      <c r="A9" s="155">
        <v>6</v>
      </c>
      <c r="B9" s="88" t="s">
        <v>89</v>
      </c>
      <c r="C9" s="88" t="s">
        <v>112</v>
      </c>
      <c r="D9" s="120">
        <v>75034701</v>
      </c>
      <c r="E9" s="166">
        <v>107511622</v>
      </c>
      <c r="F9" s="166">
        <v>600043657</v>
      </c>
      <c r="G9" s="88" t="s">
        <v>196</v>
      </c>
      <c r="H9" s="88" t="s">
        <v>60</v>
      </c>
      <c r="I9" s="88" t="s">
        <v>87</v>
      </c>
      <c r="J9" s="88" t="s">
        <v>87</v>
      </c>
      <c r="K9" s="88" t="s">
        <v>196</v>
      </c>
      <c r="L9" s="167">
        <v>6000000</v>
      </c>
      <c r="M9" s="167">
        <f t="shared" si="0"/>
        <v>4200000</v>
      </c>
      <c r="N9" s="88">
        <v>2022</v>
      </c>
      <c r="O9" s="88">
        <v>2023</v>
      </c>
      <c r="P9" s="168" t="s">
        <v>148</v>
      </c>
      <c r="Q9" s="169"/>
      <c r="R9" s="88" t="s">
        <v>382</v>
      </c>
      <c r="S9" s="134" t="s">
        <v>355</v>
      </c>
    </row>
    <row r="10" spans="1:19" ht="115.2" x14ac:dyDescent="0.3">
      <c r="A10" s="155">
        <v>7</v>
      </c>
      <c r="B10" s="88" t="s">
        <v>90</v>
      </c>
      <c r="C10" s="88" t="s">
        <v>111</v>
      </c>
      <c r="D10" s="120">
        <v>75031159</v>
      </c>
      <c r="E10" s="166">
        <v>107511631</v>
      </c>
      <c r="F10" s="166">
        <v>600043665</v>
      </c>
      <c r="G10" s="88" t="s">
        <v>225</v>
      </c>
      <c r="H10" s="88" t="s">
        <v>60</v>
      </c>
      <c r="I10" s="88" t="s">
        <v>87</v>
      </c>
      <c r="J10" s="88" t="s">
        <v>224</v>
      </c>
      <c r="K10" s="88" t="s">
        <v>225</v>
      </c>
      <c r="L10" s="167">
        <v>5000000</v>
      </c>
      <c r="M10" s="167">
        <f t="shared" si="0"/>
        <v>3500000</v>
      </c>
      <c r="N10" s="88">
        <v>2024</v>
      </c>
      <c r="O10" s="88">
        <v>2027</v>
      </c>
      <c r="P10" s="88"/>
      <c r="Q10" s="169"/>
      <c r="R10" s="88" t="s">
        <v>357</v>
      </c>
      <c r="S10" s="134" t="s">
        <v>355</v>
      </c>
    </row>
    <row r="11" spans="1:19" ht="57.6" x14ac:dyDescent="0.3">
      <c r="A11" s="155">
        <v>8</v>
      </c>
      <c r="B11" s="88" t="s">
        <v>90</v>
      </c>
      <c r="C11" s="88" t="s">
        <v>111</v>
      </c>
      <c r="D11" s="120">
        <v>75031159</v>
      </c>
      <c r="E11" s="166">
        <v>107511631</v>
      </c>
      <c r="F11" s="166">
        <v>600043665</v>
      </c>
      <c r="G11" s="88" t="s">
        <v>226</v>
      </c>
      <c r="H11" s="88" t="s">
        <v>60</v>
      </c>
      <c r="I11" s="88" t="s">
        <v>87</v>
      </c>
      <c r="J11" s="88" t="s">
        <v>224</v>
      </c>
      <c r="K11" s="88" t="s">
        <v>226</v>
      </c>
      <c r="L11" s="167">
        <v>600000</v>
      </c>
      <c r="M11" s="167">
        <f t="shared" si="0"/>
        <v>420000</v>
      </c>
      <c r="N11" s="88">
        <v>2024</v>
      </c>
      <c r="O11" s="88">
        <v>2027</v>
      </c>
      <c r="P11" s="88"/>
      <c r="Q11" s="169"/>
      <c r="R11" s="88" t="s">
        <v>359</v>
      </c>
      <c r="S11" s="134" t="s">
        <v>356</v>
      </c>
    </row>
    <row r="12" spans="1:19" ht="57.6" x14ac:dyDescent="0.3">
      <c r="A12" s="155">
        <v>9</v>
      </c>
      <c r="B12" s="88" t="s">
        <v>90</v>
      </c>
      <c r="C12" s="88" t="s">
        <v>111</v>
      </c>
      <c r="D12" s="120">
        <v>75031159</v>
      </c>
      <c r="E12" s="166">
        <v>107511631</v>
      </c>
      <c r="F12" s="166">
        <v>600043665</v>
      </c>
      <c r="G12" s="88" t="s">
        <v>227</v>
      </c>
      <c r="H12" s="88" t="s">
        <v>60</v>
      </c>
      <c r="I12" s="88" t="s">
        <v>87</v>
      </c>
      <c r="J12" s="88" t="s">
        <v>224</v>
      </c>
      <c r="K12" s="88" t="s">
        <v>227</v>
      </c>
      <c r="L12" s="167">
        <v>200000</v>
      </c>
      <c r="M12" s="167">
        <f t="shared" si="0"/>
        <v>140000</v>
      </c>
      <c r="N12" s="88">
        <v>2024</v>
      </c>
      <c r="O12" s="88">
        <v>2025</v>
      </c>
      <c r="P12" s="88"/>
      <c r="Q12" s="169"/>
      <c r="R12" s="88" t="s">
        <v>359</v>
      </c>
      <c r="S12" s="134" t="s">
        <v>356</v>
      </c>
    </row>
    <row r="13" spans="1:19" ht="57.6" x14ac:dyDescent="0.3">
      <c r="A13" s="155">
        <v>10</v>
      </c>
      <c r="B13" s="88" t="s">
        <v>90</v>
      </c>
      <c r="C13" s="88" t="s">
        <v>111</v>
      </c>
      <c r="D13" s="120">
        <v>75031159</v>
      </c>
      <c r="E13" s="166">
        <v>107511631</v>
      </c>
      <c r="F13" s="166">
        <v>600043665</v>
      </c>
      <c r="G13" s="88" t="s">
        <v>228</v>
      </c>
      <c r="H13" s="88" t="s">
        <v>60</v>
      </c>
      <c r="I13" s="88" t="s">
        <v>87</v>
      </c>
      <c r="J13" s="88" t="s">
        <v>224</v>
      </c>
      <c r="K13" s="88" t="s">
        <v>228</v>
      </c>
      <c r="L13" s="167">
        <v>100000</v>
      </c>
      <c r="M13" s="167">
        <f t="shared" si="0"/>
        <v>70000</v>
      </c>
      <c r="N13" s="88">
        <v>2024</v>
      </c>
      <c r="O13" s="88">
        <v>2027</v>
      </c>
      <c r="P13" s="88"/>
      <c r="Q13" s="169"/>
      <c r="R13" s="88" t="s">
        <v>359</v>
      </c>
      <c r="S13" s="134" t="s">
        <v>356</v>
      </c>
    </row>
    <row r="14" spans="1:19" ht="57.6" x14ac:dyDescent="0.3">
      <c r="A14" s="155">
        <v>11</v>
      </c>
      <c r="B14" s="88" t="s">
        <v>90</v>
      </c>
      <c r="C14" s="88" t="s">
        <v>111</v>
      </c>
      <c r="D14" s="120">
        <v>75031159</v>
      </c>
      <c r="E14" s="166">
        <v>107511631</v>
      </c>
      <c r="F14" s="166">
        <v>600043665</v>
      </c>
      <c r="G14" s="88" t="s">
        <v>229</v>
      </c>
      <c r="H14" s="88" t="s">
        <v>60</v>
      </c>
      <c r="I14" s="88" t="s">
        <v>87</v>
      </c>
      <c r="J14" s="88" t="s">
        <v>224</v>
      </c>
      <c r="K14" s="88" t="s">
        <v>229</v>
      </c>
      <c r="L14" s="167">
        <v>1000000</v>
      </c>
      <c r="M14" s="167">
        <f t="shared" si="0"/>
        <v>700000</v>
      </c>
      <c r="N14" s="88">
        <v>2024</v>
      </c>
      <c r="O14" s="88">
        <v>2027</v>
      </c>
      <c r="P14" s="88"/>
      <c r="Q14" s="169"/>
      <c r="R14" s="88" t="s">
        <v>167</v>
      </c>
      <c r="S14" s="134" t="s">
        <v>356</v>
      </c>
    </row>
    <row r="15" spans="1:19" ht="57.6" x14ac:dyDescent="0.3">
      <c r="A15" s="155">
        <v>12</v>
      </c>
      <c r="B15" s="88" t="s">
        <v>90</v>
      </c>
      <c r="C15" s="88" t="s">
        <v>111</v>
      </c>
      <c r="D15" s="120">
        <v>75031159</v>
      </c>
      <c r="E15" s="166">
        <v>107511631</v>
      </c>
      <c r="F15" s="166">
        <v>600043665</v>
      </c>
      <c r="G15" s="88" t="s">
        <v>216</v>
      </c>
      <c r="H15" s="88" t="s">
        <v>60</v>
      </c>
      <c r="I15" s="88" t="s">
        <v>87</v>
      </c>
      <c r="J15" s="88" t="s">
        <v>224</v>
      </c>
      <c r="K15" s="88" t="s">
        <v>216</v>
      </c>
      <c r="L15" s="167">
        <v>150000</v>
      </c>
      <c r="M15" s="167">
        <f t="shared" si="0"/>
        <v>105000</v>
      </c>
      <c r="N15" s="88">
        <v>2024</v>
      </c>
      <c r="O15" s="88">
        <v>2027</v>
      </c>
      <c r="P15" s="88"/>
      <c r="Q15" s="169"/>
      <c r="R15" s="88" t="s">
        <v>359</v>
      </c>
      <c r="S15" s="134" t="s">
        <v>356</v>
      </c>
    </row>
    <row r="16" spans="1:19" ht="57.6" x14ac:dyDescent="0.3">
      <c r="A16" s="155">
        <v>13</v>
      </c>
      <c r="B16" s="88" t="s">
        <v>90</v>
      </c>
      <c r="C16" s="88" t="s">
        <v>111</v>
      </c>
      <c r="D16" s="120">
        <v>75031159</v>
      </c>
      <c r="E16" s="166">
        <v>107511631</v>
      </c>
      <c r="F16" s="166">
        <v>600043665</v>
      </c>
      <c r="G16" s="88" t="s">
        <v>230</v>
      </c>
      <c r="H16" s="88" t="s">
        <v>60</v>
      </c>
      <c r="I16" s="88" t="s">
        <v>87</v>
      </c>
      <c r="J16" s="88" t="s">
        <v>224</v>
      </c>
      <c r="K16" s="88" t="s">
        <v>230</v>
      </c>
      <c r="L16" s="167">
        <v>1500000</v>
      </c>
      <c r="M16" s="167">
        <f t="shared" si="0"/>
        <v>1050000</v>
      </c>
      <c r="N16" s="88">
        <v>2024</v>
      </c>
      <c r="O16" s="88">
        <v>2027</v>
      </c>
      <c r="P16" s="88"/>
      <c r="Q16" s="169"/>
      <c r="R16" s="88" t="s">
        <v>359</v>
      </c>
      <c r="S16" s="134" t="s">
        <v>356</v>
      </c>
    </row>
    <row r="17" spans="1:19" ht="57.6" x14ac:dyDescent="0.3">
      <c r="A17" s="155">
        <v>14</v>
      </c>
      <c r="B17" s="88" t="s">
        <v>90</v>
      </c>
      <c r="C17" s="88" t="s">
        <v>111</v>
      </c>
      <c r="D17" s="120">
        <v>75031159</v>
      </c>
      <c r="E17" s="166">
        <v>107511631</v>
      </c>
      <c r="F17" s="166">
        <v>600043665</v>
      </c>
      <c r="G17" s="88" t="s">
        <v>231</v>
      </c>
      <c r="H17" s="88" t="s">
        <v>60</v>
      </c>
      <c r="I17" s="88" t="s">
        <v>87</v>
      </c>
      <c r="J17" s="88" t="s">
        <v>224</v>
      </c>
      <c r="K17" s="88" t="s">
        <v>231</v>
      </c>
      <c r="L17" s="167">
        <v>1000000</v>
      </c>
      <c r="M17" s="167">
        <f t="shared" si="0"/>
        <v>700000</v>
      </c>
      <c r="N17" s="88">
        <v>2024</v>
      </c>
      <c r="O17" s="88">
        <v>2027</v>
      </c>
      <c r="P17" s="88"/>
      <c r="Q17" s="169"/>
      <c r="R17" s="88" t="s">
        <v>359</v>
      </c>
      <c r="S17" s="134" t="s">
        <v>356</v>
      </c>
    </row>
    <row r="18" spans="1:19" ht="57.6" x14ac:dyDescent="0.3">
      <c r="A18" s="155">
        <v>15</v>
      </c>
      <c r="B18" s="88" t="s">
        <v>90</v>
      </c>
      <c r="C18" s="88" t="s">
        <v>111</v>
      </c>
      <c r="D18" s="120">
        <v>75031159</v>
      </c>
      <c r="E18" s="166">
        <v>107511631</v>
      </c>
      <c r="F18" s="166">
        <v>600043665</v>
      </c>
      <c r="G18" s="88" t="s">
        <v>232</v>
      </c>
      <c r="H18" s="88" t="s">
        <v>60</v>
      </c>
      <c r="I18" s="88" t="s">
        <v>87</v>
      </c>
      <c r="J18" s="88" t="s">
        <v>224</v>
      </c>
      <c r="K18" s="88" t="s">
        <v>232</v>
      </c>
      <c r="L18" s="167">
        <v>1200000</v>
      </c>
      <c r="M18" s="167">
        <f t="shared" si="0"/>
        <v>840000</v>
      </c>
      <c r="N18" s="88">
        <v>2024</v>
      </c>
      <c r="O18" s="88">
        <v>2027</v>
      </c>
      <c r="P18" s="88"/>
      <c r="Q18" s="169"/>
      <c r="R18" s="88" t="s">
        <v>359</v>
      </c>
      <c r="S18" s="134" t="s">
        <v>356</v>
      </c>
    </row>
    <row r="19" spans="1:19" ht="57.6" x14ac:dyDescent="0.3">
      <c r="A19" s="155">
        <v>16</v>
      </c>
      <c r="B19" s="88" t="s">
        <v>90</v>
      </c>
      <c r="C19" s="88" t="s">
        <v>111</v>
      </c>
      <c r="D19" s="120">
        <v>75031159</v>
      </c>
      <c r="E19" s="166">
        <v>107511631</v>
      </c>
      <c r="F19" s="166">
        <v>600043665</v>
      </c>
      <c r="G19" s="88" t="s">
        <v>233</v>
      </c>
      <c r="H19" s="88" t="s">
        <v>60</v>
      </c>
      <c r="I19" s="88" t="s">
        <v>87</v>
      </c>
      <c r="J19" s="88" t="s">
        <v>224</v>
      </c>
      <c r="K19" s="88" t="s">
        <v>233</v>
      </c>
      <c r="L19" s="167">
        <v>1000000</v>
      </c>
      <c r="M19" s="167">
        <f t="shared" si="0"/>
        <v>700000</v>
      </c>
      <c r="N19" s="88">
        <v>2024</v>
      </c>
      <c r="O19" s="88">
        <v>2027</v>
      </c>
      <c r="P19" s="88"/>
      <c r="Q19" s="169"/>
      <c r="R19" s="88" t="s">
        <v>359</v>
      </c>
      <c r="S19" s="134" t="s">
        <v>356</v>
      </c>
    </row>
    <row r="20" spans="1:19" ht="57.6" x14ac:dyDescent="0.3">
      <c r="A20" s="155">
        <v>17</v>
      </c>
      <c r="B20" s="88" t="s">
        <v>90</v>
      </c>
      <c r="C20" s="88" t="s">
        <v>111</v>
      </c>
      <c r="D20" s="120">
        <v>75031159</v>
      </c>
      <c r="E20" s="166">
        <v>107511631</v>
      </c>
      <c r="F20" s="166">
        <v>600043665</v>
      </c>
      <c r="G20" s="88" t="s">
        <v>234</v>
      </c>
      <c r="H20" s="88" t="s">
        <v>60</v>
      </c>
      <c r="I20" s="88" t="s">
        <v>87</v>
      </c>
      <c r="J20" s="88" t="s">
        <v>224</v>
      </c>
      <c r="K20" s="88" t="s">
        <v>234</v>
      </c>
      <c r="L20" s="167">
        <v>800000</v>
      </c>
      <c r="M20" s="167">
        <f t="shared" si="0"/>
        <v>560000</v>
      </c>
      <c r="N20" s="88">
        <v>2024</v>
      </c>
      <c r="O20" s="88">
        <v>2027</v>
      </c>
      <c r="P20" s="88"/>
      <c r="Q20" s="169"/>
      <c r="R20" s="88" t="s">
        <v>359</v>
      </c>
      <c r="S20" s="134" t="s">
        <v>356</v>
      </c>
    </row>
    <row r="21" spans="1:19" ht="57.6" x14ac:dyDescent="0.3">
      <c r="A21" s="155">
        <v>18</v>
      </c>
      <c r="B21" s="88" t="s">
        <v>90</v>
      </c>
      <c r="C21" s="88" t="s">
        <v>111</v>
      </c>
      <c r="D21" s="120">
        <v>75031159</v>
      </c>
      <c r="E21" s="166">
        <v>107511631</v>
      </c>
      <c r="F21" s="166">
        <v>600043665</v>
      </c>
      <c r="G21" s="88" t="s">
        <v>235</v>
      </c>
      <c r="H21" s="88" t="s">
        <v>60</v>
      </c>
      <c r="I21" s="88" t="s">
        <v>87</v>
      </c>
      <c r="J21" s="88" t="s">
        <v>224</v>
      </c>
      <c r="K21" s="88" t="s">
        <v>235</v>
      </c>
      <c r="L21" s="167">
        <v>2000000</v>
      </c>
      <c r="M21" s="167">
        <f t="shared" si="0"/>
        <v>1400000</v>
      </c>
      <c r="N21" s="88">
        <v>2024</v>
      </c>
      <c r="O21" s="88">
        <v>2027</v>
      </c>
      <c r="P21" s="88"/>
      <c r="Q21" s="169"/>
      <c r="R21" s="88" t="s">
        <v>369</v>
      </c>
      <c r="S21" s="134" t="s">
        <v>355</v>
      </c>
    </row>
    <row r="22" spans="1:19" ht="57.6" x14ac:dyDescent="0.3">
      <c r="A22" s="155">
        <v>19</v>
      </c>
      <c r="B22" s="88" t="s">
        <v>90</v>
      </c>
      <c r="C22" s="88" t="s">
        <v>111</v>
      </c>
      <c r="D22" s="120">
        <v>75031159</v>
      </c>
      <c r="E22" s="166">
        <v>107511631</v>
      </c>
      <c r="F22" s="166">
        <v>600043665</v>
      </c>
      <c r="G22" s="88" t="s">
        <v>236</v>
      </c>
      <c r="H22" s="88" t="s">
        <v>60</v>
      </c>
      <c r="I22" s="88" t="s">
        <v>87</v>
      </c>
      <c r="J22" s="88" t="s">
        <v>224</v>
      </c>
      <c r="K22" s="88" t="s">
        <v>236</v>
      </c>
      <c r="L22" s="167">
        <v>1500000</v>
      </c>
      <c r="M22" s="167">
        <f t="shared" si="0"/>
        <v>1050000</v>
      </c>
      <c r="N22" s="88">
        <v>2024</v>
      </c>
      <c r="O22" s="88">
        <v>2027</v>
      </c>
      <c r="P22" s="88"/>
      <c r="Q22" s="169"/>
      <c r="R22" s="88" t="s">
        <v>359</v>
      </c>
      <c r="S22" s="134" t="s">
        <v>355</v>
      </c>
    </row>
    <row r="23" spans="1:19" ht="57.6" x14ac:dyDescent="0.3">
      <c r="A23" s="155">
        <v>20</v>
      </c>
      <c r="B23" s="88" t="s">
        <v>90</v>
      </c>
      <c r="C23" s="88" t="s">
        <v>111</v>
      </c>
      <c r="D23" s="120">
        <v>75031159</v>
      </c>
      <c r="E23" s="166">
        <v>107511631</v>
      </c>
      <c r="F23" s="166">
        <v>600043665</v>
      </c>
      <c r="G23" s="88" t="s">
        <v>237</v>
      </c>
      <c r="H23" s="88" t="s">
        <v>60</v>
      </c>
      <c r="I23" s="88" t="s">
        <v>87</v>
      </c>
      <c r="J23" s="88" t="s">
        <v>224</v>
      </c>
      <c r="K23" s="88" t="s">
        <v>237</v>
      </c>
      <c r="L23" s="167">
        <v>800000</v>
      </c>
      <c r="M23" s="167">
        <f t="shared" si="0"/>
        <v>560000</v>
      </c>
      <c r="N23" s="88">
        <v>2024</v>
      </c>
      <c r="O23" s="88">
        <v>2027</v>
      </c>
      <c r="P23" s="88"/>
      <c r="Q23" s="168"/>
      <c r="R23" s="88" t="s">
        <v>359</v>
      </c>
      <c r="S23" s="134" t="s">
        <v>356</v>
      </c>
    </row>
    <row r="24" spans="1:19" ht="57.6" x14ac:dyDescent="0.3">
      <c r="A24" s="155">
        <v>21</v>
      </c>
      <c r="B24" s="88" t="s">
        <v>90</v>
      </c>
      <c r="C24" s="88" t="s">
        <v>111</v>
      </c>
      <c r="D24" s="120">
        <v>75031159</v>
      </c>
      <c r="E24" s="166">
        <v>107511631</v>
      </c>
      <c r="F24" s="166">
        <v>600043665</v>
      </c>
      <c r="G24" s="88" t="s">
        <v>238</v>
      </c>
      <c r="H24" s="88" t="s">
        <v>60</v>
      </c>
      <c r="I24" s="88" t="s">
        <v>87</v>
      </c>
      <c r="J24" s="88" t="s">
        <v>224</v>
      </c>
      <c r="K24" s="88" t="s">
        <v>238</v>
      </c>
      <c r="L24" s="167">
        <v>800000</v>
      </c>
      <c r="M24" s="167">
        <f t="shared" si="0"/>
        <v>560000</v>
      </c>
      <c r="N24" s="88">
        <v>2024</v>
      </c>
      <c r="O24" s="88">
        <v>2027</v>
      </c>
      <c r="P24" s="88"/>
      <c r="Q24" s="168"/>
      <c r="R24" s="88" t="s">
        <v>359</v>
      </c>
      <c r="S24" s="134" t="s">
        <v>356</v>
      </c>
    </row>
    <row r="25" spans="1:19" ht="72" x14ac:dyDescent="0.3">
      <c r="A25" s="155">
        <v>22</v>
      </c>
      <c r="B25" s="88" t="s">
        <v>90</v>
      </c>
      <c r="C25" s="88" t="s">
        <v>111</v>
      </c>
      <c r="D25" s="120">
        <v>75031159</v>
      </c>
      <c r="E25" s="166">
        <v>107511631</v>
      </c>
      <c r="F25" s="166">
        <v>600043665</v>
      </c>
      <c r="G25" s="88" t="s">
        <v>239</v>
      </c>
      <c r="H25" s="88" t="s">
        <v>60</v>
      </c>
      <c r="I25" s="88" t="s">
        <v>87</v>
      </c>
      <c r="J25" s="88" t="s">
        <v>224</v>
      </c>
      <c r="K25" s="88" t="s">
        <v>239</v>
      </c>
      <c r="L25" s="167">
        <v>2000000</v>
      </c>
      <c r="M25" s="167">
        <f t="shared" si="0"/>
        <v>1400000</v>
      </c>
      <c r="N25" s="88">
        <v>2024</v>
      </c>
      <c r="O25" s="88">
        <v>2027</v>
      </c>
      <c r="P25" s="88"/>
      <c r="Q25" s="169"/>
      <c r="R25" s="88" t="s">
        <v>359</v>
      </c>
      <c r="S25" s="134" t="s">
        <v>356</v>
      </c>
    </row>
    <row r="26" spans="1:19" ht="57.6" x14ac:dyDescent="0.3">
      <c r="A26" s="155">
        <v>23</v>
      </c>
      <c r="B26" s="88" t="s">
        <v>90</v>
      </c>
      <c r="C26" s="88" t="s">
        <v>111</v>
      </c>
      <c r="D26" s="120">
        <v>75031159</v>
      </c>
      <c r="E26" s="166">
        <v>107511631</v>
      </c>
      <c r="F26" s="166">
        <v>600043665</v>
      </c>
      <c r="G26" s="88" t="s">
        <v>240</v>
      </c>
      <c r="H26" s="88" t="s">
        <v>60</v>
      </c>
      <c r="I26" s="88" t="s">
        <v>87</v>
      </c>
      <c r="J26" s="88" t="s">
        <v>224</v>
      </c>
      <c r="K26" s="88" t="s">
        <v>240</v>
      </c>
      <c r="L26" s="167">
        <v>500000</v>
      </c>
      <c r="M26" s="167">
        <f t="shared" si="0"/>
        <v>350000</v>
      </c>
      <c r="N26" s="88">
        <v>2024</v>
      </c>
      <c r="O26" s="88">
        <v>2027</v>
      </c>
      <c r="P26" s="88"/>
      <c r="Q26" s="169"/>
      <c r="R26" s="88" t="s">
        <v>359</v>
      </c>
      <c r="S26" s="134" t="s">
        <v>356</v>
      </c>
    </row>
    <row r="27" spans="1:19" ht="57.6" x14ac:dyDescent="0.3">
      <c r="A27" s="155">
        <v>24</v>
      </c>
      <c r="B27" s="88" t="s">
        <v>90</v>
      </c>
      <c r="C27" s="88" t="s">
        <v>111</v>
      </c>
      <c r="D27" s="120">
        <v>75031159</v>
      </c>
      <c r="E27" s="166">
        <v>107511631</v>
      </c>
      <c r="F27" s="166">
        <v>600043665</v>
      </c>
      <c r="G27" s="88" t="s">
        <v>241</v>
      </c>
      <c r="H27" s="88" t="s">
        <v>60</v>
      </c>
      <c r="I27" s="88" t="s">
        <v>87</v>
      </c>
      <c r="J27" s="88" t="s">
        <v>224</v>
      </c>
      <c r="K27" s="88" t="s">
        <v>241</v>
      </c>
      <c r="L27" s="167">
        <v>400000</v>
      </c>
      <c r="M27" s="167">
        <f t="shared" si="0"/>
        <v>280000</v>
      </c>
      <c r="N27" s="88">
        <v>2024</v>
      </c>
      <c r="O27" s="88">
        <v>2027</v>
      </c>
      <c r="P27" s="88"/>
      <c r="Q27" s="169"/>
      <c r="R27" s="88" t="s">
        <v>359</v>
      </c>
      <c r="S27" s="134" t="s">
        <v>356</v>
      </c>
    </row>
    <row r="28" spans="1:19" ht="57.6" x14ac:dyDescent="0.3">
      <c r="A28" s="155">
        <v>25</v>
      </c>
      <c r="B28" s="88" t="s">
        <v>90</v>
      </c>
      <c r="C28" s="88" t="s">
        <v>111</v>
      </c>
      <c r="D28" s="120">
        <v>75031159</v>
      </c>
      <c r="E28" s="166">
        <v>107511631</v>
      </c>
      <c r="F28" s="166">
        <v>600043665</v>
      </c>
      <c r="G28" s="88" t="s">
        <v>242</v>
      </c>
      <c r="H28" s="88" t="s">
        <v>60</v>
      </c>
      <c r="I28" s="88" t="s">
        <v>87</v>
      </c>
      <c r="J28" s="88" t="s">
        <v>224</v>
      </c>
      <c r="K28" s="88" t="s">
        <v>242</v>
      </c>
      <c r="L28" s="167">
        <v>200000</v>
      </c>
      <c r="M28" s="167">
        <f t="shared" si="0"/>
        <v>140000</v>
      </c>
      <c r="N28" s="88">
        <v>2024</v>
      </c>
      <c r="O28" s="88">
        <v>2027</v>
      </c>
      <c r="P28" s="88"/>
      <c r="Q28" s="169"/>
      <c r="R28" s="88" t="s">
        <v>359</v>
      </c>
      <c r="S28" s="134" t="s">
        <v>356</v>
      </c>
    </row>
    <row r="29" spans="1:19" ht="57.6" x14ac:dyDescent="0.3">
      <c r="A29" s="155">
        <v>26</v>
      </c>
      <c r="B29" s="88" t="s">
        <v>90</v>
      </c>
      <c r="C29" s="88" t="s">
        <v>111</v>
      </c>
      <c r="D29" s="120">
        <v>75031159</v>
      </c>
      <c r="E29" s="166">
        <v>107511631</v>
      </c>
      <c r="F29" s="166">
        <v>600043665</v>
      </c>
      <c r="G29" s="88" t="s">
        <v>243</v>
      </c>
      <c r="H29" s="88" t="s">
        <v>60</v>
      </c>
      <c r="I29" s="88" t="s">
        <v>87</v>
      </c>
      <c r="J29" s="88" t="s">
        <v>224</v>
      </c>
      <c r="K29" s="88" t="s">
        <v>243</v>
      </c>
      <c r="L29" s="167">
        <v>100000</v>
      </c>
      <c r="M29" s="167">
        <f t="shared" si="0"/>
        <v>70000</v>
      </c>
      <c r="N29" s="88">
        <v>2024</v>
      </c>
      <c r="O29" s="88">
        <v>2027</v>
      </c>
      <c r="P29" s="88"/>
      <c r="Q29" s="169"/>
      <c r="R29" s="88" t="s">
        <v>359</v>
      </c>
      <c r="S29" s="134" t="s">
        <v>356</v>
      </c>
    </row>
    <row r="30" spans="1:19" ht="57.6" x14ac:dyDescent="0.3">
      <c r="A30" s="155">
        <v>27</v>
      </c>
      <c r="B30" s="88" t="s">
        <v>90</v>
      </c>
      <c r="C30" s="88" t="s">
        <v>111</v>
      </c>
      <c r="D30" s="120">
        <v>75031159</v>
      </c>
      <c r="E30" s="166">
        <v>107511631</v>
      </c>
      <c r="F30" s="166">
        <v>600043665</v>
      </c>
      <c r="G30" s="88" t="s">
        <v>244</v>
      </c>
      <c r="H30" s="88" t="s">
        <v>60</v>
      </c>
      <c r="I30" s="88" t="s">
        <v>87</v>
      </c>
      <c r="J30" s="88" t="s">
        <v>224</v>
      </c>
      <c r="K30" s="88" t="s">
        <v>244</v>
      </c>
      <c r="L30" s="167">
        <v>500000</v>
      </c>
      <c r="M30" s="167">
        <f t="shared" si="0"/>
        <v>350000</v>
      </c>
      <c r="N30" s="88">
        <v>2024</v>
      </c>
      <c r="O30" s="88">
        <v>2027</v>
      </c>
      <c r="P30" s="88"/>
      <c r="Q30" s="169"/>
      <c r="R30" s="88" t="s">
        <v>359</v>
      </c>
      <c r="S30" s="134" t="s">
        <v>356</v>
      </c>
    </row>
    <row r="31" spans="1:19" ht="57.6" x14ac:dyDescent="0.3">
      <c r="A31" s="155">
        <v>28</v>
      </c>
      <c r="B31" s="88" t="s">
        <v>90</v>
      </c>
      <c r="C31" s="88" t="s">
        <v>111</v>
      </c>
      <c r="D31" s="120">
        <v>75031159</v>
      </c>
      <c r="E31" s="166">
        <v>107511631</v>
      </c>
      <c r="F31" s="166">
        <v>600043665</v>
      </c>
      <c r="G31" s="88" t="s">
        <v>393</v>
      </c>
      <c r="H31" s="88" t="s">
        <v>60</v>
      </c>
      <c r="I31" s="88" t="s">
        <v>87</v>
      </c>
      <c r="J31" s="88" t="s">
        <v>224</v>
      </c>
      <c r="K31" s="88" t="s">
        <v>393</v>
      </c>
      <c r="L31" s="167">
        <v>120000000</v>
      </c>
      <c r="M31" s="167">
        <f>L31/100*70</f>
        <v>84000000</v>
      </c>
      <c r="N31" s="88">
        <v>2024</v>
      </c>
      <c r="O31" s="88">
        <v>2027</v>
      </c>
      <c r="P31" s="168" t="s">
        <v>148</v>
      </c>
      <c r="Q31" s="169"/>
      <c r="R31" s="88" t="s">
        <v>359</v>
      </c>
      <c r="S31" s="134" t="s">
        <v>356</v>
      </c>
    </row>
    <row r="32" spans="1:19" ht="86.4" x14ac:dyDescent="0.3">
      <c r="A32" s="155">
        <v>29</v>
      </c>
      <c r="B32" s="88" t="s">
        <v>91</v>
      </c>
      <c r="C32" s="88" t="s">
        <v>112</v>
      </c>
      <c r="D32" s="120">
        <v>75034697</v>
      </c>
      <c r="E32" s="166">
        <v>107511649</v>
      </c>
      <c r="F32" s="166">
        <v>600043673</v>
      </c>
      <c r="G32" s="88" t="s">
        <v>187</v>
      </c>
      <c r="H32" s="88" t="s">
        <v>60</v>
      </c>
      <c r="I32" s="88" t="s">
        <v>87</v>
      </c>
      <c r="J32" s="88" t="s">
        <v>87</v>
      </c>
      <c r="K32" s="88" t="s">
        <v>187</v>
      </c>
      <c r="L32" s="167">
        <v>300000</v>
      </c>
      <c r="M32" s="167">
        <f t="shared" si="0"/>
        <v>210000</v>
      </c>
      <c r="N32" s="88">
        <v>2022</v>
      </c>
      <c r="O32" s="88">
        <v>2025</v>
      </c>
      <c r="P32" s="88"/>
      <c r="Q32" s="169"/>
      <c r="R32" s="88" t="s">
        <v>359</v>
      </c>
      <c r="S32" s="134" t="s">
        <v>356</v>
      </c>
    </row>
    <row r="33" spans="1:19" ht="86.4" x14ac:dyDescent="0.3">
      <c r="A33" s="155">
        <v>30</v>
      </c>
      <c r="B33" s="88" t="s">
        <v>91</v>
      </c>
      <c r="C33" s="88" t="s">
        <v>112</v>
      </c>
      <c r="D33" s="120">
        <v>75034697</v>
      </c>
      <c r="E33" s="166">
        <v>107511649</v>
      </c>
      <c r="F33" s="166">
        <v>600043673</v>
      </c>
      <c r="G33" s="88" t="s">
        <v>188</v>
      </c>
      <c r="H33" s="88" t="s">
        <v>60</v>
      </c>
      <c r="I33" s="88" t="s">
        <v>87</v>
      </c>
      <c r="J33" s="88" t="s">
        <v>87</v>
      </c>
      <c r="K33" s="170" t="s">
        <v>477</v>
      </c>
      <c r="L33" s="167">
        <v>500000</v>
      </c>
      <c r="M33" s="167">
        <f t="shared" si="0"/>
        <v>350000</v>
      </c>
      <c r="N33" s="88">
        <v>2023</v>
      </c>
      <c r="O33" s="88">
        <v>2024</v>
      </c>
      <c r="P33" s="88"/>
      <c r="Q33" s="169"/>
      <c r="R33" s="88" t="s">
        <v>359</v>
      </c>
      <c r="S33" s="134" t="s">
        <v>356</v>
      </c>
    </row>
    <row r="34" spans="1:19" ht="86.4" x14ac:dyDescent="0.3">
      <c r="A34" s="155">
        <v>31</v>
      </c>
      <c r="B34" s="88" t="s">
        <v>91</v>
      </c>
      <c r="C34" s="88" t="s">
        <v>112</v>
      </c>
      <c r="D34" s="120">
        <v>75034697</v>
      </c>
      <c r="E34" s="166">
        <v>107511649</v>
      </c>
      <c r="F34" s="166">
        <v>600043673</v>
      </c>
      <c r="G34" s="171" t="s">
        <v>427</v>
      </c>
      <c r="H34" s="88" t="s">
        <v>60</v>
      </c>
      <c r="I34" s="88" t="s">
        <v>87</v>
      </c>
      <c r="J34" s="88" t="s">
        <v>87</v>
      </c>
      <c r="K34" s="171" t="s">
        <v>427</v>
      </c>
      <c r="L34" s="167">
        <v>3500000</v>
      </c>
      <c r="M34" s="167">
        <f t="shared" si="0"/>
        <v>2450000</v>
      </c>
      <c r="N34" s="88">
        <v>2024</v>
      </c>
      <c r="O34" s="88">
        <v>2026</v>
      </c>
      <c r="P34" s="88"/>
      <c r="Q34" s="169"/>
      <c r="R34" s="88" t="s">
        <v>359</v>
      </c>
      <c r="S34" s="134" t="s">
        <v>356</v>
      </c>
    </row>
    <row r="35" spans="1:19" ht="57.6" x14ac:dyDescent="0.3">
      <c r="A35" s="155">
        <v>32</v>
      </c>
      <c r="B35" s="137" t="s">
        <v>92</v>
      </c>
      <c r="C35" s="137" t="s">
        <v>113</v>
      </c>
      <c r="D35" s="156">
        <v>75034867</v>
      </c>
      <c r="E35" s="157">
        <v>107511690</v>
      </c>
      <c r="F35" s="157">
        <v>600043703</v>
      </c>
      <c r="G35" s="137" t="s">
        <v>213</v>
      </c>
      <c r="H35" s="137" t="s">
        <v>60</v>
      </c>
      <c r="I35" s="137" t="s">
        <v>87</v>
      </c>
      <c r="J35" s="137" t="s">
        <v>212</v>
      </c>
      <c r="K35" s="137" t="s">
        <v>213</v>
      </c>
      <c r="L35" s="158">
        <v>600000</v>
      </c>
      <c r="M35" s="158">
        <f t="shared" si="0"/>
        <v>420000</v>
      </c>
      <c r="N35" s="137">
        <v>2022</v>
      </c>
      <c r="O35" s="137">
        <v>2024</v>
      </c>
      <c r="P35" s="137"/>
      <c r="Q35" s="159"/>
      <c r="R35" s="137" t="s">
        <v>390</v>
      </c>
      <c r="S35" s="141" t="s">
        <v>356</v>
      </c>
    </row>
    <row r="36" spans="1:19" ht="57.6" x14ac:dyDescent="0.3">
      <c r="A36" s="155">
        <v>33</v>
      </c>
      <c r="B36" s="88" t="s">
        <v>92</v>
      </c>
      <c r="C36" s="88" t="s">
        <v>113</v>
      </c>
      <c r="D36" s="120">
        <v>75034867</v>
      </c>
      <c r="E36" s="166">
        <v>107511690</v>
      </c>
      <c r="F36" s="166">
        <v>600043703</v>
      </c>
      <c r="G36" s="88" t="s">
        <v>214</v>
      </c>
      <c r="H36" s="88" t="s">
        <v>60</v>
      </c>
      <c r="I36" s="88" t="s">
        <v>87</v>
      </c>
      <c r="J36" s="88" t="s">
        <v>212</v>
      </c>
      <c r="K36" s="88" t="s">
        <v>214</v>
      </c>
      <c r="L36" s="167">
        <v>800000</v>
      </c>
      <c r="M36" s="167">
        <f t="shared" si="0"/>
        <v>560000</v>
      </c>
      <c r="N36" s="88">
        <v>2022</v>
      </c>
      <c r="O36" s="88">
        <v>2024</v>
      </c>
      <c r="P36" s="88"/>
      <c r="Q36" s="169"/>
      <c r="R36" s="88" t="s">
        <v>358</v>
      </c>
      <c r="S36" s="172" t="s">
        <v>356</v>
      </c>
    </row>
    <row r="37" spans="1:19" ht="57.6" x14ac:dyDescent="0.3">
      <c r="A37" s="155">
        <v>34</v>
      </c>
      <c r="B37" s="88" t="s">
        <v>92</v>
      </c>
      <c r="C37" s="88" t="s">
        <v>113</v>
      </c>
      <c r="D37" s="120">
        <v>75034867</v>
      </c>
      <c r="E37" s="166">
        <v>107511690</v>
      </c>
      <c r="F37" s="166">
        <v>600043703</v>
      </c>
      <c r="G37" s="88" t="s">
        <v>215</v>
      </c>
      <c r="H37" s="88" t="s">
        <v>60</v>
      </c>
      <c r="I37" s="88" t="s">
        <v>87</v>
      </c>
      <c r="J37" s="88" t="s">
        <v>212</v>
      </c>
      <c r="K37" s="88" t="s">
        <v>215</v>
      </c>
      <c r="L37" s="167">
        <v>600000</v>
      </c>
      <c r="M37" s="167">
        <f t="shared" si="0"/>
        <v>420000</v>
      </c>
      <c r="N37" s="88">
        <v>2022</v>
      </c>
      <c r="O37" s="88">
        <v>2024</v>
      </c>
      <c r="P37" s="88"/>
      <c r="Q37" s="169"/>
      <c r="R37" s="88" t="s">
        <v>358</v>
      </c>
      <c r="S37" s="172" t="s">
        <v>356</v>
      </c>
    </row>
    <row r="38" spans="1:19" ht="57.6" x14ac:dyDescent="0.3">
      <c r="A38" s="155">
        <v>35</v>
      </c>
      <c r="B38" s="127" t="s">
        <v>92</v>
      </c>
      <c r="C38" s="127" t="s">
        <v>113</v>
      </c>
      <c r="D38" s="173">
        <v>75034867</v>
      </c>
      <c r="E38" s="174">
        <v>107511690</v>
      </c>
      <c r="F38" s="174">
        <v>600043703</v>
      </c>
      <c r="G38" s="127" t="s">
        <v>216</v>
      </c>
      <c r="H38" s="127" t="s">
        <v>60</v>
      </c>
      <c r="I38" s="127" t="s">
        <v>87</v>
      </c>
      <c r="J38" s="127" t="s">
        <v>212</v>
      </c>
      <c r="K38" s="127" t="s">
        <v>446</v>
      </c>
      <c r="L38" s="175">
        <v>200000</v>
      </c>
      <c r="M38" s="175">
        <f t="shared" si="0"/>
        <v>140000</v>
      </c>
      <c r="N38" s="127">
        <v>2024</v>
      </c>
      <c r="O38" s="127">
        <v>2026</v>
      </c>
      <c r="P38" s="127"/>
      <c r="Q38" s="176"/>
      <c r="R38" s="127" t="s">
        <v>359</v>
      </c>
      <c r="S38" s="131" t="s">
        <v>356</v>
      </c>
    </row>
    <row r="39" spans="1:19" ht="57.6" x14ac:dyDescent="0.3">
      <c r="A39" s="155">
        <v>36</v>
      </c>
      <c r="B39" s="127" t="s">
        <v>92</v>
      </c>
      <c r="C39" s="127" t="s">
        <v>113</v>
      </c>
      <c r="D39" s="173">
        <v>75034867</v>
      </c>
      <c r="E39" s="174">
        <v>107511690</v>
      </c>
      <c r="F39" s="174">
        <v>600043703</v>
      </c>
      <c r="G39" s="127" t="s">
        <v>217</v>
      </c>
      <c r="H39" s="127" t="s">
        <v>60</v>
      </c>
      <c r="I39" s="127" t="s">
        <v>87</v>
      </c>
      <c r="J39" s="127" t="s">
        <v>212</v>
      </c>
      <c r="K39" s="127" t="s">
        <v>443</v>
      </c>
      <c r="L39" s="175">
        <v>1000000</v>
      </c>
      <c r="M39" s="175">
        <f t="shared" si="0"/>
        <v>700000</v>
      </c>
      <c r="N39" s="127">
        <v>2024</v>
      </c>
      <c r="O39" s="127">
        <v>2026</v>
      </c>
      <c r="P39" s="127"/>
      <c r="Q39" s="176"/>
      <c r="R39" s="127" t="s">
        <v>359</v>
      </c>
      <c r="S39" s="131" t="s">
        <v>356</v>
      </c>
    </row>
    <row r="40" spans="1:19" ht="56.25" customHeight="1" x14ac:dyDescent="0.3">
      <c r="A40" s="155">
        <v>37</v>
      </c>
      <c r="B40" s="143" t="s">
        <v>92</v>
      </c>
      <c r="C40" s="143" t="s">
        <v>113</v>
      </c>
      <c r="D40" s="177">
        <v>75034867</v>
      </c>
      <c r="E40" s="178">
        <v>107511690</v>
      </c>
      <c r="F40" s="178">
        <v>600043703</v>
      </c>
      <c r="G40" s="143" t="s">
        <v>444</v>
      </c>
      <c r="H40" s="143" t="s">
        <v>60</v>
      </c>
      <c r="I40" s="143" t="s">
        <v>87</v>
      </c>
      <c r="J40" s="143" t="s">
        <v>212</v>
      </c>
      <c r="K40" s="143" t="s">
        <v>445</v>
      </c>
      <c r="L40" s="179">
        <v>200000</v>
      </c>
      <c r="M40" s="179">
        <v>140000</v>
      </c>
      <c r="N40" s="143">
        <v>2024</v>
      </c>
      <c r="O40" s="143">
        <v>2026</v>
      </c>
      <c r="P40" s="143"/>
      <c r="Q40" s="180"/>
      <c r="R40" s="143" t="s">
        <v>359</v>
      </c>
      <c r="S40" s="146" t="s">
        <v>356</v>
      </c>
    </row>
    <row r="41" spans="1:19" ht="72" x14ac:dyDescent="0.3">
      <c r="A41" s="155">
        <v>38</v>
      </c>
      <c r="B41" s="88" t="s">
        <v>93</v>
      </c>
      <c r="C41" s="88" t="s">
        <v>114</v>
      </c>
      <c r="D41" s="120">
        <v>75030951</v>
      </c>
      <c r="E41" s="166">
        <v>107511711</v>
      </c>
      <c r="F41" s="166">
        <v>600043720</v>
      </c>
      <c r="G41" s="88" t="s">
        <v>156</v>
      </c>
      <c r="H41" s="88" t="s">
        <v>60</v>
      </c>
      <c r="I41" s="88" t="s">
        <v>87</v>
      </c>
      <c r="J41" s="88" t="s">
        <v>157</v>
      </c>
      <c r="K41" s="88" t="s">
        <v>156</v>
      </c>
      <c r="L41" s="167">
        <v>700000</v>
      </c>
      <c r="M41" s="167">
        <f t="shared" si="0"/>
        <v>490000</v>
      </c>
      <c r="N41" s="88">
        <v>2024</v>
      </c>
      <c r="O41" s="88">
        <v>2026</v>
      </c>
      <c r="P41" s="88"/>
      <c r="Q41" s="169"/>
      <c r="R41" s="88" t="s">
        <v>359</v>
      </c>
      <c r="S41" s="172" t="s">
        <v>356</v>
      </c>
    </row>
    <row r="42" spans="1:19" ht="72" x14ac:dyDescent="0.3">
      <c r="A42" s="155">
        <v>39</v>
      </c>
      <c r="B42" s="88" t="s">
        <v>93</v>
      </c>
      <c r="C42" s="88" t="s">
        <v>114</v>
      </c>
      <c r="D42" s="120">
        <v>75030951</v>
      </c>
      <c r="E42" s="166">
        <v>107511711</v>
      </c>
      <c r="F42" s="166">
        <v>600043720</v>
      </c>
      <c r="G42" s="88" t="s">
        <v>160</v>
      </c>
      <c r="H42" s="88" t="s">
        <v>60</v>
      </c>
      <c r="I42" s="88" t="s">
        <v>87</v>
      </c>
      <c r="J42" s="88" t="s">
        <v>157</v>
      </c>
      <c r="K42" s="88" t="s">
        <v>160</v>
      </c>
      <c r="L42" s="167">
        <v>200000</v>
      </c>
      <c r="M42" s="167">
        <f t="shared" si="0"/>
        <v>140000</v>
      </c>
      <c r="N42" s="88">
        <v>2024</v>
      </c>
      <c r="O42" s="88">
        <v>2026</v>
      </c>
      <c r="P42" s="88"/>
      <c r="Q42" s="169"/>
      <c r="R42" s="88" t="s">
        <v>359</v>
      </c>
      <c r="S42" s="172" t="s">
        <v>356</v>
      </c>
    </row>
    <row r="43" spans="1:19" ht="72" x14ac:dyDescent="0.3">
      <c r="A43" s="155">
        <v>40</v>
      </c>
      <c r="B43" s="88" t="s">
        <v>94</v>
      </c>
      <c r="C43" s="88" t="s">
        <v>115</v>
      </c>
      <c r="D43" s="120">
        <v>75002825</v>
      </c>
      <c r="E43" s="166">
        <v>107511762</v>
      </c>
      <c r="F43" s="166">
        <v>600043746</v>
      </c>
      <c r="G43" s="88" t="s">
        <v>161</v>
      </c>
      <c r="H43" s="88" t="s">
        <v>60</v>
      </c>
      <c r="I43" s="88" t="s">
        <v>87</v>
      </c>
      <c r="J43" s="88" t="s">
        <v>158</v>
      </c>
      <c r="K43" s="88" t="s">
        <v>161</v>
      </c>
      <c r="L43" s="167">
        <v>2750000</v>
      </c>
      <c r="M43" s="167">
        <f t="shared" si="0"/>
        <v>1925000</v>
      </c>
      <c r="N43" s="88">
        <v>2024</v>
      </c>
      <c r="O43" s="88">
        <v>2026</v>
      </c>
      <c r="P43" s="88"/>
      <c r="Q43" s="169"/>
      <c r="R43" s="88" t="s">
        <v>359</v>
      </c>
      <c r="S43" s="172" t="s">
        <v>356</v>
      </c>
    </row>
    <row r="44" spans="1:19" ht="72" x14ac:dyDescent="0.3">
      <c r="A44" s="155">
        <v>41</v>
      </c>
      <c r="B44" s="88" t="s">
        <v>94</v>
      </c>
      <c r="C44" s="88" t="s">
        <v>115</v>
      </c>
      <c r="D44" s="120">
        <v>75002825</v>
      </c>
      <c r="E44" s="166">
        <v>107511762</v>
      </c>
      <c r="F44" s="166">
        <v>600043746</v>
      </c>
      <c r="G44" s="88" t="s">
        <v>162</v>
      </c>
      <c r="H44" s="88" t="s">
        <v>60</v>
      </c>
      <c r="I44" s="88" t="s">
        <v>87</v>
      </c>
      <c r="J44" s="88" t="s">
        <v>158</v>
      </c>
      <c r="K44" s="88" t="s">
        <v>162</v>
      </c>
      <c r="L44" s="167">
        <v>2000000</v>
      </c>
      <c r="M44" s="167">
        <f t="shared" si="0"/>
        <v>1400000</v>
      </c>
      <c r="N44" s="88">
        <v>2024</v>
      </c>
      <c r="O44" s="88">
        <v>2026</v>
      </c>
      <c r="P44" s="88"/>
      <c r="Q44" s="169"/>
      <c r="R44" s="88" t="s">
        <v>359</v>
      </c>
      <c r="S44" s="172" t="s">
        <v>356</v>
      </c>
    </row>
    <row r="45" spans="1:19" ht="72" x14ac:dyDescent="0.3">
      <c r="A45" s="155">
        <v>42</v>
      </c>
      <c r="B45" s="88" t="s">
        <v>94</v>
      </c>
      <c r="C45" s="88" t="s">
        <v>115</v>
      </c>
      <c r="D45" s="120">
        <v>75002825</v>
      </c>
      <c r="E45" s="166">
        <v>107511762</v>
      </c>
      <c r="F45" s="166">
        <v>600043746</v>
      </c>
      <c r="G45" s="88" t="s">
        <v>163</v>
      </c>
      <c r="H45" s="88" t="s">
        <v>60</v>
      </c>
      <c r="I45" s="88" t="s">
        <v>87</v>
      </c>
      <c r="J45" s="88" t="s">
        <v>158</v>
      </c>
      <c r="K45" s="88" t="s">
        <v>163</v>
      </c>
      <c r="L45" s="167">
        <v>1000000</v>
      </c>
      <c r="M45" s="167">
        <f t="shared" si="0"/>
        <v>700000</v>
      </c>
      <c r="N45" s="88">
        <v>2024</v>
      </c>
      <c r="O45" s="88">
        <v>2026</v>
      </c>
      <c r="P45" s="88"/>
      <c r="Q45" s="169"/>
      <c r="R45" s="88" t="s">
        <v>359</v>
      </c>
      <c r="S45" s="172" t="s">
        <v>356</v>
      </c>
    </row>
    <row r="46" spans="1:19" ht="72" x14ac:dyDescent="0.3">
      <c r="A46" s="155">
        <v>43</v>
      </c>
      <c r="B46" s="88" t="s">
        <v>94</v>
      </c>
      <c r="C46" s="88" t="s">
        <v>115</v>
      </c>
      <c r="D46" s="120">
        <v>75002825</v>
      </c>
      <c r="E46" s="166">
        <v>107511762</v>
      </c>
      <c r="F46" s="166">
        <v>600043746</v>
      </c>
      <c r="G46" s="88" t="s">
        <v>164</v>
      </c>
      <c r="H46" s="88" t="s">
        <v>60</v>
      </c>
      <c r="I46" s="88" t="s">
        <v>87</v>
      </c>
      <c r="J46" s="88" t="s">
        <v>158</v>
      </c>
      <c r="K46" s="88" t="s">
        <v>164</v>
      </c>
      <c r="L46" s="167">
        <v>500000</v>
      </c>
      <c r="M46" s="167">
        <f t="shared" si="0"/>
        <v>350000</v>
      </c>
      <c r="N46" s="88">
        <v>2024</v>
      </c>
      <c r="O46" s="88">
        <v>2026</v>
      </c>
      <c r="P46" s="88"/>
      <c r="Q46" s="169"/>
      <c r="R46" s="88" t="s">
        <v>359</v>
      </c>
      <c r="S46" s="172" t="s">
        <v>356</v>
      </c>
    </row>
    <row r="47" spans="1:19" ht="72" x14ac:dyDescent="0.3">
      <c r="A47" s="155">
        <v>44</v>
      </c>
      <c r="B47" s="88" t="s">
        <v>94</v>
      </c>
      <c r="C47" s="88" t="s">
        <v>115</v>
      </c>
      <c r="D47" s="120">
        <v>75002825</v>
      </c>
      <c r="E47" s="166">
        <v>107511762</v>
      </c>
      <c r="F47" s="166">
        <v>600043746</v>
      </c>
      <c r="G47" s="88" t="s">
        <v>165</v>
      </c>
      <c r="H47" s="88" t="s">
        <v>60</v>
      </c>
      <c r="I47" s="88" t="s">
        <v>87</v>
      </c>
      <c r="J47" s="88" t="s">
        <v>158</v>
      </c>
      <c r="K47" s="88" t="s">
        <v>165</v>
      </c>
      <c r="L47" s="167">
        <v>1500000</v>
      </c>
      <c r="M47" s="167">
        <f t="shared" si="0"/>
        <v>1050000</v>
      </c>
      <c r="N47" s="88">
        <v>2024</v>
      </c>
      <c r="O47" s="88">
        <v>2026</v>
      </c>
      <c r="P47" s="88"/>
      <c r="Q47" s="169"/>
      <c r="R47" s="88" t="s">
        <v>359</v>
      </c>
      <c r="S47" s="172" t="s">
        <v>356</v>
      </c>
    </row>
    <row r="48" spans="1:19" ht="72" x14ac:dyDescent="0.3">
      <c r="A48" s="155">
        <v>45</v>
      </c>
      <c r="B48" s="88" t="s">
        <v>94</v>
      </c>
      <c r="C48" s="88" t="s">
        <v>115</v>
      </c>
      <c r="D48" s="120">
        <v>75002825</v>
      </c>
      <c r="E48" s="166">
        <v>107511762</v>
      </c>
      <c r="F48" s="166">
        <v>600043746</v>
      </c>
      <c r="G48" s="88" t="s">
        <v>352</v>
      </c>
      <c r="H48" s="88" t="s">
        <v>60</v>
      </c>
      <c r="I48" s="88" t="s">
        <v>87</v>
      </c>
      <c r="J48" s="88" t="s">
        <v>158</v>
      </c>
      <c r="K48" s="88" t="s">
        <v>352</v>
      </c>
      <c r="L48" s="167">
        <v>800000</v>
      </c>
      <c r="M48" s="167">
        <f t="shared" si="0"/>
        <v>560000</v>
      </c>
      <c r="N48" s="88">
        <v>2024</v>
      </c>
      <c r="O48" s="88">
        <v>2026</v>
      </c>
      <c r="P48" s="88"/>
      <c r="Q48" s="169"/>
      <c r="R48" s="88" t="s">
        <v>359</v>
      </c>
      <c r="S48" s="172" t="s">
        <v>356</v>
      </c>
    </row>
    <row r="49" spans="1:19" ht="72" x14ac:dyDescent="0.3">
      <c r="A49" s="155">
        <v>46</v>
      </c>
      <c r="B49" s="88" t="s">
        <v>95</v>
      </c>
      <c r="C49" s="88" t="s">
        <v>116</v>
      </c>
      <c r="D49" s="120">
        <v>70991677</v>
      </c>
      <c r="E49" s="166">
        <v>107511819</v>
      </c>
      <c r="F49" s="166">
        <v>600043797</v>
      </c>
      <c r="G49" s="88" t="s">
        <v>166</v>
      </c>
      <c r="H49" s="88" t="s">
        <v>60</v>
      </c>
      <c r="I49" s="88" t="s">
        <v>87</v>
      </c>
      <c r="J49" s="88" t="s">
        <v>159</v>
      </c>
      <c r="K49" s="88" t="s">
        <v>166</v>
      </c>
      <c r="L49" s="167">
        <v>18000000</v>
      </c>
      <c r="M49" s="167">
        <f t="shared" si="0"/>
        <v>12600000</v>
      </c>
      <c r="N49" s="88">
        <v>2024</v>
      </c>
      <c r="O49" s="88">
        <v>2026</v>
      </c>
      <c r="P49" s="88"/>
      <c r="Q49" s="169"/>
      <c r="R49" s="88" t="s">
        <v>357</v>
      </c>
      <c r="S49" s="172" t="s">
        <v>356</v>
      </c>
    </row>
    <row r="50" spans="1:19" ht="72" x14ac:dyDescent="0.3">
      <c r="A50" s="155">
        <v>47</v>
      </c>
      <c r="B50" s="88" t="s">
        <v>95</v>
      </c>
      <c r="C50" s="88" t="s">
        <v>116</v>
      </c>
      <c r="D50" s="120">
        <v>70991677</v>
      </c>
      <c r="E50" s="166">
        <v>107511819</v>
      </c>
      <c r="F50" s="166">
        <v>600043797</v>
      </c>
      <c r="G50" s="88" t="s">
        <v>168</v>
      </c>
      <c r="H50" s="88" t="s">
        <v>60</v>
      </c>
      <c r="I50" s="88" t="s">
        <v>87</v>
      </c>
      <c r="J50" s="88" t="s">
        <v>159</v>
      </c>
      <c r="K50" s="88" t="s">
        <v>168</v>
      </c>
      <c r="L50" s="167">
        <v>20000000</v>
      </c>
      <c r="M50" s="167">
        <f t="shared" si="0"/>
        <v>14000000</v>
      </c>
      <c r="N50" s="88">
        <v>2024</v>
      </c>
      <c r="O50" s="88">
        <v>2026</v>
      </c>
      <c r="P50" s="88"/>
      <c r="Q50" s="169"/>
      <c r="R50" s="88" t="s">
        <v>357</v>
      </c>
      <c r="S50" s="134" t="s">
        <v>356</v>
      </c>
    </row>
    <row r="51" spans="1:19" ht="72" x14ac:dyDescent="0.3">
      <c r="A51" s="155">
        <v>48</v>
      </c>
      <c r="B51" s="88" t="s">
        <v>95</v>
      </c>
      <c r="C51" s="88" t="s">
        <v>116</v>
      </c>
      <c r="D51" s="120">
        <v>70991677</v>
      </c>
      <c r="E51" s="166">
        <v>107511819</v>
      </c>
      <c r="F51" s="166">
        <v>600043797</v>
      </c>
      <c r="G51" s="88" t="s">
        <v>169</v>
      </c>
      <c r="H51" s="88" t="s">
        <v>60</v>
      </c>
      <c r="I51" s="88" t="s">
        <v>87</v>
      </c>
      <c r="J51" s="88" t="s">
        <v>159</v>
      </c>
      <c r="K51" s="88" t="s">
        <v>169</v>
      </c>
      <c r="L51" s="167">
        <v>3000000</v>
      </c>
      <c r="M51" s="167">
        <f t="shared" si="0"/>
        <v>2100000</v>
      </c>
      <c r="N51" s="88">
        <v>2024</v>
      </c>
      <c r="O51" s="88">
        <v>2026</v>
      </c>
      <c r="P51" s="88"/>
      <c r="Q51" s="169"/>
      <c r="R51" s="88" t="s">
        <v>359</v>
      </c>
      <c r="S51" s="134" t="s">
        <v>356</v>
      </c>
    </row>
    <row r="52" spans="1:19" ht="72" x14ac:dyDescent="0.3">
      <c r="A52" s="155">
        <v>49</v>
      </c>
      <c r="B52" s="88" t="s">
        <v>95</v>
      </c>
      <c r="C52" s="88" t="s">
        <v>116</v>
      </c>
      <c r="D52" s="120">
        <v>70991677</v>
      </c>
      <c r="E52" s="166">
        <v>107511819</v>
      </c>
      <c r="F52" s="166">
        <v>600043797</v>
      </c>
      <c r="G52" s="88" t="s">
        <v>170</v>
      </c>
      <c r="H52" s="88" t="s">
        <v>60</v>
      </c>
      <c r="I52" s="88" t="s">
        <v>87</v>
      </c>
      <c r="J52" s="88" t="s">
        <v>159</v>
      </c>
      <c r="K52" s="88" t="s">
        <v>170</v>
      </c>
      <c r="L52" s="167">
        <v>4000000</v>
      </c>
      <c r="M52" s="167">
        <f t="shared" si="0"/>
        <v>2800000</v>
      </c>
      <c r="N52" s="88">
        <v>2024</v>
      </c>
      <c r="O52" s="88">
        <v>2026</v>
      </c>
      <c r="P52" s="88"/>
      <c r="Q52" s="169"/>
      <c r="R52" s="88" t="s">
        <v>359</v>
      </c>
      <c r="S52" s="134" t="s">
        <v>356</v>
      </c>
    </row>
    <row r="53" spans="1:19" ht="72" x14ac:dyDescent="0.3">
      <c r="A53" s="155">
        <v>50</v>
      </c>
      <c r="B53" s="88" t="s">
        <v>95</v>
      </c>
      <c r="C53" s="88" t="s">
        <v>116</v>
      </c>
      <c r="D53" s="120">
        <v>70991677</v>
      </c>
      <c r="E53" s="166">
        <v>107511819</v>
      </c>
      <c r="F53" s="166">
        <v>600043797</v>
      </c>
      <c r="G53" s="88" t="s">
        <v>435</v>
      </c>
      <c r="H53" s="88" t="s">
        <v>60</v>
      </c>
      <c r="I53" s="88" t="s">
        <v>87</v>
      </c>
      <c r="J53" s="88" t="s">
        <v>159</v>
      </c>
      <c r="K53" s="88" t="s">
        <v>435</v>
      </c>
      <c r="L53" s="167">
        <v>4000000</v>
      </c>
      <c r="M53" s="167">
        <f t="shared" si="0"/>
        <v>2800000</v>
      </c>
      <c r="N53" s="88">
        <v>2024</v>
      </c>
      <c r="O53" s="88">
        <v>2027</v>
      </c>
      <c r="P53" s="88"/>
      <c r="Q53" s="169"/>
      <c r="R53" s="88" t="s">
        <v>359</v>
      </c>
      <c r="S53" s="134" t="s">
        <v>356</v>
      </c>
    </row>
    <row r="54" spans="1:19" ht="72" x14ac:dyDescent="0.3">
      <c r="A54" s="155">
        <v>51</v>
      </c>
      <c r="B54" s="88" t="s">
        <v>95</v>
      </c>
      <c r="C54" s="88" t="s">
        <v>116</v>
      </c>
      <c r="D54" s="120">
        <v>70991677</v>
      </c>
      <c r="E54" s="166">
        <v>107511819</v>
      </c>
      <c r="F54" s="166">
        <v>600043797</v>
      </c>
      <c r="G54" s="88" t="s">
        <v>436</v>
      </c>
      <c r="H54" s="88" t="s">
        <v>60</v>
      </c>
      <c r="I54" s="88" t="s">
        <v>87</v>
      </c>
      <c r="J54" s="88" t="s">
        <v>159</v>
      </c>
      <c r="K54" s="88" t="s">
        <v>436</v>
      </c>
      <c r="L54" s="167">
        <v>60000000</v>
      </c>
      <c r="M54" s="167">
        <f t="shared" si="0"/>
        <v>42000000</v>
      </c>
      <c r="N54" s="88">
        <v>2024</v>
      </c>
      <c r="O54" s="88">
        <v>2027</v>
      </c>
      <c r="P54" s="88"/>
      <c r="Q54" s="169"/>
      <c r="R54" s="88" t="s">
        <v>437</v>
      </c>
      <c r="S54" s="134" t="s">
        <v>356</v>
      </c>
    </row>
    <row r="55" spans="1:19" ht="72" x14ac:dyDescent="0.3">
      <c r="A55" s="155">
        <v>52</v>
      </c>
      <c r="B55" s="88" t="s">
        <v>96</v>
      </c>
      <c r="C55" s="88" t="s">
        <v>117</v>
      </c>
      <c r="D55" s="120">
        <v>75034247</v>
      </c>
      <c r="E55" s="166">
        <v>107511835</v>
      </c>
      <c r="F55" s="166">
        <v>600043801</v>
      </c>
      <c r="G55" s="88" t="s">
        <v>143</v>
      </c>
      <c r="H55" s="88" t="s">
        <v>60</v>
      </c>
      <c r="I55" s="88" t="s">
        <v>87</v>
      </c>
      <c r="J55" s="88" t="s">
        <v>144</v>
      </c>
      <c r="K55" s="88" t="s">
        <v>143</v>
      </c>
      <c r="L55" s="167">
        <v>200000</v>
      </c>
      <c r="M55" s="167">
        <f t="shared" si="0"/>
        <v>140000</v>
      </c>
      <c r="N55" s="88">
        <v>2024</v>
      </c>
      <c r="O55" s="88">
        <v>2026</v>
      </c>
      <c r="P55" s="88"/>
      <c r="Q55" s="169"/>
      <c r="R55" s="88" t="s">
        <v>354</v>
      </c>
      <c r="S55" s="172" t="s">
        <v>356</v>
      </c>
    </row>
    <row r="56" spans="1:19" ht="72" x14ac:dyDescent="0.3">
      <c r="A56" s="155">
        <v>53</v>
      </c>
      <c r="B56" s="88" t="s">
        <v>96</v>
      </c>
      <c r="C56" s="88" t="s">
        <v>117</v>
      </c>
      <c r="D56" s="120">
        <v>75034247</v>
      </c>
      <c r="E56" s="166">
        <v>107511835</v>
      </c>
      <c r="F56" s="166">
        <v>600043801</v>
      </c>
      <c r="G56" s="88" t="s">
        <v>145</v>
      </c>
      <c r="H56" s="88" t="s">
        <v>60</v>
      </c>
      <c r="I56" s="88" t="s">
        <v>87</v>
      </c>
      <c r="J56" s="88" t="s">
        <v>144</v>
      </c>
      <c r="K56" s="88" t="s">
        <v>145</v>
      </c>
      <c r="L56" s="167">
        <v>350000</v>
      </c>
      <c r="M56" s="167">
        <f t="shared" si="0"/>
        <v>245000</v>
      </c>
      <c r="N56" s="88">
        <v>2024</v>
      </c>
      <c r="O56" s="88">
        <v>2026</v>
      </c>
      <c r="P56" s="88"/>
      <c r="Q56" s="168"/>
      <c r="R56" s="88" t="s">
        <v>359</v>
      </c>
      <c r="S56" s="172" t="s">
        <v>356</v>
      </c>
    </row>
    <row r="57" spans="1:19" ht="72" x14ac:dyDescent="0.3">
      <c r="A57" s="155">
        <v>54</v>
      </c>
      <c r="B57" s="88" t="s">
        <v>96</v>
      </c>
      <c r="C57" s="88" t="s">
        <v>117</v>
      </c>
      <c r="D57" s="120">
        <v>75034247</v>
      </c>
      <c r="E57" s="166">
        <v>107511835</v>
      </c>
      <c r="F57" s="166">
        <v>600043801</v>
      </c>
      <c r="G57" s="88" t="s">
        <v>149</v>
      </c>
      <c r="H57" s="88" t="s">
        <v>60</v>
      </c>
      <c r="I57" s="88" t="s">
        <v>87</v>
      </c>
      <c r="J57" s="88" t="s">
        <v>144</v>
      </c>
      <c r="K57" s="88" t="s">
        <v>149</v>
      </c>
      <c r="L57" s="167">
        <v>250000</v>
      </c>
      <c r="M57" s="167">
        <f t="shared" si="0"/>
        <v>175000</v>
      </c>
      <c r="N57" s="88">
        <v>2024</v>
      </c>
      <c r="O57" s="88">
        <v>2026</v>
      </c>
      <c r="P57" s="88"/>
      <c r="Q57" s="169"/>
      <c r="R57" s="88" t="s">
        <v>354</v>
      </c>
      <c r="S57" s="172" t="s">
        <v>356</v>
      </c>
    </row>
    <row r="58" spans="1:19" ht="115.2" x14ac:dyDescent="0.3">
      <c r="A58" s="155">
        <v>55</v>
      </c>
      <c r="B58" s="88" t="s">
        <v>97</v>
      </c>
      <c r="C58" s="88" t="s">
        <v>118</v>
      </c>
      <c r="D58" s="120">
        <v>70989729</v>
      </c>
      <c r="E58" s="166">
        <v>107511843</v>
      </c>
      <c r="F58" s="166">
        <v>600043819</v>
      </c>
      <c r="G58" s="88" t="s">
        <v>245</v>
      </c>
      <c r="H58" s="88" t="s">
        <v>60</v>
      </c>
      <c r="I58" s="88" t="s">
        <v>87</v>
      </c>
      <c r="J58" s="88" t="s">
        <v>146</v>
      </c>
      <c r="K58" s="88" t="s">
        <v>245</v>
      </c>
      <c r="L58" s="167">
        <v>3000000</v>
      </c>
      <c r="M58" s="167">
        <f t="shared" si="0"/>
        <v>2100000</v>
      </c>
      <c r="N58" s="88">
        <v>2024</v>
      </c>
      <c r="O58" s="88">
        <v>2026</v>
      </c>
      <c r="P58" s="88"/>
      <c r="Q58" s="169"/>
      <c r="R58" s="88" t="s">
        <v>167</v>
      </c>
      <c r="S58" s="172" t="s">
        <v>356</v>
      </c>
    </row>
    <row r="59" spans="1:19" ht="115.2" x14ac:dyDescent="0.3">
      <c r="A59" s="155">
        <v>56</v>
      </c>
      <c r="B59" s="88" t="s">
        <v>97</v>
      </c>
      <c r="C59" s="88" t="s">
        <v>118</v>
      </c>
      <c r="D59" s="120">
        <v>70989729</v>
      </c>
      <c r="E59" s="166">
        <v>107511843</v>
      </c>
      <c r="F59" s="166">
        <v>600043819</v>
      </c>
      <c r="G59" s="88" t="s">
        <v>246</v>
      </c>
      <c r="H59" s="88" t="s">
        <v>60</v>
      </c>
      <c r="I59" s="88" t="s">
        <v>87</v>
      </c>
      <c r="J59" s="88" t="s">
        <v>146</v>
      </c>
      <c r="K59" s="88" t="s">
        <v>246</v>
      </c>
      <c r="L59" s="167">
        <v>2500000</v>
      </c>
      <c r="M59" s="167">
        <f t="shared" si="0"/>
        <v>1750000</v>
      </c>
      <c r="N59" s="88">
        <v>2024</v>
      </c>
      <c r="O59" s="88">
        <v>2026</v>
      </c>
      <c r="P59" s="88"/>
      <c r="Q59" s="169"/>
      <c r="R59" s="88" t="s">
        <v>359</v>
      </c>
      <c r="S59" s="172" t="s">
        <v>356</v>
      </c>
    </row>
    <row r="60" spans="1:19" ht="96" customHeight="1" x14ac:dyDescent="0.3">
      <c r="A60" s="155">
        <v>57</v>
      </c>
      <c r="B60" s="88" t="s">
        <v>97</v>
      </c>
      <c r="C60" s="88" t="s">
        <v>118</v>
      </c>
      <c r="D60" s="120">
        <v>70989729</v>
      </c>
      <c r="E60" s="166">
        <v>107511843</v>
      </c>
      <c r="F60" s="166">
        <v>600043819</v>
      </c>
      <c r="G60" s="88" t="s">
        <v>403</v>
      </c>
      <c r="H60" s="88" t="s">
        <v>60</v>
      </c>
      <c r="I60" s="88" t="s">
        <v>87</v>
      </c>
      <c r="J60" s="88" t="s">
        <v>146</v>
      </c>
      <c r="K60" s="88" t="s">
        <v>403</v>
      </c>
      <c r="L60" s="167">
        <v>600000</v>
      </c>
      <c r="M60" s="167">
        <f t="shared" si="0"/>
        <v>420000</v>
      </c>
      <c r="N60" s="88">
        <v>2024</v>
      </c>
      <c r="O60" s="88">
        <v>2027</v>
      </c>
      <c r="P60" s="88"/>
      <c r="Q60" s="169"/>
      <c r="R60" s="88" t="s">
        <v>359</v>
      </c>
      <c r="S60" s="134" t="s">
        <v>356</v>
      </c>
    </row>
    <row r="61" spans="1:19" ht="115.2" x14ac:dyDescent="0.3">
      <c r="A61" s="155">
        <v>58</v>
      </c>
      <c r="B61" s="88" t="s">
        <v>97</v>
      </c>
      <c r="C61" s="88" t="s">
        <v>402</v>
      </c>
      <c r="D61" s="120">
        <v>70989729</v>
      </c>
      <c r="E61" s="166">
        <v>107511843</v>
      </c>
      <c r="F61" s="166">
        <v>600043819</v>
      </c>
      <c r="G61" s="88" t="s">
        <v>404</v>
      </c>
      <c r="H61" s="88" t="s">
        <v>60</v>
      </c>
      <c r="I61" s="88" t="s">
        <v>87</v>
      </c>
      <c r="J61" s="88" t="s">
        <v>146</v>
      </c>
      <c r="K61" s="88" t="s">
        <v>404</v>
      </c>
      <c r="L61" s="167">
        <v>250000</v>
      </c>
      <c r="M61" s="167">
        <f t="shared" si="0"/>
        <v>175000</v>
      </c>
      <c r="N61" s="88">
        <v>2024</v>
      </c>
      <c r="O61" s="88">
        <v>2027</v>
      </c>
      <c r="P61" s="88"/>
      <c r="Q61" s="169"/>
      <c r="R61" s="88" t="s">
        <v>359</v>
      </c>
      <c r="S61" s="134" t="s">
        <v>356</v>
      </c>
    </row>
    <row r="62" spans="1:19" ht="115.2" x14ac:dyDescent="0.3">
      <c r="A62" s="155">
        <v>59</v>
      </c>
      <c r="B62" s="88" t="s">
        <v>97</v>
      </c>
      <c r="C62" s="88" t="s">
        <v>402</v>
      </c>
      <c r="D62" s="120">
        <v>70989729</v>
      </c>
      <c r="E62" s="166">
        <v>107511843</v>
      </c>
      <c r="F62" s="166">
        <v>600043819</v>
      </c>
      <c r="G62" s="88" t="s">
        <v>405</v>
      </c>
      <c r="H62" s="88" t="s">
        <v>60</v>
      </c>
      <c r="I62" s="88" t="s">
        <v>87</v>
      </c>
      <c r="J62" s="88" t="s">
        <v>146</v>
      </c>
      <c r="K62" s="88" t="s">
        <v>405</v>
      </c>
      <c r="L62" s="167">
        <v>3000000</v>
      </c>
      <c r="M62" s="167">
        <f t="shared" si="0"/>
        <v>2100000</v>
      </c>
      <c r="N62" s="88">
        <v>2024</v>
      </c>
      <c r="O62" s="88">
        <v>2027</v>
      </c>
      <c r="P62" s="88"/>
      <c r="Q62" s="169"/>
      <c r="R62" s="88" t="s">
        <v>359</v>
      </c>
      <c r="S62" s="134" t="s">
        <v>356</v>
      </c>
    </row>
    <row r="63" spans="1:19" ht="77.25" customHeight="1" x14ac:dyDescent="0.3">
      <c r="A63" s="155">
        <v>60</v>
      </c>
      <c r="B63" s="143" t="s">
        <v>97</v>
      </c>
      <c r="C63" s="143" t="s">
        <v>402</v>
      </c>
      <c r="D63" s="177">
        <v>70989729</v>
      </c>
      <c r="E63" s="178">
        <v>107511843</v>
      </c>
      <c r="F63" s="178">
        <v>600043819</v>
      </c>
      <c r="G63" s="143" t="s">
        <v>459</v>
      </c>
      <c r="H63" s="143" t="s">
        <v>60</v>
      </c>
      <c r="I63" s="143" t="s">
        <v>87</v>
      </c>
      <c r="J63" s="143" t="s">
        <v>146</v>
      </c>
      <c r="K63" s="143" t="s">
        <v>460</v>
      </c>
      <c r="L63" s="179">
        <v>3000000</v>
      </c>
      <c r="M63" s="179">
        <f t="shared" si="0"/>
        <v>2100000</v>
      </c>
      <c r="N63" s="143">
        <v>2024</v>
      </c>
      <c r="O63" s="143">
        <v>2027</v>
      </c>
      <c r="P63" s="143"/>
      <c r="Q63" s="180"/>
      <c r="R63" s="143" t="s">
        <v>359</v>
      </c>
      <c r="S63" s="146" t="s">
        <v>376</v>
      </c>
    </row>
    <row r="64" spans="1:19" ht="72" x14ac:dyDescent="0.3">
      <c r="A64" s="155">
        <v>61</v>
      </c>
      <c r="B64" s="88" t="s">
        <v>98</v>
      </c>
      <c r="C64" s="88" t="s">
        <v>119</v>
      </c>
      <c r="D64" s="120">
        <v>75031183</v>
      </c>
      <c r="E64" s="166">
        <v>107511851</v>
      </c>
      <c r="F64" s="166">
        <v>600043827</v>
      </c>
      <c r="G64" s="88" t="s">
        <v>201</v>
      </c>
      <c r="H64" s="88" t="s">
        <v>60</v>
      </c>
      <c r="I64" s="88" t="s">
        <v>87</v>
      </c>
      <c r="J64" s="88" t="s">
        <v>147</v>
      </c>
      <c r="K64" s="88" t="s">
        <v>201</v>
      </c>
      <c r="L64" s="167">
        <v>11000000</v>
      </c>
      <c r="M64" s="167">
        <f t="shared" si="0"/>
        <v>7700000</v>
      </c>
      <c r="N64" s="88">
        <v>2024</v>
      </c>
      <c r="O64" s="88">
        <v>2026</v>
      </c>
      <c r="P64" s="168" t="s">
        <v>148</v>
      </c>
      <c r="Q64" s="169"/>
      <c r="R64" s="88" t="s">
        <v>167</v>
      </c>
      <c r="S64" s="134" t="s">
        <v>355</v>
      </c>
    </row>
    <row r="65" spans="1:19" ht="72" x14ac:dyDescent="0.3">
      <c r="A65" s="155">
        <v>62</v>
      </c>
      <c r="B65" s="137" t="s">
        <v>98</v>
      </c>
      <c r="C65" s="137" t="s">
        <v>119</v>
      </c>
      <c r="D65" s="156">
        <v>75031183</v>
      </c>
      <c r="E65" s="157">
        <v>107511851</v>
      </c>
      <c r="F65" s="157">
        <v>600043827</v>
      </c>
      <c r="G65" s="137" t="s">
        <v>202</v>
      </c>
      <c r="H65" s="137" t="s">
        <v>60</v>
      </c>
      <c r="I65" s="137" t="s">
        <v>87</v>
      </c>
      <c r="J65" s="138"/>
      <c r="K65" s="137" t="s">
        <v>202</v>
      </c>
      <c r="L65" s="158">
        <v>1000000</v>
      </c>
      <c r="M65" s="158">
        <f t="shared" si="0"/>
        <v>700000</v>
      </c>
      <c r="N65" s="137">
        <v>2024</v>
      </c>
      <c r="O65" s="137">
        <v>2026</v>
      </c>
      <c r="P65" s="137"/>
      <c r="Q65" s="159"/>
      <c r="R65" s="137" t="s">
        <v>383</v>
      </c>
      <c r="S65" s="141" t="s">
        <v>356</v>
      </c>
    </row>
    <row r="66" spans="1:19" ht="56.25" customHeight="1" x14ac:dyDescent="0.3">
      <c r="A66" s="155">
        <v>63</v>
      </c>
      <c r="B66" s="127" t="s">
        <v>98</v>
      </c>
      <c r="C66" s="127" t="s">
        <v>119</v>
      </c>
      <c r="D66" s="173">
        <v>75031183</v>
      </c>
      <c r="E66" s="174">
        <v>107511851</v>
      </c>
      <c r="F66" s="174">
        <v>600043827</v>
      </c>
      <c r="G66" s="127" t="s">
        <v>462</v>
      </c>
      <c r="H66" s="127" t="s">
        <v>60</v>
      </c>
      <c r="I66" s="127" t="s">
        <v>87</v>
      </c>
      <c r="J66" s="127" t="s">
        <v>147</v>
      </c>
      <c r="K66" s="127" t="s">
        <v>462</v>
      </c>
      <c r="L66" s="175">
        <v>250000</v>
      </c>
      <c r="M66" s="175">
        <f t="shared" si="0"/>
        <v>175000</v>
      </c>
      <c r="N66" s="127">
        <v>2024</v>
      </c>
      <c r="O66" s="127">
        <v>2026</v>
      </c>
      <c r="P66" s="127"/>
      <c r="Q66" s="176"/>
      <c r="R66" s="127" t="s">
        <v>359</v>
      </c>
      <c r="S66" s="131" t="s">
        <v>356</v>
      </c>
    </row>
    <row r="67" spans="1:19" ht="72" x14ac:dyDescent="0.3">
      <c r="A67" s="155">
        <v>64</v>
      </c>
      <c r="B67" s="88" t="s">
        <v>99</v>
      </c>
      <c r="C67" s="88" t="s">
        <v>120</v>
      </c>
      <c r="D67" s="120">
        <v>75033194</v>
      </c>
      <c r="E67" s="166">
        <v>107511860</v>
      </c>
      <c r="F67" s="166">
        <v>600043835</v>
      </c>
      <c r="G67" s="88" t="s">
        <v>247</v>
      </c>
      <c r="H67" s="88" t="s">
        <v>60</v>
      </c>
      <c r="I67" s="88" t="s">
        <v>87</v>
      </c>
      <c r="J67" s="88" t="s">
        <v>198</v>
      </c>
      <c r="K67" s="88" t="s">
        <v>247</v>
      </c>
      <c r="L67" s="167">
        <v>2000000</v>
      </c>
      <c r="M67" s="167">
        <f t="shared" si="0"/>
        <v>1400000</v>
      </c>
      <c r="N67" s="88">
        <v>2023</v>
      </c>
      <c r="O67" s="88">
        <v>2026</v>
      </c>
      <c r="P67" s="88"/>
      <c r="Q67" s="169"/>
      <c r="R67" s="88" t="s">
        <v>167</v>
      </c>
      <c r="S67" s="134" t="s">
        <v>356</v>
      </c>
    </row>
    <row r="68" spans="1:19" ht="72" x14ac:dyDescent="0.3">
      <c r="A68" s="155">
        <v>65</v>
      </c>
      <c r="B68" s="88" t="s">
        <v>99</v>
      </c>
      <c r="C68" s="88" t="s">
        <v>120</v>
      </c>
      <c r="D68" s="120">
        <v>75033194</v>
      </c>
      <c r="E68" s="166">
        <v>107511860</v>
      </c>
      <c r="F68" s="166">
        <v>600043835</v>
      </c>
      <c r="G68" s="88" t="s">
        <v>248</v>
      </c>
      <c r="H68" s="88" t="s">
        <v>60</v>
      </c>
      <c r="I68" s="88" t="s">
        <v>87</v>
      </c>
      <c r="J68" s="88" t="s">
        <v>198</v>
      </c>
      <c r="K68" s="88" t="s">
        <v>426</v>
      </c>
      <c r="L68" s="167">
        <v>100000</v>
      </c>
      <c r="M68" s="167">
        <f t="shared" si="0"/>
        <v>70000</v>
      </c>
      <c r="N68" s="88">
        <v>2024</v>
      </c>
      <c r="O68" s="88">
        <v>2026</v>
      </c>
      <c r="P68" s="88"/>
      <c r="Q68" s="169"/>
      <c r="R68" s="88" t="s">
        <v>390</v>
      </c>
      <c r="S68" s="134" t="s">
        <v>356</v>
      </c>
    </row>
    <row r="69" spans="1:19" ht="72" x14ac:dyDescent="0.3">
      <c r="A69" s="155">
        <v>66</v>
      </c>
      <c r="B69" s="88" t="s">
        <v>99</v>
      </c>
      <c r="C69" s="88" t="s">
        <v>120</v>
      </c>
      <c r="D69" s="120">
        <v>75033194</v>
      </c>
      <c r="E69" s="166">
        <v>107511860</v>
      </c>
      <c r="F69" s="166">
        <v>600043835</v>
      </c>
      <c r="G69" s="88" t="s">
        <v>249</v>
      </c>
      <c r="H69" s="88" t="s">
        <v>60</v>
      </c>
      <c r="I69" s="88" t="s">
        <v>87</v>
      </c>
      <c r="J69" s="88" t="s">
        <v>198</v>
      </c>
      <c r="K69" s="88" t="s">
        <v>249</v>
      </c>
      <c r="L69" s="167">
        <v>250000</v>
      </c>
      <c r="M69" s="167">
        <f t="shared" si="0"/>
        <v>175000</v>
      </c>
      <c r="N69" s="88">
        <v>2024</v>
      </c>
      <c r="O69" s="88">
        <v>2026</v>
      </c>
      <c r="P69" s="88"/>
      <c r="Q69" s="169"/>
      <c r="R69" s="88" t="s">
        <v>390</v>
      </c>
      <c r="S69" s="134" t="s">
        <v>356</v>
      </c>
    </row>
    <row r="70" spans="1:19" ht="72" x14ac:dyDescent="0.3">
      <c r="A70" s="155">
        <v>67</v>
      </c>
      <c r="B70" s="88" t="s">
        <v>100</v>
      </c>
      <c r="C70" s="88" t="s">
        <v>121</v>
      </c>
      <c r="D70" s="120">
        <v>75033186</v>
      </c>
      <c r="E70" s="166">
        <v>107511878</v>
      </c>
      <c r="F70" s="166">
        <v>600043843</v>
      </c>
      <c r="G70" s="88" t="s">
        <v>221</v>
      </c>
      <c r="H70" s="88" t="s">
        <v>60</v>
      </c>
      <c r="I70" s="88" t="s">
        <v>87</v>
      </c>
      <c r="J70" s="88" t="s">
        <v>199</v>
      </c>
      <c r="K70" s="88" t="s">
        <v>221</v>
      </c>
      <c r="L70" s="167">
        <v>1000000</v>
      </c>
      <c r="M70" s="167">
        <f t="shared" si="0"/>
        <v>700000</v>
      </c>
      <c r="N70" s="88">
        <v>2024</v>
      </c>
      <c r="O70" s="88">
        <v>2026</v>
      </c>
      <c r="P70" s="88"/>
      <c r="Q70" s="169"/>
      <c r="R70" s="88" t="s">
        <v>359</v>
      </c>
      <c r="S70" s="134" t="s">
        <v>356</v>
      </c>
    </row>
    <row r="71" spans="1:19" ht="72" x14ac:dyDescent="0.3">
      <c r="A71" s="155">
        <v>68</v>
      </c>
      <c r="B71" s="88" t="s">
        <v>100</v>
      </c>
      <c r="C71" s="88" t="s">
        <v>121</v>
      </c>
      <c r="D71" s="120">
        <v>75033186</v>
      </c>
      <c r="E71" s="166">
        <v>107511878</v>
      </c>
      <c r="F71" s="166">
        <v>600043843</v>
      </c>
      <c r="G71" s="88" t="s">
        <v>222</v>
      </c>
      <c r="H71" s="88" t="s">
        <v>60</v>
      </c>
      <c r="I71" s="88" t="s">
        <v>87</v>
      </c>
      <c r="J71" s="88" t="s">
        <v>199</v>
      </c>
      <c r="K71" s="88" t="s">
        <v>222</v>
      </c>
      <c r="L71" s="167">
        <v>400000</v>
      </c>
      <c r="M71" s="167">
        <f t="shared" si="0"/>
        <v>280000</v>
      </c>
      <c r="N71" s="88">
        <v>2024</v>
      </c>
      <c r="O71" s="88">
        <v>2026</v>
      </c>
      <c r="P71" s="88"/>
      <c r="Q71" s="169"/>
      <c r="R71" s="88" t="s">
        <v>359</v>
      </c>
      <c r="S71" s="134" t="s">
        <v>356</v>
      </c>
    </row>
    <row r="72" spans="1:19" ht="72" x14ac:dyDescent="0.3">
      <c r="A72" s="155">
        <v>69</v>
      </c>
      <c r="B72" s="88" t="s">
        <v>100</v>
      </c>
      <c r="C72" s="88" t="s">
        <v>121</v>
      </c>
      <c r="D72" s="120">
        <v>75033186</v>
      </c>
      <c r="E72" s="166">
        <v>107511878</v>
      </c>
      <c r="F72" s="166">
        <v>600043843</v>
      </c>
      <c r="G72" s="88" t="s">
        <v>188</v>
      </c>
      <c r="H72" s="88" t="s">
        <v>60</v>
      </c>
      <c r="I72" s="88" t="s">
        <v>87</v>
      </c>
      <c r="J72" s="88" t="s">
        <v>199</v>
      </c>
      <c r="K72" s="88" t="s">
        <v>188</v>
      </c>
      <c r="L72" s="167">
        <v>800000</v>
      </c>
      <c r="M72" s="167">
        <f t="shared" si="0"/>
        <v>560000</v>
      </c>
      <c r="N72" s="88">
        <v>2024</v>
      </c>
      <c r="O72" s="88">
        <v>2026</v>
      </c>
      <c r="P72" s="88"/>
      <c r="Q72" s="169"/>
      <c r="R72" s="88" t="s">
        <v>359</v>
      </c>
      <c r="S72" s="134" t="s">
        <v>356</v>
      </c>
    </row>
    <row r="73" spans="1:19" ht="72" x14ac:dyDescent="0.3">
      <c r="A73" s="155">
        <v>70</v>
      </c>
      <c r="B73" s="88" t="s">
        <v>100</v>
      </c>
      <c r="C73" s="88" t="s">
        <v>121</v>
      </c>
      <c r="D73" s="120">
        <v>75033186</v>
      </c>
      <c r="E73" s="166">
        <v>107511878</v>
      </c>
      <c r="F73" s="166">
        <v>600043843</v>
      </c>
      <c r="G73" s="88" t="s">
        <v>187</v>
      </c>
      <c r="H73" s="88" t="s">
        <v>60</v>
      </c>
      <c r="I73" s="88" t="s">
        <v>87</v>
      </c>
      <c r="J73" s="88" t="s">
        <v>199</v>
      </c>
      <c r="K73" s="88" t="s">
        <v>187</v>
      </c>
      <c r="L73" s="167">
        <v>300000</v>
      </c>
      <c r="M73" s="167">
        <f t="shared" ref="M73:M118" si="1">L73/100*70</f>
        <v>210000</v>
      </c>
      <c r="N73" s="88">
        <v>2024</v>
      </c>
      <c r="O73" s="88">
        <v>2026</v>
      </c>
      <c r="P73" s="88"/>
      <c r="Q73" s="169"/>
      <c r="R73" s="88" t="s">
        <v>359</v>
      </c>
      <c r="S73" s="134" t="s">
        <v>356</v>
      </c>
    </row>
    <row r="74" spans="1:19" ht="72" x14ac:dyDescent="0.3">
      <c r="A74" s="155">
        <v>71</v>
      </c>
      <c r="B74" s="88" t="s">
        <v>100</v>
      </c>
      <c r="C74" s="88" t="s">
        <v>121</v>
      </c>
      <c r="D74" s="120">
        <v>75033186</v>
      </c>
      <c r="E74" s="166">
        <v>107511878</v>
      </c>
      <c r="F74" s="166">
        <v>600043843</v>
      </c>
      <c r="G74" s="88" t="s">
        <v>223</v>
      </c>
      <c r="H74" s="88" t="s">
        <v>60</v>
      </c>
      <c r="I74" s="88" t="s">
        <v>87</v>
      </c>
      <c r="J74" s="88" t="s">
        <v>199</v>
      </c>
      <c r="K74" s="88" t="s">
        <v>223</v>
      </c>
      <c r="L74" s="167">
        <v>300000</v>
      </c>
      <c r="M74" s="167">
        <f t="shared" si="1"/>
        <v>210000</v>
      </c>
      <c r="N74" s="88">
        <v>2024</v>
      </c>
      <c r="O74" s="88">
        <v>2026</v>
      </c>
      <c r="P74" s="88"/>
      <c r="Q74" s="169"/>
      <c r="R74" s="88" t="s">
        <v>359</v>
      </c>
      <c r="S74" s="134" t="s">
        <v>356</v>
      </c>
    </row>
    <row r="75" spans="1:19" ht="72" x14ac:dyDescent="0.3">
      <c r="A75" s="155">
        <v>72</v>
      </c>
      <c r="B75" s="88" t="s">
        <v>101</v>
      </c>
      <c r="C75" s="88" t="s">
        <v>122</v>
      </c>
      <c r="D75" s="120">
        <v>75033623</v>
      </c>
      <c r="E75" s="166">
        <v>107511908</v>
      </c>
      <c r="F75" s="166">
        <v>600043860</v>
      </c>
      <c r="G75" s="88" t="s">
        <v>218</v>
      </c>
      <c r="H75" s="88" t="s">
        <v>60</v>
      </c>
      <c r="I75" s="88" t="s">
        <v>87</v>
      </c>
      <c r="J75" s="88" t="s">
        <v>200</v>
      </c>
      <c r="K75" s="88" t="s">
        <v>218</v>
      </c>
      <c r="L75" s="167">
        <v>1500000</v>
      </c>
      <c r="M75" s="167">
        <f t="shared" si="1"/>
        <v>1050000</v>
      </c>
      <c r="N75" s="88">
        <v>2023</v>
      </c>
      <c r="O75" s="88">
        <v>2026</v>
      </c>
      <c r="P75" s="88"/>
      <c r="Q75" s="169"/>
      <c r="R75" s="88" t="s">
        <v>359</v>
      </c>
      <c r="S75" s="134" t="s">
        <v>356</v>
      </c>
    </row>
    <row r="76" spans="1:19" ht="72" x14ac:dyDescent="0.3">
      <c r="A76" s="155">
        <v>73</v>
      </c>
      <c r="B76" s="88" t="s">
        <v>101</v>
      </c>
      <c r="C76" s="88" t="s">
        <v>122</v>
      </c>
      <c r="D76" s="120">
        <v>75033623</v>
      </c>
      <c r="E76" s="166">
        <v>107511908</v>
      </c>
      <c r="F76" s="166">
        <v>600043860</v>
      </c>
      <c r="G76" s="88" t="s">
        <v>219</v>
      </c>
      <c r="H76" s="88" t="s">
        <v>60</v>
      </c>
      <c r="I76" s="88" t="s">
        <v>87</v>
      </c>
      <c r="J76" s="88" t="s">
        <v>200</v>
      </c>
      <c r="K76" s="88" t="s">
        <v>219</v>
      </c>
      <c r="L76" s="167">
        <v>2300000</v>
      </c>
      <c r="M76" s="167">
        <f t="shared" si="1"/>
        <v>1610000</v>
      </c>
      <c r="N76" s="88">
        <v>2023</v>
      </c>
      <c r="O76" s="88">
        <v>2026</v>
      </c>
      <c r="P76" s="88"/>
      <c r="Q76" s="169"/>
      <c r="R76" s="88" t="s">
        <v>167</v>
      </c>
      <c r="S76" s="134" t="s">
        <v>356</v>
      </c>
    </row>
    <row r="77" spans="1:19" ht="72" x14ac:dyDescent="0.3">
      <c r="A77" s="155">
        <v>74</v>
      </c>
      <c r="B77" s="88" t="s">
        <v>101</v>
      </c>
      <c r="C77" s="88" t="s">
        <v>122</v>
      </c>
      <c r="D77" s="120">
        <v>75033623</v>
      </c>
      <c r="E77" s="166">
        <v>107511908</v>
      </c>
      <c r="F77" s="166">
        <v>600043860</v>
      </c>
      <c r="G77" s="88" t="s">
        <v>220</v>
      </c>
      <c r="H77" s="88" t="s">
        <v>60</v>
      </c>
      <c r="I77" s="88" t="s">
        <v>87</v>
      </c>
      <c r="J77" s="88" t="s">
        <v>200</v>
      </c>
      <c r="K77" s="88" t="s">
        <v>220</v>
      </c>
      <c r="L77" s="167">
        <v>200000</v>
      </c>
      <c r="M77" s="167">
        <f t="shared" si="1"/>
        <v>140000</v>
      </c>
      <c r="N77" s="88">
        <v>2023</v>
      </c>
      <c r="O77" s="88">
        <v>2026</v>
      </c>
      <c r="P77" s="88"/>
      <c r="Q77" s="168"/>
      <c r="R77" s="88" t="s">
        <v>359</v>
      </c>
      <c r="S77" s="134" t="s">
        <v>356</v>
      </c>
    </row>
    <row r="78" spans="1:19" ht="72" x14ac:dyDescent="0.3">
      <c r="A78" s="155">
        <v>75</v>
      </c>
      <c r="B78" s="143" t="s">
        <v>101</v>
      </c>
      <c r="C78" s="143" t="s">
        <v>122</v>
      </c>
      <c r="D78" s="177">
        <v>75033623</v>
      </c>
      <c r="E78" s="178">
        <v>107511908</v>
      </c>
      <c r="F78" s="178">
        <v>600043860</v>
      </c>
      <c r="G78" s="143" t="s">
        <v>468</v>
      </c>
      <c r="H78" s="143" t="s">
        <v>60</v>
      </c>
      <c r="I78" s="143" t="s">
        <v>87</v>
      </c>
      <c r="J78" s="143" t="s">
        <v>200</v>
      </c>
      <c r="K78" s="143" t="s">
        <v>469</v>
      </c>
      <c r="L78" s="179">
        <v>500000</v>
      </c>
      <c r="M78" s="179">
        <f t="shared" si="1"/>
        <v>350000</v>
      </c>
      <c r="N78" s="143">
        <v>2024</v>
      </c>
      <c r="O78" s="143">
        <v>2027</v>
      </c>
      <c r="P78" s="143"/>
      <c r="Q78" s="181"/>
      <c r="R78" s="143" t="s">
        <v>359</v>
      </c>
      <c r="S78" s="146" t="s">
        <v>356</v>
      </c>
    </row>
    <row r="79" spans="1:19" ht="72" x14ac:dyDescent="0.3">
      <c r="A79" s="155">
        <v>76</v>
      </c>
      <c r="B79" s="127" t="s">
        <v>102</v>
      </c>
      <c r="C79" s="127" t="s">
        <v>123</v>
      </c>
      <c r="D79" s="173">
        <v>70993459</v>
      </c>
      <c r="E79" s="174">
        <v>107511916</v>
      </c>
      <c r="F79" s="174">
        <v>600043878</v>
      </c>
      <c r="G79" s="127" t="s">
        <v>150</v>
      </c>
      <c r="H79" s="127" t="s">
        <v>60</v>
      </c>
      <c r="I79" s="127" t="s">
        <v>87</v>
      </c>
      <c r="J79" s="127" t="s">
        <v>151</v>
      </c>
      <c r="K79" s="127" t="s">
        <v>150</v>
      </c>
      <c r="L79" s="175">
        <v>720000</v>
      </c>
      <c r="M79" s="175">
        <f t="shared" si="1"/>
        <v>504000</v>
      </c>
      <c r="N79" s="127">
        <v>2024</v>
      </c>
      <c r="O79" s="127">
        <v>2026</v>
      </c>
      <c r="P79" s="127"/>
      <c r="Q79" s="176"/>
      <c r="R79" s="127" t="s">
        <v>359</v>
      </c>
      <c r="S79" s="131" t="s">
        <v>356</v>
      </c>
    </row>
    <row r="80" spans="1:19" ht="72" x14ac:dyDescent="0.3">
      <c r="A80" s="155">
        <v>77</v>
      </c>
      <c r="B80" s="88" t="s">
        <v>103</v>
      </c>
      <c r="C80" s="88" t="s">
        <v>112</v>
      </c>
      <c r="D80" s="120">
        <v>75034689</v>
      </c>
      <c r="E80" s="166">
        <v>107512033</v>
      </c>
      <c r="F80" s="166">
        <v>600043932</v>
      </c>
      <c r="G80" s="88" t="s">
        <v>192</v>
      </c>
      <c r="H80" s="88" t="s">
        <v>60</v>
      </c>
      <c r="I80" s="88" t="s">
        <v>87</v>
      </c>
      <c r="J80" s="88" t="s">
        <v>87</v>
      </c>
      <c r="K80" s="88" t="s">
        <v>192</v>
      </c>
      <c r="L80" s="167">
        <v>200000</v>
      </c>
      <c r="M80" s="167">
        <f t="shared" si="1"/>
        <v>140000</v>
      </c>
      <c r="N80" s="88">
        <v>2024</v>
      </c>
      <c r="O80" s="88">
        <v>2026</v>
      </c>
      <c r="P80" s="88"/>
      <c r="Q80" s="169"/>
      <c r="R80" s="88" t="s">
        <v>359</v>
      </c>
      <c r="S80" s="134" t="s">
        <v>356</v>
      </c>
    </row>
    <row r="81" spans="1:19" ht="72" x14ac:dyDescent="0.3">
      <c r="A81" s="155">
        <v>78</v>
      </c>
      <c r="B81" s="88" t="s">
        <v>103</v>
      </c>
      <c r="C81" s="88" t="s">
        <v>112</v>
      </c>
      <c r="D81" s="120">
        <v>75034689</v>
      </c>
      <c r="E81" s="166">
        <v>107512033</v>
      </c>
      <c r="F81" s="166">
        <v>600043932</v>
      </c>
      <c r="G81" s="88" t="s">
        <v>187</v>
      </c>
      <c r="H81" s="88" t="s">
        <v>60</v>
      </c>
      <c r="I81" s="88" t="s">
        <v>87</v>
      </c>
      <c r="J81" s="88" t="s">
        <v>87</v>
      </c>
      <c r="K81" s="88" t="s">
        <v>187</v>
      </c>
      <c r="L81" s="167">
        <v>150000</v>
      </c>
      <c r="M81" s="167">
        <f t="shared" si="1"/>
        <v>105000</v>
      </c>
      <c r="N81" s="88">
        <v>2024</v>
      </c>
      <c r="O81" s="88">
        <v>2026</v>
      </c>
      <c r="P81" s="88"/>
      <c r="Q81" s="169"/>
      <c r="R81" s="88" t="s">
        <v>359</v>
      </c>
      <c r="S81" s="134" t="s">
        <v>356</v>
      </c>
    </row>
    <row r="82" spans="1:19" ht="72" x14ac:dyDescent="0.3">
      <c r="A82" s="155">
        <v>79</v>
      </c>
      <c r="B82" s="88" t="s">
        <v>103</v>
      </c>
      <c r="C82" s="88" t="s">
        <v>112</v>
      </c>
      <c r="D82" s="120">
        <v>75034689</v>
      </c>
      <c r="E82" s="166">
        <v>107512033</v>
      </c>
      <c r="F82" s="166">
        <v>600043932</v>
      </c>
      <c r="G82" s="88" t="s">
        <v>428</v>
      </c>
      <c r="H82" s="88" t="s">
        <v>60</v>
      </c>
      <c r="I82" s="88" t="s">
        <v>87</v>
      </c>
      <c r="J82" s="88" t="s">
        <v>87</v>
      </c>
      <c r="K82" s="88" t="s">
        <v>392</v>
      </c>
      <c r="L82" s="167">
        <v>2500000</v>
      </c>
      <c r="M82" s="167">
        <f t="shared" si="1"/>
        <v>1750000</v>
      </c>
      <c r="N82" s="88">
        <v>2024</v>
      </c>
      <c r="O82" s="88">
        <v>2026</v>
      </c>
      <c r="P82" s="88"/>
      <c r="Q82" s="169"/>
      <c r="R82" s="88" t="s">
        <v>167</v>
      </c>
      <c r="S82" s="134" t="s">
        <v>356</v>
      </c>
    </row>
    <row r="83" spans="1:19" ht="72" x14ac:dyDescent="0.3">
      <c r="A83" s="155">
        <v>80</v>
      </c>
      <c r="B83" s="88" t="s">
        <v>104</v>
      </c>
      <c r="C83" s="88" t="s">
        <v>112</v>
      </c>
      <c r="D83" s="120">
        <v>75034719</v>
      </c>
      <c r="E83" s="166">
        <v>107511681</v>
      </c>
      <c r="F83" s="166">
        <v>600044017</v>
      </c>
      <c r="G83" s="88" t="s">
        <v>189</v>
      </c>
      <c r="H83" s="88" t="s">
        <v>60</v>
      </c>
      <c r="I83" s="88" t="s">
        <v>87</v>
      </c>
      <c r="J83" s="88" t="s">
        <v>87</v>
      </c>
      <c r="K83" s="88" t="s">
        <v>189</v>
      </c>
      <c r="L83" s="167">
        <v>500000</v>
      </c>
      <c r="M83" s="167">
        <f t="shared" si="1"/>
        <v>350000</v>
      </c>
      <c r="N83" s="88">
        <v>2022</v>
      </c>
      <c r="O83" s="88">
        <v>2025</v>
      </c>
      <c r="P83" s="88"/>
      <c r="Q83" s="169"/>
      <c r="R83" s="88" t="s">
        <v>359</v>
      </c>
      <c r="S83" s="134" t="s">
        <v>356</v>
      </c>
    </row>
    <row r="84" spans="1:19" ht="72" x14ac:dyDescent="0.3">
      <c r="A84" s="155">
        <v>81</v>
      </c>
      <c r="B84" s="88" t="s">
        <v>104</v>
      </c>
      <c r="C84" s="88" t="s">
        <v>112</v>
      </c>
      <c r="D84" s="120">
        <v>75034719</v>
      </c>
      <c r="E84" s="166">
        <v>107511681</v>
      </c>
      <c r="F84" s="166">
        <v>600044017</v>
      </c>
      <c r="G84" s="88" t="s">
        <v>190</v>
      </c>
      <c r="H84" s="88" t="s">
        <v>60</v>
      </c>
      <c r="I84" s="88" t="s">
        <v>87</v>
      </c>
      <c r="J84" s="88" t="s">
        <v>87</v>
      </c>
      <c r="K84" s="88" t="s">
        <v>190</v>
      </c>
      <c r="L84" s="167">
        <v>300000</v>
      </c>
      <c r="M84" s="167">
        <f t="shared" si="1"/>
        <v>210000</v>
      </c>
      <c r="N84" s="88">
        <v>2022</v>
      </c>
      <c r="O84" s="88">
        <v>2025</v>
      </c>
      <c r="P84" s="88"/>
      <c r="Q84" s="169"/>
      <c r="R84" s="88" t="s">
        <v>359</v>
      </c>
      <c r="S84" s="134" t="s">
        <v>356</v>
      </c>
    </row>
    <row r="85" spans="1:19" ht="72" x14ac:dyDescent="0.3">
      <c r="A85" s="155">
        <v>82</v>
      </c>
      <c r="B85" s="88" t="s">
        <v>104</v>
      </c>
      <c r="C85" s="88" t="s">
        <v>112</v>
      </c>
      <c r="D85" s="120">
        <v>75034719</v>
      </c>
      <c r="E85" s="166">
        <v>107511681</v>
      </c>
      <c r="F85" s="166">
        <v>600044017</v>
      </c>
      <c r="G85" s="88" t="s">
        <v>191</v>
      </c>
      <c r="H85" s="88" t="s">
        <v>60</v>
      </c>
      <c r="I85" s="88" t="s">
        <v>87</v>
      </c>
      <c r="J85" s="88" t="s">
        <v>87</v>
      </c>
      <c r="K85" s="88" t="s">
        <v>191</v>
      </c>
      <c r="L85" s="167">
        <v>200000</v>
      </c>
      <c r="M85" s="167">
        <f t="shared" si="1"/>
        <v>140000</v>
      </c>
      <c r="N85" s="88">
        <v>2022</v>
      </c>
      <c r="O85" s="88">
        <v>2025</v>
      </c>
      <c r="P85" s="88"/>
      <c r="Q85" s="169"/>
      <c r="R85" s="88" t="s">
        <v>359</v>
      </c>
      <c r="S85" s="134" t="s">
        <v>356</v>
      </c>
    </row>
    <row r="86" spans="1:19" ht="60.75" customHeight="1" x14ac:dyDescent="0.3">
      <c r="A86" s="155">
        <v>83</v>
      </c>
      <c r="B86" s="143" t="s">
        <v>104</v>
      </c>
      <c r="C86" s="143" t="s">
        <v>112</v>
      </c>
      <c r="D86" s="177">
        <v>75034719</v>
      </c>
      <c r="E86" s="178">
        <v>107511681</v>
      </c>
      <c r="F86" s="178">
        <v>600044017</v>
      </c>
      <c r="G86" s="143" t="s">
        <v>463</v>
      </c>
      <c r="H86" s="143" t="s">
        <v>60</v>
      </c>
      <c r="I86" s="143" t="s">
        <v>87</v>
      </c>
      <c r="J86" s="143" t="s">
        <v>87</v>
      </c>
      <c r="K86" s="192" t="s">
        <v>464</v>
      </c>
      <c r="L86" s="179">
        <v>4000000</v>
      </c>
      <c r="M86" s="179">
        <f t="shared" si="1"/>
        <v>2800000</v>
      </c>
      <c r="N86" s="143">
        <v>2024</v>
      </c>
      <c r="O86" s="143">
        <v>2026</v>
      </c>
      <c r="P86" s="143"/>
      <c r="Q86" s="180"/>
      <c r="R86" s="143" t="s">
        <v>359</v>
      </c>
      <c r="S86" s="146" t="s">
        <v>356</v>
      </c>
    </row>
    <row r="87" spans="1:19" ht="72" x14ac:dyDescent="0.3">
      <c r="A87" s="155">
        <v>84</v>
      </c>
      <c r="B87" s="137" t="s">
        <v>105</v>
      </c>
      <c r="C87" s="137" t="s">
        <v>124</v>
      </c>
      <c r="D87" s="156">
        <v>70989494</v>
      </c>
      <c r="E87" s="157">
        <v>107512009</v>
      </c>
      <c r="F87" s="157">
        <v>600044033</v>
      </c>
      <c r="G87" s="137" t="s">
        <v>153</v>
      </c>
      <c r="H87" s="137" t="s">
        <v>60</v>
      </c>
      <c r="I87" s="137" t="s">
        <v>87</v>
      </c>
      <c r="J87" s="137" t="s">
        <v>152</v>
      </c>
      <c r="K87" s="137" t="s">
        <v>153</v>
      </c>
      <c r="L87" s="158">
        <v>500000</v>
      </c>
      <c r="M87" s="158">
        <f t="shared" si="1"/>
        <v>350000</v>
      </c>
      <c r="N87" s="137">
        <v>2022</v>
      </c>
      <c r="O87" s="137">
        <v>2025</v>
      </c>
      <c r="P87" s="137"/>
      <c r="Q87" s="159"/>
      <c r="R87" s="137" t="s">
        <v>390</v>
      </c>
      <c r="S87" s="141" t="s">
        <v>356</v>
      </c>
    </row>
    <row r="88" spans="1:19" ht="72" x14ac:dyDescent="0.3">
      <c r="A88" s="155">
        <v>85</v>
      </c>
      <c r="B88" s="127" t="s">
        <v>105</v>
      </c>
      <c r="C88" s="127" t="s">
        <v>124</v>
      </c>
      <c r="D88" s="173">
        <v>70989494</v>
      </c>
      <c r="E88" s="174">
        <v>107512009</v>
      </c>
      <c r="F88" s="174">
        <v>600044033</v>
      </c>
      <c r="G88" s="127" t="s">
        <v>154</v>
      </c>
      <c r="H88" s="127" t="s">
        <v>60</v>
      </c>
      <c r="I88" s="127" t="s">
        <v>87</v>
      </c>
      <c r="J88" s="127" t="s">
        <v>152</v>
      </c>
      <c r="K88" s="127" t="s">
        <v>154</v>
      </c>
      <c r="L88" s="175">
        <v>1000000</v>
      </c>
      <c r="M88" s="175">
        <f t="shared" si="1"/>
        <v>700000</v>
      </c>
      <c r="N88" s="127">
        <v>2022</v>
      </c>
      <c r="O88" s="127">
        <v>2025</v>
      </c>
      <c r="P88" s="127"/>
      <c r="Q88" s="176"/>
      <c r="R88" s="127" t="s">
        <v>360</v>
      </c>
      <c r="S88" s="131" t="s">
        <v>356</v>
      </c>
    </row>
    <row r="89" spans="1:19" s="9" customFormat="1" ht="72" x14ac:dyDescent="0.3">
      <c r="A89" s="155">
        <v>86</v>
      </c>
      <c r="B89" s="88" t="s">
        <v>105</v>
      </c>
      <c r="C89" s="88" t="s">
        <v>124</v>
      </c>
      <c r="D89" s="120">
        <v>70989494</v>
      </c>
      <c r="E89" s="166">
        <v>107512009</v>
      </c>
      <c r="F89" s="166">
        <v>600044033</v>
      </c>
      <c r="G89" s="88" t="s">
        <v>155</v>
      </c>
      <c r="H89" s="88" t="s">
        <v>60</v>
      </c>
      <c r="I89" s="88" t="s">
        <v>87</v>
      </c>
      <c r="J89" s="88" t="s">
        <v>152</v>
      </c>
      <c r="K89" s="88" t="s">
        <v>155</v>
      </c>
      <c r="L89" s="167">
        <v>800000</v>
      </c>
      <c r="M89" s="167">
        <f t="shared" si="1"/>
        <v>560000</v>
      </c>
      <c r="N89" s="88">
        <v>2022</v>
      </c>
      <c r="O89" s="88">
        <v>2025</v>
      </c>
      <c r="P89" s="88"/>
      <c r="Q89" s="169"/>
      <c r="R89" s="88" t="s">
        <v>359</v>
      </c>
      <c r="S89" s="134" t="s">
        <v>356</v>
      </c>
    </row>
    <row r="90" spans="1:19" ht="86.4" x14ac:dyDescent="0.3">
      <c r="A90" s="155">
        <v>87</v>
      </c>
      <c r="B90" s="88" t="s">
        <v>106</v>
      </c>
      <c r="C90" s="88" t="s">
        <v>125</v>
      </c>
      <c r="D90" s="120">
        <v>75034875</v>
      </c>
      <c r="E90" s="166">
        <v>181012642</v>
      </c>
      <c r="F90" s="166">
        <v>600044173</v>
      </c>
      <c r="G90" s="88" t="s">
        <v>251</v>
      </c>
      <c r="H90" s="88" t="s">
        <v>60</v>
      </c>
      <c r="I90" s="88" t="s">
        <v>87</v>
      </c>
      <c r="J90" s="88" t="s">
        <v>252</v>
      </c>
      <c r="K90" s="88" t="s">
        <v>251</v>
      </c>
      <c r="L90" s="167">
        <v>250000</v>
      </c>
      <c r="M90" s="167">
        <f t="shared" si="1"/>
        <v>175000</v>
      </c>
      <c r="N90" s="88">
        <v>2022</v>
      </c>
      <c r="O90" s="88">
        <v>2025</v>
      </c>
      <c r="P90" s="88"/>
      <c r="Q90" s="169"/>
      <c r="R90" s="88" t="s">
        <v>359</v>
      </c>
      <c r="S90" s="134" t="s">
        <v>356</v>
      </c>
    </row>
    <row r="91" spans="1:19" ht="86.4" x14ac:dyDescent="0.3">
      <c r="A91" s="155">
        <v>88</v>
      </c>
      <c r="B91" s="88" t="s">
        <v>106</v>
      </c>
      <c r="C91" s="88" t="s">
        <v>125</v>
      </c>
      <c r="D91" s="120">
        <v>75034875</v>
      </c>
      <c r="E91" s="166">
        <v>181012642</v>
      </c>
      <c r="F91" s="166">
        <v>600044173</v>
      </c>
      <c r="G91" s="88" t="s">
        <v>254</v>
      </c>
      <c r="H91" s="88" t="s">
        <v>60</v>
      </c>
      <c r="I91" s="88" t="s">
        <v>87</v>
      </c>
      <c r="J91" s="88" t="s">
        <v>252</v>
      </c>
      <c r="K91" s="88" t="s">
        <v>254</v>
      </c>
      <c r="L91" s="167">
        <v>300000</v>
      </c>
      <c r="M91" s="167">
        <f t="shared" si="1"/>
        <v>210000</v>
      </c>
      <c r="N91" s="88">
        <v>2022</v>
      </c>
      <c r="O91" s="88">
        <v>2025</v>
      </c>
      <c r="P91" s="88"/>
      <c r="Q91" s="169"/>
      <c r="R91" s="88" t="s">
        <v>359</v>
      </c>
      <c r="S91" s="134" t="s">
        <v>356</v>
      </c>
    </row>
    <row r="92" spans="1:19" ht="100.8" x14ac:dyDescent="0.3">
      <c r="A92" s="155">
        <v>89</v>
      </c>
      <c r="B92" s="88" t="s">
        <v>107</v>
      </c>
      <c r="C92" s="88" t="s">
        <v>126</v>
      </c>
      <c r="D92" s="120">
        <v>75032848</v>
      </c>
      <c r="E92" s="166">
        <v>107511541</v>
      </c>
      <c r="F92" s="166">
        <v>600044386</v>
      </c>
      <c r="G92" s="88" t="s">
        <v>250</v>
      </c>
      <c r="H92" s="88" t="s">
        <v>60</v>
      </c>
      <c r="I92" s="88" t="s">
        <v>87</v>
      </c>
      <c r="J92" s="88" t="s">
        <v>253</v>
      </c>
      <c r="K92" s="88" t="s">
        <v>250</v>
      </c>
      <c r="L92" s="167">
        <v>4000000</v>
      </c>
      <c r="M92" s="167">
        <f t="shared" si="1"/>
        <v>2800000</v>
      </c>
      <c r="N92" s="88">
        <v>2022</v>
      </c>
      <c r="O92" s="88">
        <v>2025</v>
      </c>
      <c r="P92" s="88"/>
      <c r="Q92" s="169"/>
      <c r="R92" s="88" t="s">
        <v>359</v>
      </c>
      <c r="S92" s="134" t="s">
        <v>356</v>
      </c>
    </row>
    <row r="93" spans="1:19" ht="72" x14ac:dyDescent="0.3">
      <c r="A93" s="155">
        <v>90</v>
      </c>
      <c r="B93" s="88" t="s">
        <v>108</v>
      </c>
      <c r="C93" s="88" t="s">
        <v>208</v>
      </c>
      <c r="D93" s="120">
        <v>3795853</v>
      </c>
      <c r="E93" s="166">
        <v>181067722</v>
      </c>
      <c r="F93" s="166">
        <v>691007896</v>
      </c>
      <c r="G93" s="88" t="s">
        <v>209</v>
      </c>
      <c r="H93" s="88" t="s">
        <v>60</v>
      </c>
      <c r="I93" s="88" t="s">
        <v>87</v>
      </c>
      <c r="J93" s="88" t="s">
        <v>210</v>
      </c>
      <c r="K93" s="88" t="s">
        <v>209</v>
      </c>
      <c r="L93" s="167">
        <v>25000000</v>
      </c>
      <c r="M93" s="167">
        <f t="shared" si="1"/>
        <v>17500000</v>
      </c>
      <c r="N93" s="88">
        <v>2022</v>
      </c>
      <c r="O93" s="88">
        <v>2025</v>
      </c>
      <c r="P93" s="88"/>
      <c r="Q93" s="169"/>
      <c r="R93" s="88" t="s">
        <v>359</v>
      </c>
      <c r="S93" s="134" t="s">
        <v>356</v>
      </c>
    </row>
    <row r="94" spans="1:19" ht="72" x14ac:dyDescent="0.3">
      <c r="A94" s="155">
        <v>91</v>
      </c>
      <c r="B94" s="88" t="s">
        <v>108</v>
      </c>
      <c r="C94" s="88" t="s">
        <v>208</v>
      </c>
      <c r="D94" s="120">
        <v>3795853</v>
      </c>
      <c r="E94" s="166">
        <v>181067722</v>
      </c>
      <c r="F94" s="166">
        <v>691007896</v>
      </c>
      <c r="G94" s="88" t="s">
        <v>211</v>
      </c>
      <c r="H94" s="88" t="s">
        <v>60</v>
      </c>
      <c r="I94" s="88" t="s">
        <v>87</v>
      </c>
      <c r="J94" s="88" t="s">
        <v>210</v>
      </c>
      <c r="K94" s="88" t="s">
        <v>211</v>
      </c>
      <c r="L94" s="167">
        <v>50000000</v>
      </c>
      <c r="M94" s="167">
        <f t="shared" si="1"/>
        <v>35000000</v>
      </c>
      <c r="N94" s="88">
        <v>2022</v>
      </c>
      <c r="O94" s="88">
        <v>2025</v>
      </c>
      <c r="P94" s="88"/>
      <c r="Q94" s="169"/>
      <c r="R94" s="88" t="s">
        <v>359</v>
      </c>
      <c r="S94" s="134" t="s">
        <v>356</v>
      </c>
    </row>
    <row r="95" spans="1:19" ht="72" x14ac:dyDescent="0.3">
      <c r="A95" s="155">
        <v>92</v>
      </c>
      <c r="B95" s="88" t="s">
        <v>108</v>
      </c>
      <c r="C95" s="88" t="s">
        <v>208</v>
      </c>
      <c r="D95" s="120">
        <v>3795853</v>
      </c>
      <c r="E95" s="166">
        <v>181067722</v>
      </c>
      <c r="F95" s="166">
        <v>691007896</v>
      </c>
      <c r="G95" s="88" t="s">
        <v>353</v>
      </c>
      <c r="H95" s="88" t="s">
        <v>60</v>
      </c>
      <c r="I95" s="88" t="s">
        <v>87</v>
      </c>
      <c r="J95" s="88" t="s">
        <v>210</v>
      </c>
      <c r="K95" s="88" t="s">
        <v>353</v>
      </c>
      <c r="L95" s="167">
        <v>20000000</v>
      </c>
      <c r="M95" s="167">
        <f t="shared" si="1"/>
        <v>14000000</v>
      </c>
      <c r="N95" s="88">
        <v>2022</v>
      </c>
      <c r="O95" s="88">
        <v>2025</v>
      </c>
      <c r="P95" s="168" t="s">
        <v>148</v>
      </c>
      <c r="Q95" s="169"/>
      <c r="R95" s="88" t="s">
        <v>357</v>
      </c>
      <c r="S95" s="134" t="s">
        <v>355</v>
      </c>
    </row>
    <row r="96" spans="1:19" s="9" customFormat="1" ht="84" customHeight="1" x14ac:dyDescent="0.3">
      <c r="A96" s="155">
        <v>93</v>
      </c>
      <c r="B96" s="88" t="s">
        <v>208</v>
      </c>
      <c r="C96" s="88" t="s">
        <v>208</v>
      </c>
      <c r="D96" s="120">
        <v>3795853</v>
      </c>
      <c r="E96" s="166">
        <v>181067722</v>
      </c>
      <c r="F96" s="166">
        <v>691007896</v>
      </c>
      <c r="G96" s="88" t="s">
        <v>421</v>
      </c>
      <c r="H96" s="88" t="s">
        <v>60</v>
      </c>
      <c r="I96" s="88" t="s">
        <v>87</v>
      </c>
      <c r="J96" s="88" t="s">
        <v>210</v>
      </c>
      <c r="K96" s="88" t="s">
        <v>422</v>
      </c>
      <c r="L96" s="167">
        <v>5000000</v>
      </c>
      <c r="M96" s="167">
        <v>4750000</v>
      </c>
      <c r="N96" s="88">
        <v>2024</v>
      </c>
      <c r="O96" s="88">
        <v>2025</v>
      </c>
      <c r="P96" s="88"/>
      <c r="Q96" s="168" t="s">
        <v>148</v>
      </c>
      <c r="R96" s="88" t="s">
        <v>167</v>
      </c>
      <c r="S96" s="134" t="s">
        <v>356</v>
      </c>
    </row>
    <row r="97" spans="1:20" ht="72" x14ac:dyDescent="0.3">
      <c r="A97" s="155">
        <v>94</v>
      </c>
      <c r="B97" s="88" t="s">
        <v>208</v>
      </c>
      <c r="C97" s="88" t="s">
        <v>208</v>
      </c>
      <c r="D97" s="120">
        <v>3795853</v>
      </c>
      <c r="E97" s="166">
        <v>181067722</v>
      </c>
      <c r="F97" s="166">
        <v>691007896</v>
      </c>
      <c r="G97" s="88" t="s">
        <v>353</v>
      </c>
      <c r="H97" s="88" t="s">
        <v>60</v>
      </c>
      <c r="I97" s="88" t="s">
        <v>87</v>
      </c>
      <c r="J97" s="88" t="s">
        <v>210</v>
      </c>
      <c r="K97" s="88" t="s">
        <v>423</v>
      </c>
      <c r="L97" s="167">
        <v>30000000</v>
      </c>
      <c r="M97" s="167">
        <v>26000000</v>
      </c>
      <c r="N97" s="88">
        <v>2026</v>
      </c>
      <c r="O97" s="88">
        <v>2028</v>
      </c>
      <c r="P97" s="168" t="s">
        <v>148</v>
      </c>
      <c r="Q97" s="169"/>
      <c r="R97" s="88" t="s">
        <v>359</v>
      </c>
      <c r="S97" s="134" t="s">
        <v>356</v>
      </c>
    </row>
    <row r="98" spans="1:20" ht="72" x14ac:dyDescent="0.3">
      <c r="A98" s="155">
        <v>95</v>
      </c>
      <c r="B98" s="88" t="s">
        <v>208</v>
      </c>
      <c r="C98" s="88" t="s">
        <v>208</v>
      </c>
      <c r="D98" s="120">
        <v>3795853</v>
      </c>
      <c r="E98" s="166">
        <v>181067722</v>
      </c>
      <c r="F98" s="166">
        <v>691007896</v>
      </c>
      <c r="G98" s="88" t="s">
        <v>424</v>
      </c>
      <c r="H98" s="88" t="s">
        <v>60</v>
      </c>
      <c r="I98" s="88" t="s">
        <v>87</v>
      </c>
      <c r="J98" s="88" t="s">
        <v>210</v>
      </c>
      <c r="K98" s="88" t="s">
        <v>425</v>
      </c>
      <c r="L98" s="167">
        <v>1500000</v>
      </c>
      <c r="M98" s="167">
        <v>1300000</v>
      </c>
      <c r="N98" s="88">
        <v>2026</v>
      </c>
      <c r="O98" s="88">
        <v>2028</v>
      </c>
      <c r="P98" s="88"/>
      <c r="Q98" s="169"/>
      <c r="R98" s="88" t="s">
        <v>359</v>
      </c>
      <c r="S98" s="134" t="s">
        <v>356</v>
      </c>
    </row>
    <row r="99" spans="1:20" ht="72" x14ac:dyDescent="0.3">
      <c r="A99" s="155">
        <v>96</v>
      </c>
      <c r="B99" s="88" t="s">
        <v>108</v>
      </c>
      <c r="C99" s="88" t="s">
        <v>208</v>
      </c>
      <c r="D99" s="120">
        <v>3795853</v>
      </c>
      <c r="E99" s="166">
        <v>181067722</v>
      </c>
      <c r="F99" s="166">
        <v>691007896</v>
      </c>
      <c r="G99" s="88" t="s">
        <v>418</v>
      </c>
      <c r="H99" s="88" t="s">
        <v>60</v>
      </c>
      <c r="I99" s="88" t="s">
        <v>87</v>
      </c>
      <c r="J99" s="88" t="s">
        <v>210</v>
      </c>
      <c r="K99" s="88" t="s">
        <v>419</v>
      </c>
      <c r="L99" s="167">
        <v>300000</v>
      </c>
      <c r="M99" s="167">
        <f t="shared" si="1"/>
        <v>210000</v>
      </c>
      <c r="N99" s="88">
        <v>2024</v>
      </c>
      <c r="O99" s="88">
        <v>2025</v>
      </c>
      <c r="P99" s="88"/>
      <c r="Q99" s="169"/>
      <c r="R99" s="88" t="s">
        <v>359</v>
      </c>
      <c r="S99" s="134" t="s">
        <v>356</v>
      </c>
    </row>
    <row r="100" spans="1:20" ht="72" x14ac:dyDescent="0.3">
      <c r="A100" s="155">
        <v>97</v>
      </c>
      <c r="B100" s="88" t="s">
        <v>108</v>
      </c>
      <c r="C100" s="88" t="s">
        <v>208</v>
      </c>
      <c r="D100" s="120">
        <v>3795853</v>
      </c>
      <c r="E100" s="166">
        <v>181067722</v>
      </c>
      <c r="F100" s="166">
        <v>691007896</v>
      </c>
      <c r="G100" s="88" t="s">
        <v>420</v>
      </c>
      <c r="H100" s="88" t="s">
        <v>60</v>
      </c>
      <c r="I100" s="88" t="s">
        <v>87</v>
      </c>
      <c r="J100" s="88" t="s">
        <v>210</v>
      </c>
      <c r="K100" s="88" t="s">
        <v>420</v>
      </c>
      <c r="L100" s="167">
        <v>400000</v>
      </c>
      <c r="M100" s="167">
        <f t="shared" si="1"/>
        <v>280000</v>
      </c>
      <c r="N100" s="88">
        <v>2024</v>
      </c>
      <c r="O100" s="88">
        <v>2026</v>
      </c>
      <c r="P100" s="88"/>
      <c r="Q100" s="169"/>
      <c r="R100" s="88" t="s">
        <v>359</v>
      </c>
      <c r="S100" s="134" t="s">
        <v>356</v>
      </c>
    </row>
    <row r="101" spans="1:20" ht="57.6" x14ac:dyDescent="0.3">
      <c r="A101" s="155">
        <v>98</v>
      </c>
      <c r="B101" s="88" t="s">
        <v>203</v>
      </c>
      <c r="C101" s="88" t="s">
        <v>128</v>
      </c>
      <c r="D101" s="120">
        <v>7199325</v>
      </c>
      <c r="E101" s="166">
        <v>181097354</v>
      </c>
      <c r="F101" s="166">
        <v>691012504</v>
      </c>
      <c r="G101" s="88" t="s">
        <v>204</v>
      </c>
      <c r="H101" s="88" t="s">
        <v>60</v>
      </c>
      <c r="I101" s="88" t="s">
        <v>87</v>
      </c>
      <c r="J101" s="88" t="s">
        <v>205</v>
      </c>
      <c r="K101" s="88" t="s">
        <v>204</v>
      </c>
      <c r="L101" s="167">
        <v>400000</v>
      </c>
      <c r="M101" s="167">
        <f t="shared" si="1"/>
        <v>280000</v>
      </c>
      <c r="N101" s="88">
        <v>2024</v>
      </c>
      <c r="O101" s="88">
        <v>2026</v>
      </c>
      <c r="P101" s="88"/>
      <c r="Q101" s="169"/>
      <c r="R101" s="88" t="s">
        <v>382</v>
      </c>
      <c r="S101" s="134" t="s">
        <v>356</v>
      </c>
    </row>
    <row r="102" spans="1:20" ht="57.6" x14ac:dyDescent="0.3">
      <c r="A102" s="155">
        <v>99</v>
      </c>
      <c r="B102" s="127" t="s">
        <v>203</v>
      </c>
      <c r="C102" s="127" t="s">
        <v>128</v>
      </c>
      <c r="D102" s="173">
        <v>7199325</v>
      </c>
      <c r="E102" s="174">
        <v>181097354</v>
      </c>
      <c r="F102" s="174">
        <v>691012504</v>
      </c>
      <c r="G102" s="127" t="s">
        <v>461</v>
      </c>
      <c r="H102" s="127" t="s">
        <v>60</v>
      </c>
      <c r="I102" s="127" t="s">
        <v>87</v>
      </c>
      <c r="J102" s="127" t="s">
        <v>205</v>
      </c>
      <c r="K102" s="127" t="s">
        <v>206</v>
      </c>
      <c r="L102" s="175">
        <v>400000</v>
      </c>
      <c r="M102" s="175">
        <f t="shared" si="1"/>
        <v>280000</v>
      </c>
      <c r="N102" s="127">
        <v>2024</v>
      </c>
      <c r="O102" s="127">
        <v>2026</v>
      </c>
      <c r="P102" s="127"/>
      <c r="Q102" s="176"/>
      <c r="R102" s="127" t="s">
        <v>360</v>
      </c>
      <c r="S102" s="131" t="s">
        <v>356</v>
      </c>
      <c r="T102" s="53"/>
    </row>
    <row r="103" spans="1:20" ht="57.6" x14ac:dyDescent="0.3">
      <c r="A103" s="155">
        <v>100</v>
      </c>
      <c r="B103" s="88" t="s">
        <v>203</v>
      </c>
      <c r="C103" s="88" t="s">
        <v>128</v>
      </c>
      <c r="D103" s="120">
        <v>7199325</v>
      </c>
      <c r="E103" s="166">
        <v>181097354</v>
      </c>
      <c r="F103" s="166">
        <v>691012504</v>
      </c>
      <c r="G103" s="88" t="s">
        <v>207</v>
      </c>
      <c r="H103" s="88" t="s">
        <v>60</v>
      </c>
      <c r="I103" s="88" t="s">
        <v>87</v>
      </c>
      <c r="J103" s="88" t="s">
        <v>205</v>
      </c>
      <c r="K103" s="88" t="s">
        <v>207</v>
      </c>
      <c r="L103" s="167">
        <v>200000</v>
      </c>
      <c r="M103" s="167">
        <f t="shared" si="1"/>
        <v>140000</v>
      </c>
      <c r="N103" s="88">
        <v>2023</v>
      </c>
      <c r="O103" s="88">
        <v>2025</v>
      </c>
      <c r="P103" s="88"/>
      <c r="Q103" s="169"/>
      <c r="R103" s="88" t="s">
        <v>359</v>
      </c>
      <c r="S103" s="134" t="s">
        <v>356</v>
      </c>
    </row>
    <row r="104" spans="1:20" ht="72" x14ac:dyDescent="0.3">
      <c r="A104" s="155">
        <v>101</v>
      </c>
      <c r="B104" s="88" t="s">
        <v>109</v>
      </c>
      <c r="C104" s="88" t="s">
        <v>127</v>
      </c>
      <c r="D104" s="120">
        <v>71294279</v>
      </c>
      <c r="E104" s="166">
        <v>181072599</v>
      </c>
      <c r="F104" s="166">
        <v>691008540</v>
      </c>
      <c r="G104" s="88" t="s">
        <v>171</v>
      </c>
      <c r="H104" s="88" t="s">
        <v>60</v>
      </c>
      <c r="I104" s="88" t="s">
        <v>87</v>
      </c>
      <c r="J104" s="88" t="s">
        <v>172</v>
      </c>
      <c r="K104" s="88" t="s">
        <v>171</v>
      </c>
      <c r="L104" s="167">
        <v>750000</v>
      </c>
      <c r="M104" s="167">
        <f t="shared" si="1"/>
        <v>525000</v>
      </c>
      <c r="N104" s="88">
        <v>2022</v>
      </c>
      <c r="O104" s="88">
        <v>2025</v>
      </c>
      <c r="P104" s="88"/>
      <c r="Q104" s="169"/>
      <c r="R104" s="88" t="s">
        <v>359</v>
      </c>
      <c r="S104" s="134" t="s">
        <v>356</v>
      </c>
    </row>
    <row r="105" spans="1:20" ht="72" x14ac:dyDescent="0.3">
      <c r="A105" s="155">
        <v>102</v>
      </c>
      <c r="B105" s="88" t="s">
        <v>109</v>
      </c>
      <c r="C105" s="88" t="s">
        <v>127</v>
      </c>
      <c r="D105" s="120">
        <v>71294279</v>
      </c>
      <c r="E105" s="166">
        <v>181072599</v>
      </c>
      <c r="F105" s="166">
        <v>691008540</v>
      </c>
      <c r="G105" s="88" t="s">
        <v>173</v>
      </c>
      <c r="H105" s="88" t="s">
        <v>60</v>
      </c>
      <c r="I105" s="88" t="s">
        <v>87</v>
      </c>
      <c r="J105" s="88" t="s">
        <v>172</v>
      </c>
      <c r="K105" s="88" t="s">
        <v>173</v>
      </c>
      <c r="L105" s="167">
        <v>5000000</v>
      </c>
      <c r="M105" s="167">
        <f t="shared" si="1"/>
        <v>3500000</v>
      </c>
      <c r="N105" s="88">
        <v>2022</v>
      </c>
      <c r="O105" s="88">
        <v>2025</v>
      </c>
      <c r="P105" s="88"/>
      <c r="Q105" s="169"/>
      <c r="R105" s="88" t="s">
        <v>167</v>
      </c>
      <c r="S105" s="134" t="s">
        <v>356</v>
      </c>
    </row>
    <row r="106" spans="1:20" ht="72" x14ac:dyDescent="0.3">
      <c r="A106" s="155">
        <v>103</v>
      </c>
      <c r="B106" s="88" t="s">
        <v>109</v>
      </c>
      <c r="C106" s="88" t="s">
        <v>127</v>
      </c>
      <c r="D106" s="120">
        <v>71294279</v>
      </c>
      <c r="E106" s="166">
        <v>181072599</v>
      </c>
      <c r="F106" s="166">
        <v>691008540</v>
      </c>
      <c r="G106" s="88" t="s">
        <v>174</v>
      </c>
      <c r="H106" s="88" t="s">
        <v>60</v>
      </c>
      <c r="I106" s="88" t="s">
        <v>87</v>
      </c>
      <c r="J106" s="88" t="s">
        <v>172</v>
      </c>
      <c r="K106" s="88" t="s">
        <v>174</v>
      </c>
      <c r="L106" s="167">
        <v>500000</v>
      </c>
      <c r="M106" s="167">
        <f t="shared" si="1"/>
        <v>350000</v>
      </c>
      <c r="N106" s="88">
        <v>2023</v>
      </c>
      <c r="O106" s="88">
        <v>2026</v>
      </c>
      <c r="P106" s="88"/>
      <c r="Q106" s="169"/>
      <c r="R106" s="88" t="s">
        <v>359</v>
      </c>
      <c r="S106" s="134" t="s">
        <v>356</v>
      </c>
    </row>
    <row r="107" spans="1:20" ht="72" x14ac:dyDescent="0.3">
      <c r="A107" s="155">
        <v>104</v>
      </c>
      <c r="B107" s="88" t="s">
        <v>109</v>
      </c>
      <c r="C107" s="88" t="s">
        <v>127</v>
      </c>
      <c r="D107" s="120">
        <v>71294279</v>
      </c>
      <c r="E107" s="166">
        <v>181072599</v>
      </c>
      <c r="F107" s="166">
        <v>691008540</v>
      </c>
      <c r="G107" s="88" t="s">
        <v>175</v>
      </c>
      <c r="H107" s="88" t="s">
        <v>60</v>
      </c>
      <c r="I107" s="88" t="s">
        <v>87</v>
      </c>
      <c r="J107" s="88" t="s">
        <v>172</v>
      </c>
      <c r="K107" s="88" t="s">
        <v>175</v>
      </c>
      <c r="L107" s="167">
        <v>400000</v>
      </c>
      <c r="M107" s="167">
        <f t="shared" si="1"/>
        <v>280000</v>
      </c>
      <c r="N107" s="88">
        <v>2023</v>
      </c>
      <c r="O107" s="88">
        <v>2026</v>
      </c>
      <c r="P107" s="88"/>
      <c r="Q107" s="169"/>
      <c r="R107" s="88" t="s">
        <v>359</v>
      </c>
      <c r="S107" s="134" t="s">
        <v>356</v>
      </c>
    </row>
    <row r="108" spans="1:20" ht="72" x14ac:dyDescent="0.3">
      <c r="A108" s="155">
        <v>105</v>
      </c>
      <c r="B108" s="88" t="s">
        <v>109</v>
      </c>
      <c r="C108" s="88" t="s">
        <v>127</v>
      </c>
      <c r="D108" s="120">
        <v>71294279</v>
      </c>
      <c r="E108" s="166">
        <v>181072599</v>
      </c>
      <c r="F108" s="166">
        <v>691008540</v>
      </c>
      <c r="G108" s="88" t="s">
        <v>176</v>
      </c>
      <c r="H108" s="88" t="s">
        <v>60</v>
      </c>
      <c r="I108" s="88" t="s">
        <v>87</v>
      </c>
      <c r="J108" s="88" t="s">
        <v>172</v>
      </c>
      <c r="K108" s="88" t="s">
        <v>176</v>
      </c>
      <c r="L108" s="167">
        <v>1000000</v>
      </c>
      <c r="M108" s="167">
        <f t="shared" si="1"/>
        <v>700000</v>
      </c>
      <c r="N108" s="88">
        <v>2022</v>
      </c>
      <c r="O108" s="88">
        <v>2026</v>
      </c>
      <c r="P108" s="88"/>
      <c r="Q108" s="169"/>
      <c r="R108" s="88" t="s">
        <v>359</v>
      </c>
      <c r="S108" s="134" t="s">
        <v>356</v>
      </c>
    </row>
    <row r="109" spans="1:20" ht="72" x14ac:dyDescent="0.3">
      <c r="A109" s="155">
        <v>106</v>
      </c>
      <c r="B109" s="88" t="s">
        <v>109</v>
      </c>
      <c r="C109" s="88" t="s">
        <v>127</v>
      </c>
      <c r="D109" s="120">
        <v>71294279</v>
      </c>
      <c r="E109" s="166">
        <v>181072599</v>
      </c>
      <c r="F109" s="166">
        <v>691008540</v>
      </c>
      <c r="G109" s="88" t="s">
        <v>177</v>
      </c>
      <c r="H109" s="88" t="s">
        <v>60</v>
      </c>
      <c r="I109" s="88" t="s">
        <v>87</v>
      </c>
      <c r="J109" s="88" t="s">
        <v>172</v>
      </c>
      <c r="K109" s="88" t="s">
        <v>177</v>
      </c>
      <c r="L109" s="167">
        <v>500000</v>
      </c>
      <c r="M109" s="167">
        <f t="shared" si="1"/>
        <v>350000</v>
      </c>
      <c r="N109" s="88">
        <v>2022</v>
      </c>
      <c r="O109" s="88">
        <v>2026</v>
      </c>
      <c r="P109" s="88"/>
      <c r="Q109" s="169"/>
      <c r="R109" s="88" t="s">
        <v>359</v>
      </c>
      <c r="S109" s="134" t="s">
        <v>356</v>
      </c>
    </row>
    <row r="110" spans="1:20" ht="72" x14ac:dyDescent="0.3">
      <c r="A110" s="155">
        <v>107</v>
      </c>
      <c r="B110" s="88" t="s">
        <v>109</v>
      </c>
      <c r="C110" s="88" t="s">
        <v>127</v>
      </c>
      <c r="D110" s="120">
        <v>71294279</v>
      </c>
      <c r="E110" s="166">
        <v>181072599</v>
      </c>
      <c r="F110" s="166">
        <v>691008540</v>
      </c>
      <c r="G110" s="88" t="s">
        <v>178</v>
      </c>
      <c r="H110" s="88" t="s">
        <v>60</v>
      </c>
      <c r="I110" s="88" t="s">
        <v>87</v>
      </c>
      <c r="J110" s="88" t="s">
        <v>172</v>
      </c>
      <c r="K110" s="88" t="s">
        <v>178</v>
      </c>
      <c r="L110" s="167">
        <v>1000000</v>
      </c>
      <c r="M110" s="167">
        <f t="shared" si="1"/>
        <v>700000</v>
      </c>
      <c r="N110" s="88">
        <v>2023</v>
      </c>
      <c r="O110" s="88">
        <v>2026</v>
      </c>
      <c r="P110" s="88"/>
      <c r="Q110" s="169"/>
      <c r="R110" s="88" t="s">
        <v>359</v>
      </c>
      <c r="S110" s="134" t="s">
        <v>356</v>
      </c>
    </row>
    <row r="111" spans="1:20" ht="72" x14ac:dyDescent="0.3">
      <c r="A111" s="155">
        <v>108</v>
      </c>
      <c r="B111" s="88" t="s">
        <v>109</v>
      </c>
      <c r="C111" s="88" t="s">
        <v>127</v>
      </c>
      <c r="D111" s="120">
        <v>71294279</v>
      </c>
      <c r="E111" s="166">
        <v>181072599</v>
      </c>
      <c r="F111" s="166">
        <v>691008540</v>
      </c>
      <c r="G111" s="88" t="s">
        <v>179</v>
      </c>
      <c r="H111" s="88" t="s">
        <v>60</v>
      </c>
      <c r="I111" s="88" t="s">
        <v>87</v>
      </c>
      <c r="J111" s="88" t="s">
        <v>172</v>
      </c>
      <c r="K111" s="88" t="s">
        <v>179</v>
      </c>
      <c r="L111" s="167">
        <v>500000</v>
      </c>
      <c r="M111" s="167">
        <f t="shared" si="1"/>
        <v>350000</v>
      </c>
      <c r="N111" s="88">
        <v>2023</v>
      </c>
      <c r="O111" s="88">
        <v>2024</v>
      </c>
      <c r="P111" s="88"/>
      <c r="Q111" s="169"/>
      <c r="R111" s="88" t="s">
        <v>359</v>
      </c>
      <c r="S111" s="134" t="s">
        <v>356</v>
      </c>
    </row>
    <row r="112" spans="1:20" ht="72" x14ac:dyDescent="0.3">
      <c r="A112" s="155">
        <v>109</v>
      </c>
      <c r="B112" s="88" t="s">
        <v>109</v>
      </c>
      <c r="C112" s="88" t="s">
        <v>127</v>
      </c>
      <c r="D112" s="120">
        <v>71294279</v>
      </c>
      <c r="E112" s="166">
        <v>181072599</v>
      </c>
      <c r="F112" s="166">
        <v>691008540</v>
      </c>
      <c r="G112" s="88" t="s">
        <v>180</v>
      </c>
      <c r="H112" s="88" t="s">
        <v>60</v>
      </c>
      <c r="I112" s="88" t="s">
        <v>87</v>
      </c>
      <c r="J112" s="88" t="s">
        <v>172</v>
      </c>
      <c r="K112" s="88" t="s">
        <v>180</v>
      </c>
      <c r="L112" s="167">
        <v>1000000</v>
      </c>
      <c r="M112" s="167">
        <f t="shared" si="1"/>
        <v>700000</v>
      </c>
      <c r="N112" s="88">
        <v>2024</v>
      </c>
      <c r="O112" s="88">
        <v>2026</v>
      </c>
      <c r="P112" s="88"/>
      <c r="Q112" s="169"/>
      <c r="R112" s="88" t="s">
        <v>359</v>
      </c>
      <c r="S112" s="134" t="s">
        <v>356</v>
      </c>
    </row>
    <row r="113" spans="1:19" ht="72" x14ac:dyDescent="0.3">
      <c r="A113" s="155">
        <v>110</v>
      </c>
      <c r="B113" s="88" t="s">
        <v>109</v>
      </c>
      <c r="C113" s="88" t="s">
        <v>127</v>
      </c>
      <c r="D113" s="120">
        <v>71294279</v>
      </c>
      <c r="E113" s="166">
        <v>181072599</v>
      </c>
      <c r="F113" s="166">
        <v>691008540</v>
      </c>
      <c r="G113" s="88" t="s">
        <v>181</v>
      </c>
      <c r="H113" s="88" t="s">
        <v>60</v>
      </c>
      <c r="I113" s="88" t="s">
        <v>87</v>
      </c>
      <c r="J113" s="88" t="s">
        <v>172</v>
      </c>
      <c r="K113" s="88" t="s">
        <v>181</v>
      </c>
      <c r="L113" s="167">
        <v>300000</v>
      </c>
      <c r="M113" s="167">
        <f t="shared" si="1"/>
        <v>210000</v>
      </c>
      <c r="N113" s="88">
        <v>2024</v>
      </c>
      <c r="O113" s="88">
        <v>2026</v>
      </c>
      <c r="P113" s="88"/>
      <c r="Q113" s="169"/>
      <c r="R113" s="88" t="s">
        <v>359</v>
      </c>
      <c r="S113" s="134" t="s">
        <v>356</v>
      </c>
    </row>
    <row r="114" spans="1:19" ht="72" x14ac:dyDescent="0.3">
      <c r="A114" s="155">
        <v>111</v>
      </c>
      <c r="B114" s="88" t="s">
        <v>109</v>
      </c>
      <c r="C114" s="88" t="s">
        <v>127</v>
      </c>
      <c r="D114" s="120">
        <v>71294279</v>
      </c>
      <c r="E114" s="166">
        <v>181072599</v>
      </c>
      <c r="F114" s="166">
        <v>691008540</v>
      </c>
      <c r="G114" s="88" t="s">
        <v>182</v>
      </c>
      <c r="H114" s="88" t="s">
        <v>60</v>
      </c>
      <c r="I114" s="88" t="s">
        <v>87</v>
      </c>
      <c r="J114" s="88" t="s">
        <v>172</v>
      </c>
      <c r="K114" s="88" t="s">
        <v>182</v>
      </c>
      <c r="L114" s="167">
        <v>300000</v>
      </c>
      <c r="M114" s="167">
        <f t="shared" si="1"/>
        <v>210000</v>
      </c>
      <c r="N114" s="88">
        <v>2024</v>
      </c>
      <c r="O114" s="88">
        <v>2026</v>
      </c>
      <c r="P114" s="88"/>
      <c r="Q114" s="169"/>
      <c r="R114" s="88" t="s">
        <v>359</v>
      </c>
      <c r="S114" s="134" t="s">
        <v>356</v>
      </c>
    </row>
    <row r="115" spans="1:19" ht="72" x14ac:dyDescent="0.3">
      <c r="A115" s="155">
        <v>112</v>
      </c>
      <c r="B115" s="88" t="s">
        <v>109</v>
      </c>
      <c r="C115" s="88" t="s">
        <v>127</v>
      </c>
      <c r="D115" s="120">
        <v>71294279</v>
      </c>
      <c r="E115" s="166">
        <v>181072599</v>
      </c>
      <c r="F115" s="166">
        <v>691008540</v>
      </c>
      <c r="G115" s="88" t="s">
        <v>183</v>
      </c>
      <c r="H115" s="88" t="s">
        <v>60</v>
      </c>
      <c r="I115" s="88" t="s">
        <v>87</v>
      </c>
      <c r="J115" s="88" t="s">
        <v>172</v>
      </c>
      <c r="K115" s="88" t="s">
        <v>183</v>
      </c>
      <c r="L115" s="167">
        <v>300000</v>
      </c>
      <c r="M115" s="167">
        <f t="shared" si="1"/>
        <v>210000</v>
      </c>
      <c r="N115" s="88">
        <v>2024</v>
      </c>
      <c r="O115" s="88">
        <v>2026</v>
      </c>
      <c r="P115" s="88"/>
      <c r="Q115" s="169"/>
      <c r="R115" s="88" t="s">
        <v>359</v>
      </c>
      <c r="S115" s="134" t="s">
        <v>356</v>
      </c>
    </row>
    <row r="116" spans="1:19" ht="72" x14ac:dyDescent="0.3">
      <c r="A116" s="155">
        <v>113</v>
      </c>
      <c r="B116" s="88" t="s">
        <v>109</v>
      </c>
      <c r="C116" s="88" t="s">
        <v>127</v>
      </c>
      <c r="D116" s="120">
        <v>71294279</v>
      </c>
      <c r="E116" s="166">
        <v>181072599</v>
      </c>
      <c r="F116" s="166">
        <v>691008540</v>
      </c>
      <c r="G116" s="88" t="s">
        <v>184</v>
      </c>
      <c r="H116" s="88" t="s">
        <v>60</v>
      </c>
      <c r="I116" s="88" t="s">
        <v>87</v>
      </c>
      <c r="J116" s="88" t="s">
        <v>172</v>
      </c>
      <c r="K116" s="88" t="s">
        <v>184</v>
      </c>
      <c r="L116" s="167">
        <v>200000</v>
      </c>
      <c r="M116" s="167">
        <f t="shared" si="1"/>
        <v>140000</v>
      </c>
      <c r="N116" s="88">
        <v>2024</v>
      </c>
      <c r="O116" s="88">
        <v>2026</v>
      </c>
      <c r="P116" s="88"/>
      <c r="Q116" s="169"/>
      <c r="R116" s="88" t="s">
        <v>359</v>
      </c>
      <c r="S116" s="134" t="s">
        <v>356</v>
      </c>
    </row>
    <row r="117" spans="1:19" ht="72" x14ac:dyDescent="0.3">
      <c r="A117" s="155">
        <v>114</v>
      </c>
      <c r="B117" s="88" t="s">
        <v>109</v>
      </c>
      <c r="C117" s="88" t="s">
        <v>127</v>
      </c>
      <c r="D117" s="120">
        <v>71294279</v>
      </c>
      <c r="E117" s="166">
        <v>181072599</v>
      </c>
      <c r="F117" s="166">
        <v>691008540</v>
      </c>
      <c r="G117" s="88" t="s">
        <v>185</v>
      </c>
      <c r="H117" s="88" t="s">
        <v>60</v>
      </c>
      <c r="I117" s="88" t="s">
        <v>87</v>
      </c>
      <c r="J117" s="88" t="s">
        <v>172</v>
      </c>
      <c r="K117" s="88" t="s">
        <v>185</v>
      </c>
      <c r="L117" s="167">
        <v>500000</v>
      </c>
      <c r="M117" s="167">
        <f t="shared" si="1"/>
        <v>350000</v>
      </c>
      <c r="N117" s="88">
        <v>2024</v>
      </c>
      <c r="O117" s="88">
        <v>2026</v>
      </c>
      <c r="P117" s="88"/>
      <c r="Q117" s="169"/>
      <c r="R117" s="88" t="s">
        <v>359</v>
      </c>
      <c r="S117" s="134" t="s">
        <v>356</v>
      </c>
    </row>
    <row r="118" spans="1:19" ht="72.599999999999994" thickBot="1" x14ac:dyDescent="0.35">
      <c r="A118" s="155">
        <v>115</v>
      </c>
      <c r="B118" s="182" t="s">
        <v>109</v>
      </c>
      <c r="C118" s="182" t="s">
        <v>127</v>
      </c>
      <c r="D118" s="183">
        <v>71294279</v>
      </c>
      <c r="E118" s="184">
        <v>181072599</v>
      </c>
      <c r="F118" s="184">
        <v>691008540</v>
      </c>
      <c r="G118" s="182" t="s">
        <v>186</v>
      </c>
      <c r="H118" s="182" t="s">
        <v>60</v>
      </c>
      <c r="I118" s="182" t="s">
        <v>87</v>
      </c>
      <c r="J118" s="182" t="s">
        <v>172</v>
      </c>
      <c r="K118" s="182" t="s">
        <v>186</v>
      </c>
      <c r="L118" s="185">
        <v>500000</v>
      </c>
      <c r="M118" s="185">
        <f t="shared" si="1"/>
        <v>350000</v>
      </c>
      <c r="N118" s="182">
        <v>2024</v>
      </c>
      <c r="O118" s="182">
        <v>2026</v>
      </c>
      <c r="P118" s="182"/>
      <c r="Q118" s="186"/>
      <c r="R118" s="182" t="s">
        <v>359</v>
      </c>
      <c r="S118" s="187" t="s">
        <v>356</v>
      </c>
    </row>
    <row r="119" spans="1:19" x14ac:dyDescent="0.3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10"/>
      <c r="M119" s="10"/>
      <c r="N119" s="9"/>
      <c r="O119" s="9"/>
      <c r="P119" s="9"/>
      <c r="Q119" s="54"/>
      <c r="R119" s="9"/>
    </row>
    <row r="120" spans="1:19" hidden="1" x14ac:dyDescent="0.3">
      <c r="A120" s="41">
        <v>100</v>
      </c>
      <c r="B120" s="48"/>
      <c r="C120" s="48"/>
      <c r="D120" s="55"/>
      <c r="E120" s="56"/>
      <c r="F120" s="56"/>
      <c r="G120" s="48"/>
      <c r="H120" s="48"/>
      <c r="I120" s="48"/>
      <c r="J120" s="48"/>
      <c r="K120" s="48"/>
      <c r="L120" s="57"/>
      <c r="M120" s="57"/>
      <c r="N120" s="48"/>
      <c r="O120" s="48"/>
      <c r="P120" s="48"/>
      <c r="Q120" s="58"/>
      <c r="R120" s="48"/>
      <c r="S120" s="38"/>
    </row>
    <row r="121" spans="1:19" hidden="1" x14ac:dyDescent="0.3">
      <c r="A121" s="41">
        <v>100</v>
      </c>
      <c r="B121" s="48"/>
      <c r="C121" s="48"/>
      <c r="D121" s="55"/>
      <c r="E121" s="56"/>
      <c r="F121" s="56"/>
      <c r="G121" s="48"/>
      <c r="H121" s="48"/>
      <c r="I121" s="48"/>
      <c r="J121" s="48"/>
      <c r="K121" s="48"/>
      <c r="L121" s="57"/>
      <c r="M121" s="57"/>
      <c r="N121" s="48"/>
      <c r="O121" s="48"/>
      <c r="P121" s="48"/>
      <c r="Q121" s="58"/>
      <c r="R121" s="48"/>
      <c r="S121" s="38"/>
    </row>
    <row r="122" spans="1:19" hidden="1" x14ac:dyDescent="0.3">
      <c r="A122" s="41">
        <v>100</v>
      </c>
      <c r="B122" s="40"/>
      <c r="C122" s="40"/>
      <c r="D122" s="59"/>
      <c r="E122" s="60"/>
      <c r="F122" s="60"/>
      <c r="G122" s="48"/>
      <c r="H122" s="48"/>
      <c r="I122" s="48"/>
      <c r="J122" s="48"/>
      <c r="K122" s="48"/>
      <c r="L122" s="57"/>
      <c r="M122" s="57"/>
      <c r="N122" s="48"/>
      <c r="O122" s="48"/>
      <c r="P122" s="48"/>
      <c r="Q122" s="58"/>
      <c r="R122" s="48"/>
      <c r="S122" s="38"/>
    </row>
    <row r="123" spans="1:19" hidden="1" x14ac:dyDescent="0.3">
      <c r="A123" s="41">
        <v>100</v>
      </c>
      <c r="B123" s="40"/>
      <c r="C123" s="40"/>
      <c r="D123" s="59"/>
      <c r="E123" s="60"/>
      <c r="F123" s="60"/>
      <c r="G123" s="40"/>
      <c r="H123" s="40"/>
      <c r="I123" s="40"/>
      <c r="J123" s="40"/>
      <c r="K123" s="40"/>
      <c r="L123" s="61"/>
      <c r="M123" s="61"/>
      <c r="N123" s="40"/>
      <c r="O123" s="40"/>
      <c r="P123" s="40"/>
      <c r="Q123" s="62"/>
      <c r="R123" s="40"/>
    </row>
    <row r="124" spans="1:19" hidden="1" x14ac:dyDescent="0.3">
      <c r="A124" s="41">
        <v>100</v>
      </c>
      <c r="B124" s="40"/>
      <c r="C124" s="40"/>
      <c r="D124" s="59"/>
      <c r="E124" s="60"/>
      <c r="F124" s="60"/>
      <c r="G124" s="40"/>
      <c r="H124" s="40"/>
      <c r="I124" s="40"/>
      <c r="J124" s="40"/>
      <c r="K124" s="40"/>
      <c r="L124" s="61"/>
      <c r="M124" s="61"/>
      <c r="N124" s="40"/>
      <c r="O124" s="40"/>
      <c r="P124" s="40"/>
      <c r="Q124" s="62"/>
      <c r="R124" s="40"/>
    </row>
    <row r="125" spans="1:19" hidden="1" x14ac:dyDescent="0.3">
      <c r="A125" s="41">
        <v>100</v>
      </c>
      <c r="B125" s="40"/>
      <c r="C125" s="40"/>
      <c r="D125" s="59"/>
      <c r="E125" s="60"/>
      <c r="F125" s="60"/>
      <c r="G125" s="40"/>
      <c r="H125" s="40"/>
      <c r="I125" s="40"/>
      <c r="J125" s="40"/>
      <c r="K125" s="40"/>
      <c r="L125" s="61"/>
      <c r="M125" s="61"/>
      <c r="N125" s="40"/>
      <c r="O125" s="40"/>
      <c r="P125" s="40"/>
      <c r="Q125" s="62"/>
      <c r="R125" s="40"/>
    </row>
    <row r="126" spans="1:19" hidden="1" x14ac:dyDescent="0.3">
      <c r="A126" s="41">
        <v>100</v>
      </c>
      <c r="B126" s="40"/>
      <c r="C126" s="40"/>
      <c r="D126" s="59"/>
      <c r="E126" s="60"/>
      <c r="F126" s="60"/>
      <c r="G126" s="40"/>
      <c r="H126" s="40"/>
      <c r="I126" s="40"/>
      <c r="J126" s="40"/>
      <c r="K126" s="40"/>
      <c r="L126" s="61"/>
      <c r="M126" s="61"/>
      <c r="N126" s="40"/>
      <c r="O126" s="40"/>
      <c r="P126" s="40"/>
      <c r="Q126" s="62"/>
      <c r="R126" s="40"/>
    </row>
    <row r="127" spans="1:19" hidden="1" x14ac:dyDescent="0.3">
      <c r="A127" s="41">
        <v>100</v>
      </c>
      <c r="B127" s="40"/>
      <c r="C127" s="40"/>
      <c r="D127" s="59"/>
      <c r="E127" s="60"/>
      <c r="F127" s="60"/>
      <c r="G127" s="40"/>
      <c r="H127" s="40"/>
      <c r="I127" s="40"/>
      <c r="J127" s="40"/>
      <c r="K127" s="40"/>
      <c r="L127" s="61"/>
      <c r="M127" s="61"/>
      <c r="N127" s="40"/>
      <c r="O127" s="40"/>
      <c r="P127" s="40"/>
      <c r="Q127" s="62"/>
      <c r="R127" s="40"/>
    </row>
    <row r="128" spans="1:19" hidden="1" x14ac:dyDescent="0.3">
      <c r="A128" s="41">
        <v>100</v>
      </c>
      <c r="B128" s="40"/>
      <c r="C128" s="40"/>
      <c r="D128" s="59"/>
      <c r="E128" s="60"/>
      <c r="F128" s="60"/>
      <c r="G128" s="40"/>
      <c r="H128" s="40"/>
      <c r="I128" s="40"/>
      <c r="J128" s="40"/>
      <c r="K128" s="40"/>
      <c r="L128" s="61"/>
      <c r="M128" s="61"/>
      <c r="N128" s="40"/>
      <c r="O128" s="40"/>
      <c r="P128" s="40"/>
      <c r="Q128" s="62"/>
      <c r="R128" s="40"/>
    </row>
    <row r="129" spans="1:19" hidden="1" x14ac:dyDescent="0.3">
      <c r="A129" s="41">
        <v>100</v>
      </c>
      <c r="B129" s="40"/>
      <c r="C129" s="40"/>
      <c r="D129" s="59"/>
      <c r="E129" s="60"/>
      <c r="F129" s="60"/>
      <c r="G129" s="40"/>
      <c r="H129" s="40"/>
      <c r="I129" s="40"/>
      <c r="J129" s="40"/>
      <c r="K129" s="40"/>
      <c r="L129" s="61"/>
      <c r="M129" s="61"/>
      <c r="N129" s="40"/>
      <c r="O129" s="40"/>
      <c r="P129" s="40"/>
      <c r="Q129" s="62"/>
      <c r="R129" s="40"/>
    </row>
    <row r="130" spans="1:19" hidden="1" x14ac:dyDescent="0.3">
      <c r="A130" s="41">
        <v>100</v>
      </c>
      <c r="B130" s="40"/>
      <c r="C130" s="40"/>
      <c r="D130" s="59"/>
      <c r="E130" s="60"/>
      <c r="F130" s="60"/>
      <c r="G130" s="40"/>
      <c r="H130" s="40"/>
      <c r="I130" s="40"/>
      <c r="J130" s="40"/>
      <c r="K130" s="40"/>
      <c r="L130" s="61"/>
      <c r="M130" s="61"/>
      <c r="N130" s="40"/>
      <c r="O130" s="40"/>
      <c r="P130" s="40"/>
      <c r="Q130" s="62"/>
      <c r="R130" s="40"/>
    </row>
    <row r="131" spans="1:19" hidden="1" x14ac:dyDescent="0.3">
      <c r="A131" s="41">
        <v>100</v>
      </c>
      <c r="B131" s="40"/>
      <c r="C131" s="40"/>
      <c r="D131" s="59"/>
      <c r="E131" s="60"/>
      <c r="F131" s="60"/>
      <c r="G131" s="40"/>
      <c r="H131" s="40"/>
      <c r="I131" s="40"/>
      <c r="J131" s="40"/>
      <c r="K131" s="40"/>
      <c r="L131" s="61"/>
      <c r="M131" s="61"/>
      <c r="N131" s="40"/>
      <c r="O131" s="40"/>
      <c r="P131" s="40"/>
      <c r="Q131" s="62"/>
      <c r="R131" s="40"/>
    </row>
    <row r="132" spans="1:19" hidden="1" x14ac:dyDescent="0.3">
      <c r="A132" s="41">
        <v>100</v>
      </c>
      <c r="B132" s="40"/>
      <c r="C132" s="40"/>
      <c r="D132" s="59"/>
      <c r="E132" s="60"/>
      <c r="F132" s="60"/>
      <c r="G132" s="40"/>
      <c r="H132" s="40"/>
      <c r="I132" s="40"/>
      <c r="J132" s="40"/>
      <c r="K132" s="40"/>
      <c r="L132" s="61"/>
      <c r="M132" s="61"/>
      <c r="N132" s="40"/>
      <c r="O132" s="40"/>
      <c r="P132" s="40"/>
      <c r="Q132" s="62"/>
      <c r="R132" s="40"/>
    </row>
    <row r="133" spans="1:19" hidden="1" x14ac:dyDescent="0.3">
      <c r="A133" s="41">
        <v>100</v>
      </c>
      <c r="B133" s="40"/>
      <c r="C133" s="40"/>
      <c r="D133" s="59"/>
      <c r="E133" s="60"/>
      <c r="F133" s="60"/>
      <c r="G133" s="40"/>
      <c r="H133" s="40"/>
      <c r="I133" s="40"/>
      <c r="J133" s="40"/>
      <c r="K133" s="40"/>
      <c r="L133" s="61"/>
      <c r="M133" s="61"/>
      <c r="N133" s="40"/>
      <c r="O133" s="40"/>
      <c r="P133" s="40"/>
      <c r="Q133" s="62"/>
      <c r="R133" s="40"/>
    </row>
    <row r="134" spans="1:19" hidden="1" x14ac:dyDescent="0.3">
      <c r="A134" s="41">
        <v>100</v>
      </c>
      <c r="B134" s="40"/>
      <c r="C134" s="40"/>
      <c r="D134" s="59"/>
      <c r="E134" s="60"/>
      <c r="F134" s="60"/>
      <c r="G134" s="40"/>
      <c r="H134" s="40"/>
      <c r="I134" s="40"/>
      <c r="J134" s="40"/>
      <c r="K134" s="40"/>
      <c r="L134" s="61"/>
      <c r="M134" s="61"/>
      <c r="N134" s="40"/>
      <c r="O134" s="40"/>
      <c r="P134" s="40"/>
      <c r="Q134" s="62"/>
      <c r="R134" s="40"/>
    </row>
    <row r="135" spans="1:19" hidden="1" x14ac:dyDescent="0.3">
      <c r="A135" s="41">
        <v>100</v>
      </c>
      <c r="B135" s="40"/>
      <c r="C135" s="40"/>
      <c r="D135" s="59"/>
      <c r="E135" s="60"/>
      <c r="F135" s="60"/>
      <c r="G135" s="40"/>
      <c r="H135" s="40"/>
      <c r="I135" s="40"/>
      <c r="J135" s="40"/>
      <c r="K135" s="40"/>
      <c r="L135" s="61"/>
      <c r="M135" s="61"/>
      <c r="N135" s="40"/>
      <c r="O135" s="40"/>
      <c r="P135" s="40"/>
      <c r="Q135" s="62"/>
      <c r="R135" s="40"/>
    </row>
    <row r="136" spans="1:19" hidden="1" x14ac:dyDescent="0.3">
      <c r="A136" s="41">
        <v>100</v>
      </c>
      <c r="B136" s="40"/>
      <c r="C136" s="40"/>
      <c r="D136" s="59"/>
      <c r="E136" s="60"/>
      <c r="F136" s="60"/>
      <c r="G136" s="40"/>
      <c r="H136" s="40"/>
      <c r="I136" s="40"/>
      <c r="J136" s="40"/>
      <c r="K136" s="40"/>
      <c r="L136" s="61"/>
      <c r="M136" s="61"/>
      <c r="N136" s="40"/>
      <c r="O136" s="40"/>
      <c r="P136" s="40"/>
      <c r="Q136" s="62"/>
      <c r="R136" s="40"/>
    </row>
    <row r="137" spans="1:19" hidden="1" x14ac:dyDescent="0.3">
      <c r="A137" s="41">
        <v>100</v>
      </c>
      <c r="B137" s="40"/>
      <c r="C137" s="40"/>
      <c r="D137" s="59"/>
      <c r="E137" s="60"/>
      <c r="F137" s="60"/>
      <c r="G137" s="40"/>
      <c r="H137" s="40"/>
      <c r="I137" s="40"/>
      <c r="J137" s="40"/>
      <c r="K137" s="40"/>
      <c r="L137" s="61"/>
      <c r="M137" s="61"/>
      <c r="N137" s="40"/>
      <c r="O137" s="40"/>
      <c r="P137" s="40"/>
      <c r="Q137" s="62"/>
      <c r="R137" s="40"/>
    </row>
    <row r="138" spans="1:19" hidden="1" x14ac:dyDescent="0.3">
      <c r="A138" s="41">
        <v>100</v>
      </c>
      <c r="B138" s="40"/>
      <c r="C138" s="40"/>
      <c r="D138" s="59"/>
      <c r="E138" s="60"/>
      <c r="F138" s="60"/>
      <c r="G138" s="40"/>
      <c r="H138" s="40"/>
      <c r="I138" s="40"/>
      <c r="J138" s="40"/>
      <c r="K138" s="40"/>
      <c r="L138" s="61"/>
      <c r="M138" s="61"/>
      <c r="N138" s="40"/>
      <c r="O138" s="40"/>
      <c r="P138" s="40"/>
      <c r="Q138" s="62"/>
      <c r="R138" s="40"/>
    </row>
    <row r="139" spans="1:19" x14ac:dyDescent="0.3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10"/>
      <c r="M139" s="10"/>
      <c r="N139" s="9"/>
      <c r="O139" s="9"/>
      <c r="P139" s="9"/>
      <c r="Q139" s="54"/>
      <c r="R139" s="9"/>
    </row>
    <row r="141" spans="1:19" x14ac:dyDescent="0.3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42"/>
      <c r="M141" s="42"/>
      <c r="N141" s="38"/>
      <c r="O141" s="38"/>
      <c r="P141" s="38"/>
      <c r="Q141" s="43"/>
      <c r="R141" s="38"/>
      <c r="S141" s="38"/>
    </row>
    <row r="142" spans="1:19" x14ac:dyDescent="0.3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42"/>
      <c r="M142" s="42"/>
      <c r="N142" s="38"/>
      <c r="O142" s="38"/>
      <c r="P142" s="38"/>
      <c r="Q142" s="43"/>
      <c r="R142" s="38"/>
      <c r="S142" s="38"/>
    </row>
    <row r="143" spans="1:19" x14ac:dyDescent="0.3">
      <c r="A143" s="1" t="s">
        <v>478</v>
      </c>
      <c r="H143" s="1" t="s">
        <v>371</v>
      </c>
      <c r="J143" s="38"/>
      <c r="K143" s="38"/>
      <c r="L143" s="42"/>
      <c r="M143" s="42"/>
      <c r="N143" s="38"/>
      <c r="O143" s="38"/>
      <c r="P143" s="38"/>
      <c r="Q143" s="43"/>
      <c r="R143" s="38"/>
      <c r="S143" s="38"/>
    </row>
    <row r="144" spans="1:19" x14ac:dyDescent="0.3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42"/>
      <c r="M144" s="42"/>
      <c r="N144" s="38"/>
      <c r="O144" s="38"/>
      <c r="P144" s="38"/>
      <c r="Q144" s="43"/>
      <c r="R144" s="38"/>
      <c r="S144" s="38"/>
    </row>
    <row r="145" spans="1:19" x14ac:dyDescent="0.3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42"/>
      <c r="M145" s="42"/>
      <c r="N145" s="38"/>
      <c r="O145" s="38"/>
      <c r="P145" s="38"/>
      <c r="Q145" s="43"/>
      <c r="R145" s="38"/>
      <c r="S145" s="38"/>
    </row>
    <row r="146" spans="1:19" x14ac:dyDescent="0.3">
      <c r="A146" s="44"/>
      <c r="B146" s="37" t="s">
        <v>390</v>
      </c>
      <c r="C146" s="38"/>
      <c r="D146" s="38"/>
      <c r="E146" s="38"/>
      <c r="F146" s="38"/>
      <c r="G146" s="38"/>
      <c r="H146" s="38"/>
      <c r="I146" s="38"/>
      <c r="J146" s="38"/>
      <c r="K146" s="38"/>
      <c r="L146" s="42"/>
      <c r="M146" s="42"/>
      <c r="N146" s="38"/>
      <c r="O146" s="38"/>
      <c r="P146" s="38"/>
      <c r="Q146" s="43"/>
      <c r="R146" s="38"/>
      <c r="S146" s="38"/>
    </row>
    <row r="147" spans="1:19" x14ac:dyDescent="0.3">
      <c r="A147" s="45"/>
      <c r="B147" s="37" t="s">
        <v>372</v>
      </c>
      <c r="C147" s="38"/>
      <c r="D147" s="38"/>
      <c r="E147" s="38"/>
      <c r="F147" s="38"/>
      <c r="G147" s="38"/>
      <c r="H147" s="38"/>
      <c r="I147" s="38"/>
      <c r="J147" s="38"/>
      <c r="K147" s="38"/>
      <c r="L147" s="42"/>
      <c r="M147" s="42"/>
      <c r="N147" s="38"/>
      <c r="O147" s="38"/>
      <c r="P147" s="38"/>
      <c r="Q147" s="43"/>
      <c r="R147" s="38"/>
      <c r="S147" s="38"/>
    </row>
    <row r="148" spans="1:19" x14ac:dyDescent="0.3">
      <c r="A148" s="46"/>
      <c r="B148" s="37" t="s">
        <v>391</v>
      </c>
      <c r="C148" s="38"/>
      <c r="D148" s="38"/>
      <c r="E148" s="38"/>
      <c r="F148" s="38"/>
      <c r="G148" s="38"/>
      <c r="H148" s="38"/>
      <c r="I148" s="38"/>
      <c r="J148" s="38"/>
      <c r="K148" s="38"/>
      <c r="L148" s="42"/>
      <c r="M148" s="42"/>
      <c r="N148" s="38"/>
      <c r="O148" s="38"/>
      <c r="P148" s="38"/>
      <c r="Q148" s="43"/>
      <c r="R148" s="38"/>
      <c r="S148" s="38"/>
    </row>
    <row r="154" spans="1:19" s="5" customFormat="1" x14ac:dyDescent="0.3">
      <c r="A154" s="2"/>
      <c r="B154" s="2"/>
      <c r="C154" s="2"/>
      <c r="L154" s="6"/>
      <c r="M154" s="6"/>
      <c r="Q154" s="34"/>
    </row>
    <row r="156" spans="1:19" x14ac:dyDescent="0.3">
      <c r="A156" s="2"/>
      <c r="B156" s="2"/>
      <c r="C156" s="2"/>
    </row>
    <row r="158" spans="1:19" x14ac:dyDescent="0.3">
      <c r="A158" s="2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50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53"/>
  <sheetViews>
    <sheetView topLeftCell="A125" zoomScale="86" zoomScaleNormal="86" workbookViewId="0">
      <selection activeCell="A130" sqref="A130"/>
    </sheetView>
  </sheetViews>
  <sheetFormatPr defaultColWidth="9.33203125" defaultRowHeight="14.4" x14ac:dyDescent="0.3"/>
  <cols>
    <col min="1" max="1" width="6.5546875" style="1" customWidth="1"/>
    <col min="2" max="2" width="9.33203125" style="1"/>
    <col min="3" max="3" width="12.33203125" style="1" customWidth="1"/>
    <col min="4" max="4" width="9.33203125" style="1"/>
    <col min="5" max="5" width="10.6640625" style="1" bestFit="1" customWidth="1"/>
    <col min="6" max="6" width="10" style="1" bestFit="1" customWidth="1"/>
    <col min="7" max="7" width="16.33203125" style="33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4" customWidth="1"/>
    <col min="13" max="13" width="15.44140625" style="4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5" width="10.33203125" style="33" customWidth="1"/>
    <col min="26" max="26" width="10.33203125" style="1" customWidth="1"/>
    <col min="27" max="16384" width="9.33203125" style="1"/>
  </cols>
  <sheetData>
    <row r="1" spans="1:27" ht="18" customHeight="1" thickBot="1" x14ac:dyDescent="0.4">
      <c r="A1" s="242" t="s">
        <v>24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4"/>
    </row>
    <row r="2" spans="1:27" ht="29.1" customHeight="1" thickBot="1" x14ac:dyDescent="0.35">
      <c r="A2" s="245" t="s">
        <v>6</v>
      </c>
      <c r="B2" s="248" t="s">
        <v>7</v>
      </c>
      <c r="C2" s="249"/>
      <c r="D2" s="249"/>
      <c r="E2" s="249"/>
      <c r="F2" s="250"/>
      <c r="G2" s="251" t="s">
        <v>8</v>
      </c>
      <c r="H2" s="254" t="s">
        <v>25</v>
      </c>
      <c r="I2" s="257" t="s">
        <v>46</v>
      </c>
      <c r="J2" s="254" t="s">
        <v>10</v>
      </c>
      <c r="K2" s="227" t="s">
        <v>11</v>
      </c>
      <c r="L2" s="262" t="s">
        <v>26</v>
      </c>
      <c r="M2" s="263"/>
      <c r="N2" s="264" t="s">
        <v>12</v>
      </c>
      <c r="O2" s="265"/>
      <c r="P2" s="248" t="s">
        <v>27</v>
      </c>
      <c r="Q2" s="249"/>
      <c r="R2" s="249"/>
      <c r="S2" s="249"/>
      <c r="T2" s="249"/>
      <c r="U2" s="249"/>
      <c r="V2" s="249"/>
      <c r="W2" s="266"/>
      <c r="X2" s="266"/>
      <c r="Y2" s="267" t="s">
        <v>13</v>
      </c>
      <c r="Z2" s="268"/>
      <c r="AA2" s="9"/>
    </row>
    <row r="3" spans="1:27" ht="14.85" customHeight="1" x14ac:dyDescent="0.3">
      <c r="A3" s="246"/>
      <c r="B3" s="251" t="s">
        <v>14</v>
      </c>
      <c r="C3" s="269" t="s">
        <v>15</v>
      </c>
      <c r="D3" s="269" t="s">
        <v>16</v>
      </c>
      <c r="E3" s="269" t="s">
        <v>17</v>
      </c>
      <c r="F3" s="232" t="s">
        <v>18</v>
      </c>
      <c r="G3" s="252"/>
      <c r="H3" s="255"/>
      <c r="I3" s="258"/>
      <c r="J3" s="255"/>
      <c r="K3" s="260"/>
      <c r="L3" s="234" t="s">
        <v>19</v>
      </c>
      <c r="M3" s="236" t="s">
        <v>52</v>
      </c>
      <c r="N3" s="238" t="s">
        <v>20</v>
      </c>
      <c r="O3" s="223" t="s">
        <v>21</v>
      </c>
      <c r="P3" s="225" t="s">
        <v>28</v>
      </c>
      <c r="Q3" s="226"/>
      <c r="R3" s="226"/>
      <c r="S3" s="227"/>
      <c r="T3" s="228" t="s">
        <v>29</v>
      </c>
      <c r="U3" s="230" t="s">
        <v>49</v>
      </c>
      <c r="V3" s="230" t="s">
        <v>50</v>
      </c>
      <c r="W3" s="228" t="s">
        <v>30</v>
      </c>
      <c r="X3" s="240" t="s">
        <v>48</v>
      </c>
      <c r="Y3" s="219" t="s">
        <v>22</v>
      </c>
      <c r="Z3" s="221" t="s">
        <v>23</v>
      </c>
      <c r="AA3" s="9"/>
    </row>
    <row r="4" spans="1:27" ht="80.099999999999994" customHeight="1" thickBot="1" x14ac:dyDescent="0.35">
      <c r="A4" s="247"/>
      <c r="B4" s="253"/>
      <c r="C4" s="270"/>
      <c r="D4" s="270"/>
      <c r="E4" s="270"/>
      <c r="F4" s="233"/>
      <c r="G4" s="253"/>
      <c r="H4" s="256"/>
      <c r="I4" s="259"/>
      <c r="J4" s="256"/>
      <c r="K4" s="261"/>
      <c r="L4" s="235"/>
      <c r="M4" s="237"/>
      <c r="N4" s="239"/>
      <c r="O4" s="224"/>
      <c r="P4" s="202" t="s">
        <v>44</v>
      </c>
      <c r="Q4" s="203" t="s">
        <v>31</v>
      </c>
      <c r="R4" s="203" t="s">
        <v>32</v>
      </c>
      <c r="S4" s="204" t="s">
        <v>33</v>
      </c>
      <c r="T4" s="229"/>
      <c r="U4" s="231"/>
      <c r="V4" s="231"/>
      <c r="W4" s="229"/>
      <c r="X4" s="241"/>
      <c r="Y4" s="220"/>
      <c r="Z4" s="222"/>
      <c r="AA4" s="9"/>
    </row>
    <row r="5" spans="1:27" ht="79.95" customHeight="1" x14ac:dyDescent="0.3">
      <c r="A5" s="196">
        <v>1</v>
      </c>
      <c r="B5" s="197" t="s">
        <v>129</v>
      </c>
      <c r="C5" s="197" t="s">
        <v>122</v>
      </c>
      <c r="D5" s="198">
        <v>75033615</v>
      </c>
      <c r="E5" s="199">
        <v>102086699</v>
      </c>
      <c r="F5" s="199">
        <v>600044131</v>
      </c>
      <c r="G5" s="98" t="s">
        <v>260</v>
      </c>
      <c r="H5" s="97" t="s">
        <v>60</v>
      </c>
      <c r="I5" s="97" t="s">
        <v>87</v>
      </c>
      <c r="J5" s="97" t="s">
        <v>200</v>
      </c>
      <c r="K5" s="97" t="s">
        <v>260</v>
      </c>
      <c r="L5" s="99">
        <v>500000</v>
      </c>
      <c r="M5" s="99">
        <f>L5/100*70</f>
        <v>350000</v>
      </c>
      <c r="N5" s="97">
        <v>2024</v>
      </c>
      <c r="O5" s="97">
        <v>2027</v>
      </c>
      <c r="P5" s="200"/>
      <c r="Q5" s="200"/>
      <c r="R5" s="200"/>
      <c r="S5" s="200" t="s">
        <v>148</v>
      </c>
      <c r="T5" s="200"/>
      <c r="U5" s="200"/>
      <c r="V5" s="200"/>
      <c r="W5" s="200"/>
      <c r="X5" s="200" t="s">
        <v>148</v>
      </c>
      <c r="Y5" s="98" t="s">
        <v>359</v>
      </c>
      <c r="Z5" s="201" t="s">
        <v>356</v>
      </c>
      <c r="AA5" s="9"/>
    </row>
    <row r="6" spans="1:27" ht="79.95" customHeight="1" x14ac:dyDescent="0.3">
      <c r="A6" s="72">
        <v>2</v>
      </c>
      <c r="B6" s="65" t="s">
        <v>129</v>
      </c>
      <c r="C6" s="65" t="s">
        <v>122</v>
      </c>
      <c r="D6" s="66">
        <v>75033615</v>
      </c>
      <c r="E6" s="126">
        <v>102086699</v>
      </c>
      <c r="F6" s="126">
        <v>600044131</v>
      </c>
      <c r="G6" s="127" t="s">
        <v>261</v>
      </c>
      <c r="H6" s="128" t="s">
        <v>60</v>
      </c>
      <c r="I6" s="128" t="s">
        <v>87</v>
      </c>
      <c r="J6" s="128" t="s">
        <v>200</v>
      </c>
      <c r="K6" s="127" t="s">
        <v>261</v>
      </c>
      <c r="L6" s="129">
        <v>1500000</v>
      </c>
      <c r="M6" s="129">
        <f t="shared" ref="M6:M82" si="0">L6/100*70</f>
        <v>1050000</v>
      </c>
      <c r="N6" s="128">
        <v>2024</v>
      </c>
      <c r="O6" s="128">
        <v>2027</v>
      </c>
      <c r="P6" s="130"/>
      <c r="Q6" s="130" t="s">
        <v>148</v>
      </c>
      <c r="R6" s="130"/>
      <c r="S6" s="130"/>
      <c r="T6" s="130"/>
      <c r="U6" s="130"/>
      <c r="V6" s="130"/>
      <c r="W6" s="130"/>
      <c r="X6" s="130"/>
      <c r="Y6" s="127" t="s">
        <v>359</v>
      </c>
      <c r="Z6" s="131" t="s">
        <v>356</v>
      </c>
      <c r="AA6" s="9"/>
    </row>
    <row r="7" spans="1:27" ht="79.95" customHeight="1" x14ac:dyDescent="0.3">
      <c r="A7" s="72">
        <v>3</v>
      </c>
      <c r="B7" s="65" t="s">
        <v>129</v>
      </c>
      <c r="C7" s="65" t="s">
        <v>122</v>
      </c>
      <c r="D7" s="66">
        <v>75033615</v>
      </c>
      <c r="E7" s="126">
        <v>102086699</v>
      </c>
      <c r="F7" s="126">
        <v>600044131</v>
      </c>
      <c r="G7" s="127" t="s">
        <v>262</v>
      </c>
      <c r="H7" s="128" t="s">
        <v>60</v>
      </c>
      <c r="I7" s="128" t="s">
        <v>87</v>
      </c>
      <c r="J7" s="128" t="s">
        <v>200</v>
      </c>
      <c r="K7" s="127" t="s">
        <v>262</v>
      </c>
      <c r="L7" s="129">
        <v>1200000</v>
      </c>
      <c r="M7" s="129">
        <f t="shared" si="0"/>
        <v>840000</v>
      </c>
      <c r="N7" s="128">
        <v>2024</v>
      </c>
      <c r="O7" s="128">
        <v>2027</v>
      </c>
      <c r="P7" s="130" t="s">
        <v>148</v>
      </c>
      <c r="Q7" s="130" t="s">
        <v>148</v>
      </c>
      <c r="R7" s="130" t="s">
        <v>148</v>
      </c>
      <c r="S7" s="130" t="s">
        <v>148</v>
      </c>
      <c r="T7" s="130"/>
      <c r="U7" s="130"/>
      <c r="V7" s="130"/>
      <c r="W7" s="130"/>
      <c r="X7" s="130"/>
      <c r="Y7" s="127" t="s">
        <v>359</v>
      </c>
      <c r="Z7" s="131" t="s">
        <v>356</v>
      </c>
      <c r="AA7" s="9"/>
    </row>
    <row r="8" spans="1:27" ht="79.95" customHeight="1" x14ac:dyDescent="0.3">
      <c r="A8" s="72">
        <v>4</v>
      </c>
      <c r="B8" s="65" t="s">
        <v>129</v>
      </c>
      <c r="C8" s="65" t="s">
        <v>122</v>
      </c>
      <c r="D8" s="66">
        <v>75033615</v>
      </c>
      <c r="E8" s="126">
        <v>102086699</v>
      </c>
      <c r="F8" s="126">
        <v>600044131</v>
      </c>
      <c r="G8" s="127" t="s">
        <v>263</v>
      </c>
      <c r="H8" s="128" t="s">
        <v>60</v>
      </c>
      <c r="I8" s="128" t="s">
        <v>87</v>
      </c>
      <c r="J8" s="128" t="s">
        <v>200</v>
      </c>
      <c r="K8" s="127" t="s">
        <v>263</v>
      </c>
      <c r="L8" s="129">
        <v>300000</v>
      </c>
      <c r="M8" s="129">
        <f t="shared" si="0"/>
        <v>210000</v>
      </c>
      <c r="N8" s="128">
        <v>2024</v>
      </c>
      <c r="O8" s="128">
        <v>2027</v>
      </c>
      <c r="P8" s="130"/>
      <c r="Q8" s="130"/>
      <c r="R8" s="130"/>
      <c r="S8" s="130" t="s">
        <v>148</v>
      </c>
      <c r="T8" s="130"/>
      <c r="U8" s="130"/>
      <c r="V8" s="130"/>
      <c r="W8" s="130"/>
      <c r="X8" s="130"/>
      <c r="Y8" s="127" t="s">
        <v>359</v>
      </c>
      <c r="Z8" s="131" t="s">
        <v>356</v>
      </c>
      <c r="AA8" s="9"/>
    </row>
    <row r="9" spans="1:27" ht="79.95" customHeight="1" x14ac:dyDescent="0.3">
      <c r="A9" s="72">
        <v>5</v>
      </c>
      <c r="B9" s="65" t="s">
        <v>129</v>
      </c>
      <c r="C9" s="65" t="s">
        <v>122</v>
      </c>
      <c r="D9" s="66">
        <v>75033615</v>
      </c>
      <c r="E9" s="126">
        <v>102086699</v>
      </c>
      <c r="F9" s="126">
        <v>600044131</v>
      </c>
      <c r="G9" s="127" t="s">
        <v>264</v>
      </c>
      <c r="H9" s="128" t="s">
        <v>60</v>
      </c>
      <c r="I9" s="128" t="s">
        <v>87</v>
      </c>
      <c r="J9" s="128" t="s">
        <v>200</v>
      </c>
      <c r="K9" s="127" t="s">
        <v>264</v>
      </c>
      <c r="L9" s="129">
        <v>20000000</v>
      </c>
      <c r="M9" s="129">
        <f t="shared" si="0"/>
        <v>14000000</v>
      </c>
      <c r="N9" s="128">
        <v>2024</v>
      </c>
      <c r="O9" s="128">
        <v>2027</v>
      </c>
      <c r="P9" s="130" t="s">
        <v>148</v>
      </c>
      <c r="Q9" s="130" t="s">
        <v>148</v>
      </c>
      <c r="R9" s="130" t="s">
        <v>148</v>
      </c>
      <c r="S9" s="130"/>
      <c r="T9" s="130"/>
      <c r="U9" s="130"/>
      <c r="V9" s="130"/>
      <c r="W9" s="130"/>
      <c r="X9" s="130"/>
      <c r="Y9" s="127" t="s">
        <v>167</v>
      </c>
      <c r="Z9" s="131" t="s">
        <v>355</v>
      </c>
      <c r="AA9" s="9"/>
    </row>
    <row r="10" spans="1:27" ht="79.95" customHeight="1" x14ac:dyDescent="0.3">
      <c r="A10" s="72">
        <v>6</v>
      </c>
      <c r="B10" s="64" t="s">
        <v>129</v>
      </c>
      <c r="C10" s="64" t="s">
        <v>122</v>
      </c>
      <c r="D10" s="63">
        <v>75033615</v>
      </c>
      <c r="E10" s="132">
        <v>102086699</v>
      </c>
      <c r="F10" s="132">
        <v>600044131</v>
      </c>
      <c r="G10" s="88" t="s">
        <v>265</v>
      </c>
      <c r="H10" s="73" t="s">
        <v>60</v>
      </c>
      <c r="I10" s="73" t="s">
        <v>87</v>
      </c>
      <c r="J10" s="73" t="s">
        <v>200</v>
      </c>
      <c r="K10" s="88" t="s">
        <v>265</v>
      </c>
      <c r="L10" s="111">
        <v>2000000</v>
      </c>
      <c r="M10" s="111">
        <f t="shared" si="0"/>
        <v>1400000</v>
      </c>
      <c r="N10" s="73">
        <v>2024</v>
      </c>
      <c r="O10" s="73">
        <v>2026</v>
      </c>
      <c r="P10" s="133"/>
      <c r="Q10" s="133"/>
      <c r="R10" s="133"/>
      <c r="S10" s="133" t="s">
        <v>148</v>
      </c>
      <c r="T10" s="133"/>
      <c r="U10" s="133"/>
      <c r="V10" s="133"/>
      <c r="W10" s="133"/>
      <c r="X10" s="133"/>
      <c r="Y10" s="88" t="s">
        <v>167</v>
      </c>
      <c r="Z10" s="134" t="s">
        <v>356</v>
      </c>
      <c r="AA10" s="9"/>
    </row>
    <row r="11" spans="1:27" ht="84.6" customHeight="1" x14ac:dyDescent="0.3">
      <c r="A11" s="72">
        <v>7</v>
      </c>
      <c r="B11" s="64" t="s">
        <v>130</v>
      </c>
      <c r="C11" s="64" t="s">
        <v>125</v>
      </c>
      <c r="D11" s="63">
        <v>75034875</v>
      </c>
      <c r="E11" s="132">
        <v>102086745</v>
      </c>
      <c r="F11" s="132">
        <v>600044173</v>
      </c>
      <c r="G11" s="88" t="s">
        <v>266</v>
      </c>
      <c r="H11" s="73" t="s">
        <v>60</v>
      </c>
      <c r="I11" s="73" t="s">
        <v>87</v>
      </c>
      <c r="J11" s="73" t="s">
        <v>252</v>
      </c>
      <c r="K11" s="73" t="s">
        <v>266</v>
      </c>
      <c r="L11" s="111">
        <v>1000000</v>
      </c>
      <c r="M11" s="111">
        <f t="shared" si="0"/>
        <v>700000</v>
      </c>
      <c r="N11" s="73">
        <v>2024</v>
      </c>
      <c r="O11" s="73">
        <v>2026</v>
      </c>
      <c r="P11" s="133" t="s">
        <v>148</v>
      </c>
      <c r="Q11" s="133" t="s">
        <v>148</v>
      </c>
      <c r="R11" s="133"/>
      <c r="S11" s="133" t="s">
        <v>148</v>
      </c>
      <c r="T11" s="133"/>
      <c r="U11" s="133"/>
      <c r="V11" s="133"/>
      <c r="W11" s="133"/>
      <c r="X11" s="133" t="s">
        <v>148</v>
      </c>
      <c r="Y11" s="88" t="s">
        <v>359</v>
      </c>
      <c r="Z11" s="134" t="s">
        <v>356</v>
      </c>
      <c r="AA11" s="9"/>
    </row>
    <row r="12" spans="1:27" ht="75.599999999999994" customHeight="1" x14ac:dyDescent="0.3">
      <c r="A12" s="72">
        <v>8</v>
      </c>
      <c r="B12" s="64" t="s">
        <v>130</v>
      </c>
      <c r="C12" s="64" t="s">
        <v>125</v>
      </c>
      <c r="D12" s="63">
        <v>75034875</v>
      </c>
      <c r="E12" s="132">
        <v>102086745</v>
      </c>
      <c r="F12" s="132">
        <v>600044173</v>
      </c>
      <c r="G12" s="88" t="s">
        <v>267</v>
      </c>
      <c r="H12" s="73" t="s">
        <v>60</v>
      </c>
      <c r="I12" s="73" t="s">
        <v>87</v>
      </c>
      <c r="J12" s="73" t="s">
        <v>252</v>
      </c>
      <c r="K12" s="88" t="s">
        <v>267</v>
      </c>
      <c r="L12" s="111">
        <v>100000</v>
      </c>
      <c r="M12" s="111">
        <f t="shared" si="0"/>
        <v>70000</v>
      </c>
      <c r="N12" s="73">
        <v>2024</v>
      </c>
      <c r="O12" s="73">
        <v>2026</v>
      </c>
      <c r="P12" s="133"/>
      <c r="Q12" s="133" t="s">
        <v>148</v>
      </c>
      <c r="R12" s="133"/>
      <c r="S12" s="133"/>
      <c r="T12" s="133"/>
      <c r="U12" s="133"/>
      <c r="V12" s="133"/>
      <c r="W12" s="133"/>
      <c r="X12" s="133"/>
      <c r="Y12" s="88" t="s">
        <v>359</v>
      </c>
      <c r="Z12" s="134" t="s">
        <v>356</v>
      </c>
      <c r="AA12" s="9"/>
    </row>
    <row r="13" spans="1:27" ht="88.2" customHeight="1" x14ac:dyDescent="0.3">
      <c r="A13" s="72">
        <v>9</v>
      </c>
      <c r="B13" s="64" t="s">
        <v>130</v>
      </c>
      <c r="C13" s="64" t="s">
        <v>125</v>
      </c>
      <c r="D13" s="63">
        <v>75034875</v>
      </c>
      <c r="E13" s="132">
        <v>102086745</v>
      </c>
      <c r="F13" s="132">
        <v>600044173</v>
      </c>
      <c r="G13" s="88" t="s">
        <v>268</v>
      </c>
      <c r="H13" s="73" t="s">
        <v>60</v>
      </c>
      <c r="I13" s="73" t="s">
        <v>87</v>
      </c>
      <c r="J13" s="73" t="s">
        <v>252</v>
      </c>
      <c r="K13" s="73" t="s">
        <v>268</v>
      </c>
      <c r="L13" s="111">
        <v>150000</v>
      </c>
      <c r="M13" s="111">
        <f>L13/100*70</f>
        <v>105000</v>
      </c>
      <c r="N13" s="73">
        <v>2024</v>
      </c>
      <c r="O13" s="73">
        <v>2026</v>
      </c>
      <c r="P13" s="133" t="s">
        <v>148</v>
      </c>
      <c r="Q13" s="133" t="s">
        <v>148</v>
      </c>
      <c r="R13" s="133" t="s">
        <v>148</v>
      </c>
      <c r="S13" s="133"/>
      <c r="T13" s="133"/>
      <c r="U13" s="133"/>
      <c r="V13" s="133"/>
      <c r="W13" s="133"/>
      <c r="X13" s="133"/>
      <c r="Y13" s="88" t="s">
        <v>359</v>
      </c>
      <c r="Z13" s="134" t="s">
        <v>356</v>
      </c>
      <c r="AA13" s="9"/>
    </row>
    <row r="14" spans="1:27" ht="78.599999999999994" customHeight="1" x14ac:dyDescent="0.3">
      <c r="A14" s="72">
        <v>10</v>
      </c>
      <c r="B14" s="64" t="s">
        <v>130</v>
      </c>
      <c r="C14" s="64" t="s">
        <v>125</v>
      </c>
      <c r="D14" s="63">
        <v>75034875</v>
      </c>
      <c r="E14" s="132">
        <v>102086745</v>
      </c>
      <c r="F14" s="132">
        <v>600044173</v>
      </c>
      <c r="G14" s="88" t="s">
        <v>269</v>
      </c>
      <c r="H14" s="73" t="s">
        <v>60</v>
      </c>
      <c r="I14" s="73" t="s">
        <v>87</v>
      </c>
      <c r="J14" s="73" t="s">
        <v>252</v>
      </c>
      <c r="K14" s="88" t="s">
        <v>269</v>
      </c>
      <c r="L14" s="111">
        <v>100000</v>
      </c>
      <c r="M14" s="111">
        <f t="shared" si="0"/>
        <v>70000</v>
      </c>
      <c r="N14" s="73">
        <v>2024</v>
      </c>
      <c r="O14" s="73">
        <v>2026</v>
      </c>
      <c r="P14" s="133"/>
      <c r="Q14" s="133"/>
      <c r="R14" s="133"/>
      <c r="S14" s="133"/>
      <c r="T14" s="133"/>
      <c r="U14" s="133"/>
      <c r="V14" s="133"/>
      <c r="W14" s="133" t="s">
        <v>148</v>
      </c>
      <c r="X14" s="133"/>
      <c r="Y14" s="88" t="s">
        <v>359</v>
      </c>
      <c r="Z14" s="134" t="s">
        <v>356</v>
      </c>
      <c r="AA14" s="9"/>
    </row>
    <row r="15" spans="1:27" ht="43.2" customHeight="1" x14ac:dyDescent="0.3">
      <c r="A15" s="72">
        <v>11</v>
      </c>
      <c r="B15" s="64" t="s">
        <v>131</v>
      </c>
      <c r="C15" s="64" t="s">
        <v>120</v>
      </c>
      <c r="D15" s="63">
        <v>75033186</v>
      </c>
      <c r="E15" s="132">
        <v>102086826</v>
      </c>
      <c r="F15" s="132">
        <v>600044211</v>
      </c>
      <c r="G15" s="88" t="s">
        <v>270</v>
      </c>
      <c r="H15" s="73" t="s">
        <v>60</v>
      </c>
      <c r="I15" s="73" t="s">
        <v>87</v>
      </c>
      <c r="J15" s="73" t="s">
        <v>198</v>
      </c>
      <c r="K15" s="73" t="s">
        <v>270</v>
      </c>
      <c r="L15" s="111">
        <v>800000</v>
      </c>
      <c r="M15" s="111">
        <f t="shared" si="0"/>
        <v>560000</v>
      </c>
      <c r="N15" s="73">
        <v>2024</v>
      </c>
      <c r="O15" s="73">
        <v>2026</v>
      </c>
      <c r="P15" s="133"/>
      <c r="Q15" s="133" t="s">
        <v>148</v>
      </c>
      <c r="R15" s="133"/>
      <c r="S15" s="133"/>
      <c r="T15" s="133"/>
      <c r="U15" s="133"/>
      <c r="V15" s="133"/>
      <c r="W15" s="133" t="s">
        <v>148</v>
      </c>
      <c r="X15" s="133"/>
      <c r="Y15" s="88" t="s">
        <v>359</v>
      </c>
      <c r="Z15" s="134" t="s">
        <v>356</v>
      </c>
      <c r="AA15" s="9"/>
    </row>
    <row r="16" spans="1:27" ht="43.2" customHeight="1" x14ac:dyDescent="0.3">
      <c r="A16" s="72">
        <v>12</v>
      </c>
      <c r="B16" s="64" t="s">
        <v>131</v>
      </c>
      <c r="C16" s="64" t="s">
        <v>120</v>
      </c>
      <c r="D16" s="63">
        <v>75033186</v>
      </c>
      <c r="E16" s="132">
        <v>102086826</v>
      </c>
      <c r="F16" s="132">
        <v>600044211</v>
      </c>
      <c r="G16" s="88" t="s">
        <v>271</v>
      </c>
      <c r="H16" s="73" t="s">
        <v>60</v>
      </c>
      <c r="I16" s="73" t="s">
        <v>87</v>
      </c>
      <c r="J16" s="73" t="s">
        <v>198</v>
      </c>
      <c r="K16" s="73" t="s">
        <v>271</v>
      </c>
      <c r="L16" s="111">
        <v>1000000</v>
      </c>
      <c r="M16" s="111">
        <f t="shared" si="0"/>
        <v>700000</v>
      </c>
      <c r="N16" s="73">
        <v>2024</v>
      </c>
      <c r="O16" s="73">
        <v>2026</v>
      </c>
      <c r="P16" s="133" t="s">
        <v>148</v>
      </c>
      <c r="Q16" s="133"/>
      <c r="R16" s="133"/>
      <c r="S16" s="133"/>
      <c r="T16" s="133"/>
      <c r="U16" s="133"/>
      <c r="V16" s="133"/>
      <c r="W16" s="133" t="s">
        <v>148</v>
      </c>
      <c r="X16" s="133"/>
      <c r="Y16" s="88" t="s">
        <v>359</v>
      </c>
      <c r="Z16" s="134" t="s">
        <v>356</v>
      </c>
      <c r="AA16" s="9"/>
    </row>
    <row r="17" spans="1:27" s="9" customFormat="1" ht="60" customHeight="1" x14ac:dyDescent="0.3">
      <c r="A17" s="72">
        <v>13</v>
      </c>
      <c r="B17" s="64" t="s">
        <v>132</v>
      </c>
      <c r="C17" s="64" t="s">
        <v>112</v>
      </c>
      <c r="D17" s="63">
        <v>43776761</v>
      </c>
      <c r="E17" s="132">
        <v>102102121</v>
      </c>
      <c r="F17" s="132">
        <v>600044297</v>
      </c>
      <c r="G17" s="88" t="s">
        <v>272</v>
      </c>
      <c r="H17" s="73" t="s">
        <v>60</v>
      </c>
      <c r="I17" s="73" t="s">
        <v>87</v>
      </c>
      <c r="J17" s="73" t="s">
        <v>87</v>
      </c>
      <c r="K17" s="88" t="s">
        <v>272</v>
      </c>
      <c r="L17" s="111">
        <v>30000000</v>
      </c>
      <c r="M17" s="111">
        <f t="shared" si="0"/>
        <v>21000000</v>
      </c>
      <c r="N17" s="73">
        <v>2024</v>
      </c>
      <c r="O17" s="73">
        <v>2026</v>
      </c>
      <c r="P17" s="133"/>
      <c r="Q17" s="133"/>
      <c r="R17" s="133"/>
      <c r="S17" s="133"/>
      <c r="T17" s="133"/>
      <c r="U17" s="133"/>
      <c r="V17" s="133"/>
      <c r="W17" s="133" t="s">
        <v>148</v>
      </c>
      <c r="X17" s="133"/>
      <c r="Y17" s="88" t="s">
        <v>359</v>
      </c>
      <c r="Z17" s="134" t="s">
        <v>356</v>
      </c>
    </row>
    <row r="18" spans="1:27" s="9" customFormat="1" ht="60" customHeight="1" x14ac:dyDescent="0.3">
      <c r="A18" s="72">
        <v>14</v>
      </c>
      <c r="B18" s="64" t="s">
        <v>132</v>
      </c>
      <c r="C18" s="64" t="s">
        <v>112</v>
      </c>
      <c r="D18" s="63">
        <v>43776761</v>
      </c>
      <c r="E18" s="132">
        <v>102102121</v>
      </c>
      <c r="F18" s="132">
        <v>600044297</v>
      </c>
      <c r="G18" s="88" t="s">
        <v>273</v>
      </c>
      <c r="H18" s="73" t="s">
        <v>60</v>
      </c>
      <c r="I18" s="73" t="s">
        <v>87</v>
      </c>
      <c r="J18" s="73" t="s">
        <v>87</v>
      </c>
      <c r="K18" s="135" t="s">
        <v>373</v>
      </c>
      <c r="L18" s="111">
        <v>2000000</v>
      </c>
      <c r="M18" s="111">
        <f t="shared" si="0"/>
        <v>1400000</v>
      </c>
      <c r="N18" s="73">
        <v>2024</v>
      </c>
      <c r="O18" s="73">
        <v>2026</v>
      </c>
      <c r="P18" s="133"/>
      <c r="Q18" s="133"/>
      <c r="R18" s="133"/>
      <c r="S18" s="133"/>
      <c r="T18" s="133"/>
      <c r="U18" s="133"/>
      <c r="V18" s="133"/>
      <c r="W18" s="133"/>
      <c r="X18" s="133"/>
      <c r="Y18" s="88" t="s">
        <v>359</v>
      </c>
      <c r="Z18" s="134" t="s">
        <v>356</v>
      </c>
    </row>
    <row r="19" spans="1:27" s="9" customFormat="1" ht="60" customHeight="1" x14ac:dyDescent="0.3">
      <c r="A19" s="72">
        <v>15</v>
      </c>
      <c r="B19" s="64" t="s">
        <v>132</v>
      </c>
      <c r="C19" s="64" t="s">
        <v>112</v>
      </c>
      <c r="D19" s="63">
        <v>43776761</v>
      </c>
      <c r="E19" s="132">
        <v>102102121</v>
      </c>
      <c r="F19" s="132">
        <v>600044297</v>
      </c>
      <c r="G19" s="88" t="s">
        <v>274</v>
      </c>
      <c r="H19" s="73" t="s">
        <v>60</v>
      </c>
      <c r="I19" s="73" t="s">
        <v>87</v>
      </c>
      <c r="J19" s="73" t="s">
        <v>87</v>
      </c>
      <c r="K19" s="88" t="s">
        <v>274</v>
      </c>
      <c r="L19" s="111">
        <v>10000000</v>
      </c>
      <c r="M19" s="111">
        <f t="shared" si="0"/>
        <v>7000000</v>
      </c>
      <c r="N19" s="73">
        <v>2024</v>
      </c>
      <c r="O19" s="73">
        <v>2026</v>
      </c>
      <c r="P19" s="133"/>
      <c r="Q19" s="133"/>
      <c r="R19" s="133"/>
      <c r="S19" s="133"/>
      <c r="T19" s="133"/>
      <c r="U19" s="133"/>
      <c r="V19" s="133"/>
      <c r="W19" s="133" t="s">
        <v>148</v>
      </c>
      <c r="X19" s="133"/>
      <c r="Y19" s="88" t="s">
        <v>359</v>
      </c>
      <c r="Z19" s="134" t="s">
        <v>356</v>
      </c>
    </row>
    <row r="20" spans="1:27" ht="60" customHeight="1" x14ac:dyDescent="0.3">
      <c r="A20" s="72">
        <v>16</v>
      </c>
      <c r="B20" s="67" t="s">
        <v>132</v>
      </c>
      <c r="C20" s="67" t="s">
        <v>112</v>
      </c>
      <c r="D20" s="68">
        <v>43776761</v>
      </c>
      <c r="E20" s="136">
        <v>102102121</v>
      </c>
      <c r="F20" s="136">
        <v>600044297</v>
      </c>
      <c r="G20" s="137" t="s">
        <v>275</v>
      </c>
      <c r="H20" s="138" t="s">
        <v>60</v>
      </c>
      <c r="I20" s="138" t="s">
        <v>87</v>
      </c>
      <c r="J20" s="138" t="s">
        <v>87</v>
      </c>
      <c r="K20" s="137" t="s">
        <v>275</v>
      </c>
      <c r="L20" s="139">
        <v>7000000</v>
      </c>
      <c r="M20" s="139">
        <f t="shared" si="0"/>
        <v>4900000</v>
      </c>
      <c r="N20" s="138">
        <v>2022</v>
      </c>
      <c r="O20" s="138">
        <v>2024</v>
      </c>
      <c r="P20" s="140"/>
      <c r="Q20" s="140"/>
      <c r="R20" s="140"/>
      <c r="S20" s="140"/>
      <c r="T20" s="140"/>
      <c r="U20" s="140"/>
      <c r="V20" s="140"/>
      <c r="W20" s="140" t="s">
        <v>148</v>
      </c>
      <c r="X20" s="140"/>
      <c r="Y20" s="137" t="s">
        <v>455</v>
      </c>
      <c r="Z20" s="141" t="s">
        <v>355</v>
      </c>
      <c r="AA20" s="9"/>
    </row>
    <row r="21" spans="1:27" ht="60" customHeight="1" x14ac:dyDescent="0.3">
      <c r="A21" s="72">
        <v>17</v>
      </c>
      <c r="B21" s="64" t="s">
        <v>132</v>
      </c>
      <c r="C21" s="64" t="s">
        <v>112</v>
      </c>
      <c r="D21" s="63">
        <v>43776761</v>
      </c>
      <c r="E21" s="132">
        <v>102102121</v>
      </c>
      <c r="F21" s="132">
        <v>600044297</v>
      </c>
      <c r="G21" s="88" t="s">
        <v>276</v>
      </c>
      <c r="H21" s="73" t="s">
        <v>60</v>
      </c>
      <c r="I21" s="73" t="s">
        <v>87</v>
      </c>
      <c r="J21" s="73" t="s">
        <v>87</v>
      </c>
      <c r="K21" s="88" t="s">
        <v>276</v>
      </c>
      <c r="L21" s="111">
        <v>1000000</v>
      </c>
      <c r="M21" s="111">
        <f t="shared" si="0"/>
        <v>700000</v>
      </c>
      <c r="N21" s="73">
        <v>2024</v>
      </c>
      <c r="O21" s="73">
        <v>2026</v>
      </c>
      <c r="P21" s="133"/>
      <c r="Q21" s="133" t="s">
        <v>148</v>
      </c>
      <c r="R21" s="133"/>
      <c r="S21" s="133"/>
      <c r="T21" s="133"/>
      <c r="U21" s="133"/>
      <c r="V21" s="133"/>
      <c r="W21" s="133"/>
      <c r="X21" s="133"/>
      <c r="Y21" s="88" t="s">
        <v>167</v>
      </c>
      <c r="Z21" s="134" t="s">
        <v>356</v>
      </c>
      <c r="AA21" s="9"/>
    </row>
    <row r="22" spans="1:27" s="9" customFormat="1" ht="60" customHeight="1" x14ac:dyDescent="0.3">
      <c r="A22" s="72">
        <v>18</v>
      </c>
      <c r="B22" s="64" t="s">
        <v>132</v>
      </c>
      <c r="C22" s="64" t="s">
        <v>112</v>
      </c>
      <c r="D22" s="63">
        <v>43776761</v>
      </c>
      <c r="E22" s="132">
        <v>102102121</v>
      </c>
      <c r="F22" s="132">
        <v>600044297</v>
      </c>
      <c r="G22" s="88" t="s">
        <v>277</v>
      </c>
      <c r="H22" s="73" t="s">
        <v>60</v>
      </c>
      <c r="I22" s="73" t="s">
        <v>87</v>
      </c>
      <c r="J22" s="73" t="s">
        <v>87</v>
      </c>
      <c r="K22" s="88" t="s">
        <v>277</v>
      </c>
      <c r="L22" s="111">
        <v>500000</v>
      </c>
      <c r="M22" s="111">
        <f t="shared" si="0"/>
        <v>350000</v>
      </c>
      <c r="N22" s="73">
        <v>2024</v>
      </c>
      <c r="O22" s="73">
        <v>2026</v>
      </c>
      <c r="P22" s="133"/>
      <c r="Q22" s="133" t="s">
        <v>148</v>
      </c>
      <c r="R22" s="133"/>
      <c r="S22" s="133"/>
      <c r="T22" s="133"/>
      <c r="U22" s="133"/>
      <c r="V22" s="133"/>
      <c r="W22" s="133"/>
      <c r="X22" s="133"/>
      <c r="Y22" s="88" t="s">
        <v>359</v>
      </c>
      <c r="Z22" s="134" t="s">
        <v>356</v>
      </c>
    </row>
    <row r="23" spans="1:27" ht="60" customHeight="1" x14ac:dyDescent="0.3">
      <c r="A23" s="72">
        <v>19</v>
      </c>
      <c r="B23" s="64" t="s">
        <v>132</v>
      </c>
      <c r="C23" s="64" t="s">
        <v>112</v>
      </c>
      <c r="D23" s="63">
        <v>43776761</v>
      </c>
      <c r="E23" s="132">
        <v>102102121</v>
      </c>
      <c r="F23" s="132">
        <v>600044297</v>
      </c>
      <c r="G23" s="88" t="s">
        <v>278</v>
      </c>
      <c r="H23" s="73" t="s">
        <v>60</v>
      </c>
      <c r="I23" s="73" t="s">
        <v>87</v>
      </c>
      <c r="J23" s="73" t="s">
        <v>87</v>
      </c>
      <c r="K23" s="88" t="s">
        <v>278</v>
      </c>
      <c r="L23" s="111">
        <v>800000</v>
      </c>
      <c r="M23" s="111">
        <f t="shared" si="0"/>
        <v>560000</v>
      </c>
      <c r="N23" s="73">
        <v>2022</v>
      </c>
      <c r="O23" s="73">
        <v>2025</v>
      </c>
      <c r="P23" s="133"/>
      <c r="Q23" s="133"/>
      <c r="R23" s="133"/>
      <c r="S23" s="133"/>
      <c r="T23" s="133"/>
      <c r="U23" s="133"/>
      <c r="V23" s="133"/>
      <c r="W23" s="133"/>
      <c r="X23" s="133"/>
      <c r="Y23" s="88" t="s">
        <v>167</v>
      </c>
      <c r="Z23" s="134" t="s">
        <v>356</v>
      </c>
      <c r="AA23" s="9"/>
    </row>
    <row r="24" spans="1:27" ht="60" customHeight="1" x14ac:dyDescent="0.3">
      <c r="A24" s="72">
        <v>20</v>
      </c>
      <c r="B24" s="64" t="s">
        <v>132</v>
      </c>
      <c r="C24" s="64" t="s">
        <v>112</v>
      </c>
      <c r="D24" s="63">
        <v>43776761</v>
      </c>
      <c r="E24" s="132">
        <v>102102121</v>
      </c>
      <c r="F24" s="132">
        <v>600044297</v>
      </c>
      <c r="G24" s="88" t="s">
        <v>279</v>
      </c>
      <c r="H24" s="73" t="s">
        <v>60</v>
      </c>
      <c r="I24" s="73" t="s">
        <v>87</v>
      </c>
      <c r="J24" s="73" t="s">
        <v>87</v>
      </c>
      <c r="K24" s="88" t="s">
        <v>279</v>
      </c>
      <c r="L24" s="111">
        <v>1000000</v>
      </c>
      <c r="M24" s="111">
        <f t="shared" si="0"/>
        <v>700000</v>
      </c>
      <c r="N24" s="73">
        <v>2022</v>
      </c>
      <c r="O24" s="73">
        <v>2025</v>
      </c>
      <c r="P24" s="133"/>
      <c r="Q24" s="133"/>
      <c r="R24" s="133"/>
      <c r="S24" s="133" t="s">
        <v>148</v>
      </c>
      <c r="T24" s="133"/>
      <c r="U24" s="133"/>
      <c r="V24" s="133"/>
      <c r="W24" s="133"/>
      <c r="X24" s="133" t="s">
        <v>148</v>
      </c>
      <c r="Y24" s="88" t="s">
        <v>359</v>
      </c>
      <c r="Z24" s="134" t="s">
        <v>356</v>
      </c>
      <c r="AA24" s="9"/>
    </row>
    <row r="25" spans="1:27" ht="60" customHeight="1" x14ac:dyDescent="0.3">
      <c r="A25" s="72">
        <v>21</v>
      </c>
      <c r="B25" s="64" t="s">
        <v>132</v>
      </c>
      <c r="C25" s="64" t="s">
        <v>112</v>
      </c>
      <c r="D25" s="63">
        <v>43776761</v>
      </c>
      <c r="E25" s="132">
        <v>102102121</v>
      </c>
      <c r="F25" s="132">
        <v>600044297</v>
      </c>
      <c r="G25" s="88" t="s">
        <v>280</v>
      </c>
      <c r="H25" s="73" t="s">
        <v>60</v>
      </c>
      <c r="I25" s="73" t="s">
        <v>87</v>
      </c>
      <c r="J25" s="73" t="s">
        <v>87</v>
      </c>
      <c r="K25" s="88" t="s">
        <v>280</v>
      </c>
      <c r="L25" s="111">
        <v>800000</v>
      </c>
      <c r="M25" s="111">
        <f t="shared" si="0"/>
        <v>560000</v>
      </c>
      <c r="N25" s="73">
        <v>2022</v>
      </c>
      <c r="O25" s="73">
        <v>2025</v>
      </c>
      <c r="P25" s="133"/>
      <c r="Q25" s="133"/>
      <c r="R25" s="133"/>
      <c r="S25" s="133" t="s">
        <v>148</v>
      </c>
      <c r="T25" s="133"/>
      <c r="U25" s="133"/>
      <c r="V25" s="133"/>
      <c r="W25" s="133"/>
      <c r="X25" s="133" t="s">
        <v>148</v>
      </c>
      <c r="Y25" s="88" t="s">
        <v>359</v>
      </c>
      <c r="Z25" s="134" t="s">
        <v>356</v>
      </c>
      <c r="AA25" s="9"/>
    </row>
    <row r="26" spans="1:27" ht="60" customHeight="1" x14ac:dyDescent="0.3">
      <c r="A26" s="72">
        <v>22</v>
      </c>
      <c r="B26" s="64" t="s">
        <v>132</v>
      </c>
      <c r="C26" s="64" t="s">
        <v>112</v>
      </c>
      <c r="D26" s="63">
        <v>43776761</v>
      </c>
      <c r="E26" s="132">
        <v>102102121</v>
      </c>
      <c r="F26" s="132">
        <v>600044297</v>
      </c>
      <c r="G26" s="88" t="s">
        <v>288</v>
      </c>
      <c r="H26" s="73" t="s">
        <v>60</v>
      </c>
      <c r="I26" s="73" t="s">
        <v>87</v>
      </c>
      <c r="J26" s="73" t="s">
        <v>87</v>
      </c>
      <c r="K26" s="88" t="s">
        <v>288</v>
      </c>
      <c r="L26" s="111">
        <v>1000000</v>
      </c>
      <c r="M26" s="111">
        <f t="shared" si="0"/>
        <v>700000</v>
      </c>
      <c r="N26" s="73">
        <v>2024</v>
      </c>
      <c r="O26" s="73">
        <v>2026</v>
      </c>
      <c r="P26" s="133"/>
      <c r="Q26" s="133"/>
      <c r="R26" s="133"/>
      <c r="S26" s="133" t="s">
        <v>148</v>
      </c>
      <c r="T26" s="133"/>
      <c r="U26" s="133"/>
      <c r="V26" s="133"/>
      <c r="W26" s="133"/>
      <c r="X26" s="133" t="s">
        <v>148</v>
      </c>
      <c r="Y26" s="88" t="s">
        <v>359</v>
      </c>
      <c r="Z26" s="134" t="s">
        <v>356</v>
      </c>
      <c r="AA26" s="9"/>
    </row>
    <row r="27" spans="1:27" ht="60" customHeight="1" x14ac:dyDescent="0.3">
      <c r="A27" s="72">
        <v>23</v>
      </c>
      <c r="B27" s="64" t="s">
        <v>132</v>
      </c>
      <c r="C27" s="64" t="s">
        <v>112</v>
      </c>
      <c r="D27" s="63">
        <v>43776761</v>
      </c>
      <c r="E27" s="132">
        <v>102102121</v>
      </c>
      <c r="F27" s="132">
        <v>600044297</v>
      </c>
      <c r="G27" s="88" t="s">
        <v>281</v>
      </c>
      <c r="H27" s="73" t="s">
        <v>60</v>
      </c>
      <c r="I27" s="73" t="s">
        <v>87</v>
      </c>
      <c r="J27" s="73" t="s">
        <v>87</v>
      </c>
      <c r="K27" s="88" t="s">
        <v>281</v>
      </c>
      <c r="L27" s="111">
        <v>5000000</v>
      </c>
      <c r="M27" s="111">
        <f t="shared" si="0"/>
        <v>3500000</v>
      </c>
      <c r="N27" s="73">
        <v>2024</v>
      </c>
      <c r="O27" s="73">
        <v>2026</v>
      </c>
      <c r="P27" s="133"/>
      <c r="Q27" s="133"/>
      <c r="R27" s="133"/>
      <c r="S27" s="133"/>
      <c r="T27" s="133"/>
      <c r="U27" s="133"/>
      <c r="V27" s="133"/>
      <c r="W27" s="133" t="s">
        <v>148</v>
      </c>
      <c r="X27" s="133"/>
      <c r="Y27" s="88" t="s">
        <v>359</v>
      </c>
      <c r="Z27" s="134" t="s">
        <v>355</v>
      </c>
      <c r="AA27" s="9"/>
    </row>
    <row r="28" spans="1:27" ht="60" customHeight="1" x14ac:dyDescent="0.3">
      <c r="A28" s="72">
        <v>24</v>
      </c>
      <c r="B28" s="64" t="s">
        <v>132</v>
      </c>
      <c r="C28" s="64" t="s">
        <v>112</v>
      </c>
      <c r="D28" s="63">
        <v>43776761</v>
      </c>
      <c r="E28" s="132">
        <v>102102121</v>
      </c>
      <c r="F28" s="132">
        <v>600044297</v>
      </c>
      <c r="G28" s="88" t="s">
        <v>282</v>
      </c>
      <c r="H28" s="73" t="s">
        <v>60</v>
      </c>
      <c r="I28" s="73" t="s">
        <v>87</v>
      </c>
      <c r="J28" s="73" t="s">
        <v>87</v>
      </c>
      <c r="K28" s="88" t="s">
        <v>282</v>
      </c>
      <c r="L28" s="111">
        <v>10000000</v>
      </c>
      <c r="M28" s="111">
        <f t="shared" si="0"/>
        <v>7000000</v>
      </c>
      <c r="N28" s="73">
        <v>2022</v>
      </c>
      <c r="O28" s="73">
        <v>2025</v>
      </c>
      <c r="P28" s="133" t="s">
        <v>148</v>
      </c>
      <c r="Q28" s="133" t="s">
        <v>148</v>
      </c>
      <c r="R28" s="133" t="s">
        <v>148</v>
      </c>
      <c r="S28" s="133" t="s">
        <v>148</v>
      </c>
      <c r="T28" s="133"/>
      <c r="U28" s="133"/>
      <c r="V28" s="133"/>
      <c r="W28" s="133"/>
      <c r="X28" s="133" t="s">
        <v>148</v>
      </c>
      <c r="Y28" s="88" t="s">
        <v>359</v>
      </c>
      <c r="Z28" s="134" t="s">
        <v>356</v>
      </c>
      <c r="AA28" s="9"/>
    </row>
    <row r="29" spans="1:27" ht="60" customHeight="1" x14ac:dyDescent="0.3">
      <c r="A29" s="72">
        <v>25</v>
      </c>
      <c r="B29" s="64" t="s">
        <v>132</v>
      </c>
      <c r="C29" s="64" t="s">
        <v>112</v>
      </c>
      <c r="D29" s="63">
        <v>43776761</v>
      </c>
      <c r="E29" s="132">
        <v>102102121</v>
      </c>
      <c r="F29" s="132">
        <v>600044297</v>
      </c>
      <c r="G29" s="88" t="s">
        <v>283</v>
      </c>
      <c r="H29" s="73" t="s">
        <v>60</v>
      </c>
      <c r="I29" s="73" t="s">
        <v>87</v>
      </c>
      <c r="J29" s="73" t="s">
        <v>87</v>
      </c>
      <c r="K29" s="88" t="s">
        <v>283</v>
      </c>
      <c r="L29" s="111">
        <v>400000</v>
      </c>
      <c r="M29" s="111">
        <f t="shared" si="0"/>
        <v>280000</v>
      </c>
      <c r="N29" s="73">
        <v>2022</v>
      </c>
      <c r="O29" s="73">
        <v>2025</v>
      </c>
      <c r="P29" s="133"/>
      <c r="Q29" s="133" t="s">
        <v>148</v>
      </c>
      <c r="R29" s="133"/>
      <c r="S29" s="133"/>
      <c r="T29" s="133"/>
      <c r="U29" s="133"/>
      <c r="V29" s="133"/>
      <c r="W29" s="133"/>
      <c r="X29" s="133"/>
      <c r="Y29" s="88" t="s">
        <v>361</v>
      </c>
      <c r="Z29" s="134" t="s">
        <v>356</v>
      </c>
      <c r="AA29" s="9"/>
    </row>
    <row r="30" spans="1:27" ht="60" customHeight="1" x14ac:dyDescent="0.3">
      <c r="A30" s="72">
        <v>26</v>
      </c>
      <c r="B30" s="64" t="s">
        <v>132</v>
      </c>
      <c r="C30" s="64" t="s">
        <v>112</v>
      </c>
      <c r="D30" s="63">
        <v>43776761</v>
      </c>
      <c r="E30" s="132">
        <v>102102121</v>
      </c>
      <c r="F30" s="132">
        <v>600044297</v>
      </c>
      <c r="G30" s="88" t="s">
        <v>284</v>
      </c>
      <c r="H30" s="73" t="s">
        <v>60</v>
      </c>
      <c r="I30" s="73" t="s">
        <v>87</v>
      </c>
      <c r="J30" s="73" t="s">
        <v>87</v>
      </c>
      <c r="K30" s="88" t="s">
        <v>284</v>
      </c>
      <c r="L30" s="111">
        <v>800000</v>
      </c>
      <c r="M30" s="111">
        <f t="shared" si="0"/>
        <v>560000</v>
      </c>
      <c r="N30" s="73">
        <v>2022</v>
      </c>
      <c r="O30" s="73">
        <v>2025</v>
      </c>
      <c r="P30" s="133"/>
      <c r="Q30" s="133"/>
      <c r="R30" s="133"/>
      <c r="S30" s="133"/>
      <c r="T30" s="133"/>
      <c r="U30" s="133"/>
      <c r="V30" s="133"/>
      <c r="W30" s="133"/>
      <c r="X30" s="133"/>
      <c r="Y30" s="88" t="s">
        <v>359</v>
      </c>
      <c r="Z30" s="134" t="s">
        <v>356</v>
      </c>
      <c r="AA30" s="9"/>
    </row>
    <row r="31" spans="1:27" ht="60" customHeight="1" x14ac:dyDescent="0.3">
      <c r="A31" s="72">
        <v>27</v>
      </c>
      <c r="B31" s="64" t="s">
        <v>132</v>
      </c>
      <c r="C31" s="64" t="s">
        <v>112</v>
      </c>
      <c r="D31" s="63">
        <v>43776761</v>
      </c>
      <c r="E31" s="132">
        <v>102102121</v>
      </c>
      <c r="F31" s="132">
        <v>600044297</v>
      </c>
      <c r="G31" s="88" t="s">
        <v>285</v>
      </c>
      <c r="H31" s="73" t="s">
        <v>60</v>
      </c>
      <c r="I31" s="73" t="s">
        <v>87</v>
      </c>
      <c r="J31" s="73" t="s">
        <v>87</v>
      </c>
      <c r="K31" s="88" t="s">
        <v>285</v>
      </c>
      <c r="L31" s="111">
        <v>60000000</v>
      </c>
      <c r="M31" s="111">
        <f t="shared" si="0"/>
        <v>42000000</v>
      </c>
      <c r="N31" s="73">
        <v>2023</v>
      </c>
      <c r="O31" s="73">
        <v>2027</v>
      </c>
      <c r="P31" s="133" t="s">
        <v>148</v>
      </c>
      <c r="Q31" s="133" t="s">
        <v>148</v>
      </c>
      <c r="R31" s="133" t="s">
        <v>148</v>
      </c>
      <c r="S31" s="133" t="s">
        <v>148</v>
      </c>
      <c r="T31" s="133"/>
      <c r="U31" s="133"/>
      <c r="V31" s="133"/>
      <c r="W31" s="133"/>
      <c r="X31" s="133" t="s">
        <v>148</v>
      </c>
      <c r="Y31" s="88" t="s">
        <v>359</v>
      </c>
      <c r="Z31" s="134" t="s">
        <v>356</v>
      </c>
      <c r="AA31" s="9"/>
    </row>
    <row r="32" spans="1:27" ht="60" customHeight="1" x14ac:dyDescent="0.3">
      <c r="A32" s="72">
        <v>28</v>
      </c>
      <c r="B32" s="64" t="s">
        <v>132</v>
      </c>
      <c r="C32" s="64" t="s">
        <v>112</v>
      </c>
      <c r="D32" s="63">
        <v>43776761</v>
      </c>
      <c r="E32" s="132">
        <v>102102121</v>
      </c>
      <c r="F32" s="132">
        <v>600044297</v>
      </c>
      <c r="G32" s="88" t="s">
        <v>286</v>
      </c>
      <c r="H32" s="73" t="s">
        <v>60</v>
      </c>
      <c r="I32" s="73" t="s">
        <v>87</v>
      </c>
      <c r="J32" s="73" t="s">
        <v>87</v>
      </c>
      <c r="K32" s="73" t="s">
        <v>286</v>
      </c>
      <c r="L32" s="111">
        <v>1000000</v>
      </c>
      <c r="M32" s="111">
        <f t="shared" si="0"/>
        <v>700000</v>
      </c>
      <c r="N32" s="73">
        <v>2024</v>
      </c>
      <c r="O32" s="73">
        <v>2025</v>
      </c>
      <c r="P32" s="133"/>
      <c r="Q32" s="133" t="s">
        <v>148</v>
      </c>
      <c r="R32" s="133" t="s">
        <v>148</v>
      </c>
      <c r="S32" s="133"/>
      <c r="T32" s="133"/>
      <c r="U32" s="133"/>
      <c r="V32" s="133"/>
      <c r="W32" s="133"/>
      <c r="X32" s="133"/>
      <c r="Y32" s="88" t="s">
        <v>359</v>
      </c>
      <c r="Z32" s="134" t="s">
        <v>356</v>
      </c>
      <c r="AA32" s="9"/>
    </row>
    <row r="33" spans="1:27" ht="60" customHeight="1" x14ac:dyDescent="0.3">
      <c r="A33" s="72">
        <v>29</v>
      </c>
      <c r="B33" s="64" t="s">
        <v>132</v>
      </c>
      <c r="C33" s="64" t="s">
        <v>112</v>
      </c>
      <c r="D33" s="63">
        <v>43776761</v>
      </c>
      <c r="E33" s="132">
        <v>102102121</v>
      </c>
      <c r="F33" s="132">
        <v>600044297</v>
      </c>
      <c r="G33" s="88" t="s">
        <v>287</v>
      </c>
      <c r="H33" s="73" t="s">
        <v>60</v>
      </c>
      <c r="I33" s="73" t="s">
        <v>87</v>
      </c>
      <c r="J33" s="73" t="s">
        <v>87</v>
      </c>
      <c r="K33" s="73" t="s">
        <v>287</v>
      </c>
      <c r="L33" s="111">
        <v>10000000</v>
      </c>
      <c r="M33" s="111">
        <f t="shared" si="0"/>
        <v>7000000</v>
      </c>
      <c r="N33" s="73">
        <v>2024</v>
      </c>
      <c r="O33" s="73">
        <v>2025</v>
      </c>
      <c r="P33" s="133" t="s">
        <v>148</v>
      </c>
      <c r="Q33" s="133" t="s">
        <v>148</v>
      </c>
      <c r="R33" s="133" t="s">
        <v>148</v>
      </c>
      <c r="S33" s="133"/>
      <c r="T33" s="133"/>
      <c r="U33" s="133"/>
      <c r="V33" s="133"/>
      <c r="W33" s="133"/>
      <c r="X33" s="133"/>
      <c r="Y33" s="88" t="s">
        <v>359</v>
      </c>
      <c r="Z33" s="134" t="s">
        <v>356</v>
      </c>
      <c r="AA33" s="9"/>
    </row>
    <row r="34" spans="1:27" ht="60" customHeight="1" x14ac:dyDescent="0.3">
      <c r="A34" s="72">
        <v>30</v>
      </c>
      <c r="B34" s="64" t="s">
        <v>132</v>
      </c>
      <c r="C34" s="64" t="s">
        <v>112</v>
      </c>
      <c r="D34" s="63">
        <v>43776761</v>
      </c>
      <c r="E34" s="132">
        <v>102102121</v>
      </c>
      <c r="F34" s="132">
        <v>600044297</v>
      </c>
      <c r="G34" s="88" t="s">
        <v>289</v>
      </c>
      <c r="H34" s="73" t="s">
        <v>60</v>
      </c>
      <c r="I34" s="73" t="s">
        <v>87</v>
      </c>
      <c r="J34" s="73" t="s">
        <v>87</v>
      </c>
      <c r="K34" s="88" t="s">
        <v>289</v>
      </c>
      <c r="L34" s="111">
        <v>800000</v>
      </c>
      <c r="M34" s="111">
        <f t="shared" si="0"/>
        <v>560000</v>
      </c>
      <c r="N34" s="73">
        <v>2022</v>
      </c>
      <c r="O34" s="73">
        <v>2025</v>
      </c>
      <c r="P34" s="133" t="s">
        <v>148</v>
      </c>
      <c r="Q34" s="133" t="s">
        <v>148</v>
      </c>
      <c r="R34" s="133" t="s">
        <v>148</v>
      </c>
      <c r="S34" s="133" t="s">
        <v>148</v>
      </c>
      <c r="T34" s="133"/>
      <c r="U34" s="133"/>
      <c r="V34" s="133"/>
      <c r="W34" s="133"/>
      <c r="X34" s="133"/>
      <c r="Y34" s="88" t="s">
        <v>359</v>
      </c>
      <c r="Z34" s="134" t="s">
        <v>356</v>
      </c>
      <c r="AA34" s="9"/>
    </row>
    <row r="35" spans="1:27" ht="72.599999999999994" x14ac:dyDescent="0.3">
      <c r="A35" s="72">
        <v>31</v>
      </c>
      <c r="B35" s="64" t="s">
        <v>132</v>
      </c>
      <c r="C35" s="64" t="s">
        <v>112</v>
      </c>
      <c r="D35" s="63">
        <v>43776761</v>
      </c>
      <c r="E35" s="132">
        <v>102102121</v>
      </c>
      <c r="F35" s="132">
        <v>600044297</v>
      </c>
      <c r="G35" s="88" t="s">
        <v>374</v>
      </c>
      <c r="H35" s="73" t="s">
        <v>60</v>
      </c>
      <c r="I35" s="73" t="s">
        <v>87</v>
      </c>
      <c r="J35" s="73" t="s">
        <v>87</v>
      </c>
      <c r="K35" s="88" t="s">
        <v>394</v>
      </c>
      <c r="L35" s="111">
        <v>1500000</v>
      </c>
      <c r="M35" s="111">
        <f>L35/100*70</f>
        <v>1050000</v>
      </c>
      <c r="N35" s="73">
        <v>2024</v>
      </c>
      <c r="O35" s="73">
        <v>2025</v>
      </c>
      <c r="P35" s="133" t="s">
        <v>148</v>
      </c>
      <c r="Q35" s="133" t="s">
        <v>148</v>
      </c>
      <c r="R35" s="133" t="s">
        <v>148</v>
      </c>
      <c r="S35" s="133" t="s">
        <v>148</v>
      </c>
      <c r="T35" s="133"/>
      <c r="U35" s="133"/>
      <c r="V35" s="133"/>
      <c r="W35" s="133"/>
      <c r="X35" s="133"/>
      <c r="Y35" s="88" t="s">
        <v>395</v>
      </c>
      <c r="Z35" s="134" t="s">
        <v>356</v>
      </c>
      <c r="AA35" s="9"/>
    </row>
    <row r="36" spans="1:27" ht="78" customHeight="1" x14ac:dyDescent="0.3">
      <c r="A36" s="72">
        <v>32</v>
      </c>
      <c r="B36" s="69" t="s">
        <v>132</v>
      </c>
      <c r="C36" s="69" t="s">
        <v>112</v>
      </c>
      <c r="D36" s="70">
        <v>43776761</v>
      </c>
      <c r="E36" s="142">
        <v>102102121</v>
      </c>
      <c r="F36" s="142">
        <v>600044297</v>
      </c>
      <c r="G36" s="143" t="s">
        <v>277</v>
      </c>
      <c r="H36" s="91" t="s">
        <v>60</v>
      </c>
      <c r="I36" s="91" t="s">
        <v>87</v>
      </c>
      <c r="J36" s="91" t="s">
        <v>87</v>
      </c>
      <c r="K36" s="143" t="s">
        <v>277</v>
      </c>
      <c r="L36" s="144">
        <v>2000000</v>
      </c>
      <c r="M36" s="144">
        <v>1400000</v>
      </c>
      <c r="N36" s="91">
        <v>2024</v>
      </c>
      <c r="O36" s="91">
        <v>2030</v>
      </c>
      <c r="P36" s="145"/>
      <c r="Q36" s="145"/>
      <c r="R36" s="145"/>
      <c r="S36" s="145"/>
      <c r="T36" s="145"/>
      <c r="U36" s="145"/>
      <c r="V36" s="145"/>
      <c r="W36" s="145"/>
      <c r="X36" s="145"/>
      <c r="Y36" s="143" t="s">
        <v>359</v>
      </c>
      <c r="Z36" s="146" t="s">
        <v>356</v>
      </c>
      <c r="AA36" s="9"/>
    </row>
    <row r="37" spans="1:27" ht="72.599999999999994" x14ac:dyDescent="0.3">
      <c r="A37" s="72">
        <v>33</v>
      </c>
      <c r="B37" s="64" t="s">
        <v>132</v>
      </c>
      <c r="C37" s="64" t="s">
        <v>112</v>
      </c>
      <c r="D37" s="63">
        <v>43776761</v>
      </c>
      <c r="E37" s="132">
        <v>102102121</v>
      </c>
      <c r="F37" s="132">
        <v>600044297</v>
      </c>
      <c r="G37" s="88" t="s">
        <v>396</v>
      </c>
      <c r="H37" s="73" t="s">
        <v>60</v>
      </c>
      <c r="I37" s="73" t="s">
        <v>87</v>
      </c>
      <c r="J37" s="73" t="s">
        <v>87</v>
      </c>
      <c r="K37" s="88" t="s">
        <v>396</v>
      </c>
      <c r="L37" s="111">
        <v>500000</v>
      </c>
      <c r="M37" s="111">
        <f>L37/100*70</f>
        <v>350000</v>
      </c>
      <c r="N37" s="73">
        <v>2024</v>
      </c>
      <c r="O37" s="73">
        <v>2026</v>
      </c>
      <c r="P37" s="133" t="s">
        <v>148</v>
      </c>
      <c r="Q37" s="133" t="s">
        <v>148</v>
      </c>
      <c r="R37" s="133" t="s">
        <v>148</v>
      </c>
      <c r="S37" s="133" t="s">
        <v>148</v>
      </c>
      <c r="T37" s="133"/>
      <c r="U37" s="133"/>
      <c r="V37" s="133"/>
      <c r="W37" s="133"/>
      <c r="X37" s="133"/>
      <c r="Y37" s="88" t="s">
        <v>359</v>
      </c>
      <c r="Z37" s="134" t="s">
        <v>356</v>
      </c>
      <c r="AA37" s="9"/>
    </row>
    <row r="38" spans="1:27" ht="72.599999999999994" x14ac:dyDescent="0.3">
      <c r="A38" s="72">
        <v>34</v>
      </c>
      <c r="B38" s="64" t="s">
        <v>132</v>
      </c>
      <c r="C38" s="64" t="s">
        <v>112</v>
      </c>
      <c r="D38" s="63">
        <v>43776761</v>
      </c>
      <c r="E38" s="132">
        <v>102102121</v>
      </c>
      <c r="F38" s="132">
        <v>600044297</v>
      </c>
      <c r="G38" s="88" t="s">
        <v>397</v>
      </c>
      <c r="H38" s="73" t="s">
        <v>60</v>
      </c>
      <c r="I38" s="73" t="s">
        <v>87</v>
      </c>
      <c r="J38" s="73" t="s">
        <v>87</v>
      </c>
      <c r="K38" s="88" t="s">
        <v>398</v>
      </c>
      <c r="L38" s="111">
        <v>60000000</v>
      </c>
      <c r="M38" s="111">
        <f>L38/100*70</f>
        <v>42000000</v>
      </c>
      <c r="N38" s="73">
        <v>2024</v>
      </c>
      <c r="O38" s="73">
        <v>2028</v>
      </c>
      <c r="P38" s="133" t="s">
        <v>148</v>
      </c>
      <c r="Q38" s="133" t="s">
        <v>148</v>
      </c>
      <c r="R38" s="133" t="s">
        <v>148</v>
      </c>
      <c r="S38" s="133" t="s">
        <v>148</v>
      </c>
      <c r="T38" s="133"/>
      <c r="U38" s="133"/>
      <c r="V38" s="133"/>
      <c r="W38" s="133"/>
      <c r="X38" s="133"/>
      <c r="Y38" s="88" t="s">
        <v>359</v>
      </c>
      <c r="Z38" s="134" t="s">
        <v>356</v>
      </c>
      <c r="AA38" s="9"/>
    </row>
    <row r="39" spans="1:27" ht="73.95" customHeight="1" x14ac:dyDescent="0.3">
      <c r="A39" s="72">
        <v>35</v>
      </c>
      <c r="B39" s="64" t="s">
        <v>133</v>
      </c>
      <c r="C39" s="64" t="s">
        <v>112</v>
      </c>
      <c r="D39" s="63">
        <v>43776744</v>
      </c>
      <c r="E39" s="132">
        <v>102102147</v>
      </c>
      <c r="F39" s="132">
        <v>600044301</v>
      </c>
      <c r="G39" s="88" t="s">
        <v>290</v>
      </c>
      <c r="H39" s="73" t="s">
        <v>60</v>
      </c>
      <c r="I39" s="73" t="s">
        <v>87</v>
      </c>
      <c r="J39" s="73" t="s">
        <v>87</v>
      </c>
      <c r="K39" s="88" t="s">
        <v>290</v>
      </c>
      <c r="L39" s="111">
        <v>7000000</v>
      </c>
      <c r="M39" s="111">
        <f t="shared" si="0"/>
        <v>4900000</v>
      </c>
      <c r="N39" s="73">
        <v>2022</v>
      </c>
      <c r="O39" s="73">
        <v>2025</v>
      </c>
      <c r="P39" s="133"/>
      <c r="Q39" s="133"/>
      <c r="R39" s="133"/>
      <c r="S39" s="133"/>
      <c r="T39" s="133"/>
      <c r="U39" s="133"/>
      <c r="V39" s="133"/>
      <c r="W39" s="133"/>
      <c r="X39" s="133"/>
      <c r="Y39" s="88" t="s">
        <v>362</v>
      </c>
      <c r="Z39" s="134" t="s">
        <v>355</v>
      </c>
      <c r="AA39" s="9"/>
    </row>
    <row r="40" spans="1:27" ht="73.95" customHeight="1" x14ac:dyDescent="0.3">
      <c r="A40" s="72">
        <v>36</v>
      </c>
      <c r="B40" s="64" t="s">
        <v>133</v>
      </c>
      <c r="C40" s="64" t="s">
        <v>112</v>
      </c>
      <c r="D40" s="63">
        <v>43776744</v>
      </c>
      <c r="E40" s="132">
        <v>102102147</v>
      </c>
      <c r="F40" s="132">
        <v>600044301</v>
      </c>
      <c r="G40" s="88" t="s">
        <v>291</v>
      </c>
      <c r="H40" s="73" t="s">
        <v>60</v>
      </c>
      <c r="I40" s="73" t="s">
        <v>87</v>
      </c>
      <c r="J40" s="73" t="s">
        <v>87</v>
      </c>
      <c r="K40" s="88" t="s">
        <v>291</v>
      </c>
      <c r="L40" s="111">
        <v>7000000</v>
      </c>
      <c r="M40" s="111">
        <f t="shared" si="0"/>
        <v>4900000</v>
      </c>
      <c r="N40" s="73">
        <v>2022</v>
      </c>
      <c r="O40" s="73">
        <v>2025</v>
      </c>
      <c r="P40" s="133"/>
      <c r="Q40" s="133"/>
      <c r="R40" s="133"/>
      <c r="S40" s="133"/>
      <c r="T40" s="133"/>
      <c r="U40" s="133"/>
      <c r="V40" s="133"/>
      <c r="W40" s="133"/>
      <c r="X40" s="133"/>
      <c r="Y40" s="88" t="s">
        <v>362</v>
      </c>
      <c r="Z40" s="134" t="s">
        <v>355</v>
      </c>
      <c r="AA40" s="9"/>
    </row>
    <row r="41" spans="1:27" ht="73.95" customHeight="1" x14ac:dyDescent="0.3">
      <c r="A41" s="72">
        <v>37</v>
      </c>
      <c r="B41" s="64" t="s">
        <v>133</v>
      </c>
      <c r="C41" s="64" t="s">
        <v>112</v>
      </c>
      <c r="D41" s="63">
        <v>43776744</v>
      </c>
      <c r="E41" s="132">
        <v>102102147</v>
      </c>
      <c r="F41" s="132">
        <v>600044301</v>
      </c>
      <c r="G41" s="88" t="s">
        <v>292</v>
      </c>
      <c r="H41" s="73" t="s">
        <v>60</v>
      </c>
      <c r="I41" s="73" t="s">
        <v>87</v>
      </c>
      <c r="J41" s="73" t="s">
        <v>87</v>
      </c>
      <c r="K41" s="88" t="s">
        <v>292</v>
      </c>
      <c r="L41" s="111">
        <v>60000000</v>
      </c>
      <c r="M41" s="111">
        <f t="shared" si="0"/>
        <v>42000000</v>
      </c>
      <c r="N41" s="73">
        <v>2022</v>
      </c>
      <c r="O41" s="73">
        <v>2025</v>
      </c>
      <c r="P41" s="133" t="s">
        <v>148</v>
      </c>
      <c r="Q41" s="133" t="s">
        <v>148</v>
      </c>
      <c r="R41" s="133" t="s">
        <v>148</v>
      </c>
      <c r="S41" s="133" t="s">
        <v>148</v>
      </c>
      <c r="T41" s="133"/>
      <c r="U41" s="133"/>
      <c r="V41" s="133"/>
      <c r="W41" s="133"/>
      <c r="X41" s="133"/>
      <c r="Y41" s="88" t="s">
        <v>363</v>
      </c>
      <c r="Z41" s="134" t="s">
        <v>356</v>
      </c>
      <c r="AA41" s="9"/>
    </row>
    <row r="42" spans="1:27" ht="73.95" customHeight="1" x14ac:dyDescent="0.3">
      <c r="A42" s="72">
        <v>38</v>
      </c>
      <c r="B42" s="64" t="s">
        <v>133</v>
      </c>
      <c r="C42" s="64" t="s">
        <v>112</v>
      </c>
      <c r="D42" s="63">
        <v>43776744</v>
      </c>
      <c r="E42" s="132">
        <v>102102147</v>
      </c>
      <c r="F42" s="132">
        <v>600044301</v>
      </c>
      <c r="G42" s="88" t="s">
        <v>293</v>
      </c>
      <c r="H42" s="73" t="s">
        <v>60</v>
      </c>
      <c r="I42" s="73" t="s">
        <v>87</v>
      </c>
      <c r="J42" s="73" t="s">
        <v>87</v>
      </c>
      <c r="K42" s="88" t="s">
        <v>293</v>
      </c>
      <c r="L42" s="111">
        <v>5000000</v>
      </c>
      <c r="M42" s="111">
        <f t="shared" si="0"/>
        <v>3500000</v>
      </c>
      <c r="N42" s="73">
        <v>2022</v>
      </c>
      <c r="O42" s="73">
        <v>2025</v>
      </c>
      <c r="P42" s="133"/>
      <c r="Q42" s="133"/>
      <c r="R42" s="133"/>
      <c r="S42" s="133"/>
      <c r="T42" s="133"/>
      <c r="U42" s="133"/>
      <c r="V42" s="133"/>
      <c r="W42" s="133"/>
      <c r="X42" s="133"/>
      <c r="Y42" s="88" t="s">
        <v>167</v>
      </c>
      <c r="Z42" s="134" t="s">
        <v>355</v>
      </c>
      <c r="AA42" s="9"/>
    </row>
    <row r="43" spans="1:27" ht="73.95" customHeight="1" x14ac:dyDescent="0.3">
      <c r="A43" s="72">
        <v>39</v>
      </c>
      <c r="B43" s="64" t="s">
        <v>133</v>
      </c>
      <c r="C43" s="64" t="s">
        <v>112</v>
      </c>
      <c r="D43" s="63">
        <v>43776744</v>
      </c>
      <c r="E43" s="132">
        <v>102102147</v>
      </c>
      <c r="F43" s="132">
        <v>600044301</v>
      </c>
      <c r="G43" s="88" t="s">
        <v>294</v>
      </c>
      <c r="H43" s="73" t="s">
        <v>60</v>
      </c>
      <c r="I43" s="73" t="s">
        <v>87</v>
      </c>
      <c r="J43" s="73" t="s">
        <v>87</v>
      </c>
      <c r="K43" s="88" t="s">
        <v>294</v>
      </c>
      <c r="L43" s="111">
        <v>8000000</v>
      </c>
      <c r="M43" s="111">
        <f t="shared" si="0"/>
        <v>5600000</v>
      </c>
      <c r="N43" s="73">
        <v>2022</v>
      </c>
      <c r="O43" s="73">
        <v>2025</v>
      </c>
      <c r="P43" s="133" t="s">
        <v>148</v>
      </c>
      <c r="Q43" s="133" t="s">
        <v>148</v>
      </c>
      <c r="R43" s="133" t="s">
        <v>148</v>
      </c>
      <c r="S43" s="133" t="s">
        <v>148</v>
      </c>
      <c r="T43" s="133"/>
      <c r="U43" s="133"/>
      <c r="V43" s="133"/>
      <c r="W43" s="133"/>
      <c r="X43" s="133" t="s">
        <v>148</v>
      </c>
      <c r="Y43" s="88" t="s">
        <v>167</v>
      </c>
      <c r="Z43" s="134" t="s">
        <v>356</v>
      </c>
      <c r="AA43" s="9"/>
    </row>
    <row r="44" spans="1:27" ht="73.95" customHeight="1" x14ac:dyDescent="0.3">
      <c r="A44" s="72">
        <v>40</v>
      </c>
      <c r="B44" s="64" t="s">
        <v>133</v>
      </c>
      <c r="C44" s="64" t="s">
        <v>112</v>
      </c>
      <c r="D44" s="63">
        <v>43776744</v>
      </c>
      <c r="E44" s="132">
        <v>102102147</v>
      </c>
      <c r="F44" s="132">
        <v>600044301</v>
      </c>
      <c r="G44" s="88" t="s">
        <v>295</v>
      </c>
      <c r="H44" s="73" t="s">
        <v>60</v>
      </c>
      <c r="I44" s="73" t="s">
        <v>87</v>
      </c>
      <c r="J44" s="73" t="s">
        <v>87</v>
      </c>
      <c r="K44" s="88" t="s">
        <v>295</v>
      </c>
      <c r="L44" s="111">
        <v>3000000</v>
      </c>
      <c r="M44" s="111">
        <f t="shared" si="0"/>
        <v>2100000</v>
      </c>
      <c r="N44" s="73">
        <v>2022</v>
      </c>
      <c r="O44" s="73">
        <v>2025</v>
      </c>
      <c r="P44" s="133"/>
      <c r="Q44" s="133"/>
      <c r="R44" s="133"/>
      <c r="S44" s="133"/>
      <c r="T44" s="133"/>
      <c r="U44" s="133"/>
      <c r="V44" s="133" t="s">
        <v>148</v>
      </c>
      <c r="W44" s="133"/>
      <c r="X44" s="133"/>
      <c r="Y44" s="88" t="s">
        <v>167</v>
      </c>
      <c r="Z44" s="134" t="s">
        <v>355</v>
      </c>
      <c r="AA44" s="9"/>
    </row>
    <row r="45" spans="1:27" ht="73.95" customHeight="1" x14ac:dyDescent="0.3">
      <c r="A45" s="72">
        <v>41</v>
      </c>
      <c r="B45" s="64" t="s">
        <v>133</v>
      </c>
      <c r="C45" s="64" t="s">
        <v>112</v>
      </c>
      <c r="D45" s="63">
        <v>43776744</v>
      </c>
      <c r="E45" s="132">
        <v>102102147</v>
      </c>
      <c r="F45" s="132">
        <v>600044301</v>
      </c>
      <c r="G45" s="88" t="s">
        <v>296</v>
      </c>
      <c r="H45" s="73" t="s">
        <v>60</v>
      </c>
      <c r="I45" s="73" t="s">
        <v>87</v>
      </c>
      <c r="J45" s="73" t="s">
        <v>87</v>
      </c>
      <c r="K45" s="88" t="s">
        <v>296</v>
      </c>
      <c r="L45" s="111">
        <v>1000000</v>
      </c>
      <c r="M45" s="111">
        <f t="shared" si="0"/>
        <v>700000</v>
      </c>
      <c r="N45" s="73">
        <v>2022</v>
      </c>
      <c r="O45" s="73">
        <v>2025</v>
      </c>
      <c r="P45" s="133" t="s">
        <v>148</v>
      </c>
      <c r="Q45" s="133" t="s">
        <v>148</v>
      </c>
      <c r="R45" s="133" t="s">
        <v>148</v>
      </c>
      <c r="S45" s="133" t="s">
        <v>148</v>
      </c>
      <c r="T45" s="133"/>
      <c r="U45" s="133"/>
      <c r="V45" s="133"/>
      <c r="W45" s="133"/>
      <c r="X45" s="133"/>
      <c r="Y45" s="88" t="s">
        <v>359</v>
      </c>
      <c r="Z45" s="134" t="s">
        <v>356</v>
      </c>
      <c r="AA45" s="9"/>
    </row>
    <row r="46" spans="1:27" ht="73.95" customHeight="1" x14ac:dyDescent="0.3">
      <c r="A46" s="72">
        <v>42</v>
      </c>
      <c r="B46" s="64" t="s">
        <v>133</v>
      </c>
      <c r="C46" s="64" t="s">
        <v>112</v>
      </c>
      <c r="D46" s="63">
        <v>43776744</v>
      </c>
      <c r="E46" s="132">
        <v>102102147</v>
      </c>
      <c r="F46" s="132">
        <v>600044301</v>
      </c>
      <c r="G46" s="88" t="s">
        <v>297</v>
      </c>
      <c r="H46" s="73" t="s">
        <v>60</v>
      </c>
      <c r="I46" s="73" t="s">
        <v>87</v>
      </c>
      <c r="J46" s="73" t="s">
        <v>87</v>
      </c>
      <c r="K46" s="88" t="s">
        <v>297</v>
      </c>
      <c r="L46" s="111">
        <v>10000000</v>
      </c>
      <c r="M46" s="111">
        <f t="shared" si="0"/>
        <v>7000000</v>
      </c>
      <c r="N46" s="73">
        <v>2022</v>
      </c>
      <c r="O46" s="73">
        <v>2025</v>
      </c>
      <c r="P46" s="133" t="s">
        <v>148</v>
      </c>
      <c r="Q46" s="133" t="s">
        <v>148</v>
      </c>
      <c r="R46" s="133" t="s">
        <v>148</v>
      </c>
      <c r="S46" s="133" t="s">
        <v>148</v>
      </c>
      <c r="T46" s="133"/>
      <c r="U46" s="133"/>
      <c r="V46" s="133"/>
      <c r="W46" s="133"/>
      <c r="X46" s="133" t="s">
        <v>148</v>
      </c>
      <c r="Y46" s="88" t="s">
        <v>364</v>
      </c>
      <c r="Z46" s="134" t="s">
        <v>356</v>
      </c>
      <c r="AA46" s="9"/>
    </row>
    <row r="47" spans="1:27" ht="73.95" customHeight="1" x14ac:dyDescent="0.3">
      <c r="A47" s="72">
        <v>43</v>
      </c>
      <c r="B47" s="65" t="s">
        <v>133</v>
      </c>
      <c r="C47" s="65" t="s">
        <v>112</v>
      </c>
      <c r="D47" s="66">
        <v>43776744</v>
      </c>
      <c r="E47" s="126">
        <v>102102147</v>
      </c>
      <c r="F47" s="126">
        <v>600044301</v>
      </c>
      <c r="G47" s="127" t="s">
        <v>298</v>
      </c>
      <c r="H47" s="128" t="s">
        <v>60</v>
      </c>
      <c r="I47" s="128" t="s">
        <v>87</v>
      </c>
      <c r="J47" s="128" t="s">
        <v>87</v>
      </c>
      <c r="K47" s="127" t="s">
        <v>470</v>
      </c>
      <c r="L47" s="129">
        <v>230000000</v>
      </c>
      <c r="M47" s="129">
        <f t="shared" si="0"/>
        <v>161000000</v>
      </c>
      <c r="N47" s="128">
        <v>2022</v>
      </c>
      <c r="O47" s="128">
        <v>2025</v>
      </c>
      <c r="P47" s="130"/>
      <c r="Q47" s="130"/>
      <c r="R47" s="130"/>
      <c r="S47" s="130"/>
      <c r="T47" s="130"/>
      <c r="U47" s="130"/>
      <c r="V47" s="130" t="s">
        <v>148</v>
      </c>
      <c r="W47" s="130" t="s">
        <v>148</v>
      </c>
      <c r="X47" s="130"/>
      <c r="Y47" s="127" t="s">
        <v>359</v>
      </c>
      <c r="Z47" s="131" t="s">
        <v>356</v>
      </c>
      <c r="AA47" s="9"/>
    </row>
    <row r="48" spans="1:27" ht="73.95" customHeight="1" x14ac:dyDescent="0.3">
      <c r="A48" s="72">
        <v>44</v>
      </c>
      <c r="B48" s="64" t="s">
        <v>133</v>
      </c>
      <c r="C48" s="64" t="s">
        <v>112</v>
      </c>
      <c r="D48" s="63">
        <v>43776744</v>
      </c>
      <c r="E48" s="132">
        <v>102102147</v>
      </c>
      <c r="F48" s="132">
        <v>600044301</v>
      </c>
      <c r="G48" s="88" t="s">
        <v>299</v>
      </c>
      <c r="H48" s="73" t="s">
        <v>60</v>
      </c>
      <c r="I48" s="73" t="s">
        <v>87</v>
      </c>
      <c r="J48" s="73" t="s">
        <v>87</v>
      </c>
      <c r="K48" s="88" t="s">
        <v>299</v>
      </c>
      <c r="L48" s="111">
        <v>500000</v>
      </c>
      <c r="M48" s="111">
        <f t="shared" si="0"/>
        <v>350000</v>
      </c>
      <c r="N48" s="73">
        <v>2022</v>
      </c>
      <c r="O48" s="73">
        <v>2025</v>
      </c>
      <c r="P48" s="133"/>
      <c r="Q48" s="133"/>
      <c r="R48" s="133"/>
      <c r="S48" s="133" t="s">
        <v>148</v>
      </c>
      <c r="T48" s="133"/>
      <c r="U48" s="133"/>
      <c r="V48" s="133"/>
      <c r="W48" s="133"/>
      <c r="X48" s="133" t="s">
        <v>148</v>
      </c>
      <c r="Y48" s="88" t="s">
        <v>359</v>
      </c>
      <c r="Z48" s="134" t="s">
        <v>356</v>
      </c>
      <c r="AA48" s="9"/>
    </row>
    <row r="49" spans="1:27" ht="72.599999999999994" x14ac:dyDescent="0.3">
      <c r="A49" s="72">
        <v>45</v>
      </c>
      <c r="B49" s="64" t="s">
        <v>133</v>
      </c>
      <c r="C49" s="64" t="s">
        <v>112</v>
      </c>
      <c r="D49" s="63">
        <v>43776744</v>
      </c>
      <c r="E49" s="132">
        <v>102102147</v>
      </c>
      <c r="F49" s="132">
        <v>600044301</v>
      </c>
      <c r="G49" s="88" t="s">
        <v>397</v>
      </c>
      <c r="H49" s="73" t="s">
        <v>60</v>
      </c>
      <c r="I49" s="73" t="s">
        <v>87</v>
      </c>
      <c r="J49" s="73" t="s">
        <v>87</v>
      </c>
      <c r="K49" s="88" t="s">
        <v>398</v>
      </c>
      <c r="L49" s="111">
        <v>60000000</v>
      </c>
      <c r="M49" s="111">
        <f>L49/100*70</f>
        <v>42000000</v>
      </c>
      <c r="N49" s="73">
        <v>2024</v>
      </c>
      <c r="O49" s="73">
        <v>2028</v>
      </c>
      <c r="P49" s="133" t="s">
        <v>148</v>
      </c>
      <c r="Q49" s="133" t="s">
        <v>148</v>
      </c>
      <c r="R49" s="133" t="s">
        <v>148</v>
      </c>
      <c r="S49" s="133" t="s">
        <v>148</v>
      </c>
      <c r="T49" s="133"/>
      <c r="U49" s="133" t="s">
        <v>148</v>
      </c>
      <c r="V49" s="133" t="s">
        <v>148</v>
      </c>
      <c r="W49" s="133" t="s">
        <v>148</v>
      </c>
      <c r="X49" s="133"/>
      <c r="Y49" s="88" t="s">
        <v>359</v>
      </c>
      <c r="Z49" s="134" t="s">
        <v>356</v>
      </c>
      <c r="AA49" s="9"/>
    </row>
    <row r="50" spans="1:27" hidden="1" x14ac:dyDescent="0.3">
      <c r="A50" s="72">
        <v>46</v>
      </c>
      <c r="B50" s="73"/>
      <c r="C50" s="73"/>
      <c r="D50" s="73"/>
      <c r="E50" s="73"/>
      <c r="F50" s="73"/>
      <c r="G50" s="88"/>
      <c r="H50" s="73"/>
      <c r="I50" s="73"/>
      <c r="J50" s="73"/>
      <c r="K50" s="73"/>
      <c r="L50" s="111"/>
      <c r="M50" s="111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88"/>
      <c r="Z50" s="134"/>
      <c r="AA50" s="9"/>
    </row>
    <row r="51" spans="1:27" ht="86.4" x14ac:dyDescent="0.3">
      <c r="A51" s="72">
        <v>47</v>
      </c>
      <c r="B51" s="64" t="s">
        <v>133</v>
      </c>
      <c r="C51" s="64" t="s">
        <v>112</v>
      </c>
      <c r="D51" s="63">
        <v>43776744</v>
      </c>
      <c r="E51" s="132">
        <v>102102147</v>
      </c>
      <c r="F51" s="132">
        <v>600044301</v>
      </c>
      <c r="G51" s="88" t="s">
        <v>399</v>
      </c>
      <c r="H51" s="73" t="s">
        <v>60</v>
      </c>
      <c r="I51" s="73" t="s">
        <v>87</v>
      </c>
      <c r="J51" s="73" t="s">
        <v>87</v>
      </c>
      <c r="K51" s="88" t="s">
        <v>400</v>
      </c>
      <c r="L51" s="111">
        <v>2300000</v>
      </c>
      <c r="M51" s="111">
        <f>L51/100*70</f>
        <v>1610000</v>
      </c>
      <c r="N51" s="73">
        <v>2020</v>
      </c>
      <c r="O51" s="73">
        <v>2021</v>
      </c>
      <c r="P51" s="133"/>
      <c r="Q51" s="133"/>
      <c r="R51" s="133"/>
      <c r="S51" s="133"/>
      <c r="T51" s="133"/>
      <c r="U51" s="133"/>
      <c r="V51" s="133"/>
      <c r="W51" s="133"/>
      <c r="X51" s="133"/>
      <c r="Y51" s="88" t="s">
        <v>401</v>
      </c>
      <c r="Z51" s="134" t="s">
        <v>355</v>
      </c>
      <c r="AA51" s="9"/>
    </row>
    <row r="52" spans="1:27" ht="60.6" x14ac:dyDescent="0.3">
      <c r="A52" s="72">
        <v>48</v>
      </c>
      <c r="B52" s="64" t="s">
        <v>134</v>
      </c>
      <c r="C52" s="64" t="s">
        <v>112</v>
      </c>
      <c r="D52" s="63">
        <v>43776752</v>
      </c>
      <c r="E52" s="132">
        <v>102102163</v>
      </c>
      <c r="F52" s="132">
        <v>600044319</v>
      </c>
      <c r="G52" s="88" t="s">
        <v>397</v>
      </c>
      <c r="H52" s="73" t="s">
        <v>60</v>
      </c>
      <c r="I52" s="73" t="s">
        <v>87</v>
      </c>
      <c r="J52" s="73" t="s">
        <v>87</v>
      </c>
      <c r="K52" s="88" t="s">
        <v>398</v>
      </c>
      <c r="L52" s="111">
        <v>60000000</v>
      </c>
      <c r="M52" s="111">
        <f>L52/100*70</f>
        <v>42000000</v>
      </c>
      <c r="N52" s="73">
        <v>2024</v>
      </c>
      <c r="O52" s="73">
        <v>2028</v>
      </c>
      <c r="P52" s="133" t="s">
        <v>148</v>
      </c>
      <c r="Q52" s="133" t="s">
        <v>148</v>
      </c>
      <c r="R52" s="133" t="s">
        <v>148</v>
      </c>
      <c r="S52" s="133" t="s">
        <v>148</v>
      </c>
      <c r="T52" s="133"/>
      <c r="U52" s="133"/>
      <c r="V52" s="133"/>
      <c r="W52" s="133"/>
      <c r="X52" s="133"/>
      <c r="Y52" s="88" t="s">
        <v>359</v>
      </c>
      <c r="Z52" s="134" t="s">
        <v>356</v>
      </c>
      <c r="AA52" s="9"/>
    </row>
    <row r="53" spans="1:27" ht="63.6" customHeight="1" x14ac:dyDescent="0.3">
      <c r="A53" s="72">
        <v>49</v>
      </c>
      <c r="B53" s="64" t="s">
        <v>134</v>
      </c>
      <c r="C53" s="64" t="s">
        <v>112</v>
      </c>
      <c r="D53" s="63">
        <v>43776752</v>
      </c>
      <c r="E53" s="132">
        <v>102102163</v>
      </c>
      <c r="F53" s="132">
        <v>600044319</v>
      </c>
      <c r="G53" s="88" t="s">
        <v>278</v>
      </c>
      <c r="H53" s="73" t="s">
        <v>60</v>
      </c>
      <c r="I53" s="73" t="s">
        <v>87</v>
      </c>
      <c r="J53" s="73" t="s">
        <v>87</v>
      </c>
      <c r="K53" s="88" t="s">
        <v>278</v>
      </c>
      <c r="L53" s="111">
        <v>1000000</v>
      </c>
      <c r="M53" s="111">
        <f t="shared" si="0"/>
        <v>700000</v>
      </c>
      <c r="N53" s="73">
        <v>2022</v>
      </c>
      <c r="O53" s="73">
        <v>2027</v>
      </c>
      <c r="P53" s="133"/>
      <c r="Q53" s="133"/>
      <c r="R53" s="133"/>
      <c r="S53" s="133"/>
      <c r="T53" s="133"/>
      <c r="U53" s="133"/>
      <c r="V53" s="133"/>
      <c r="W53" s="133"/>
      <c r="X53" s="133"/>
      <c r="Y53" s="88" t="s">
        <v>359</v>
      </c>
      <c r="Z53" s="134" t="s">
        <v>356</v>
      </c>
      <c r="AA53" s="9"/>
    </row>
    <row r="54" spans="1:27" ht="63.6" customHeight="1" x14ac:dyDescent="0.3">
      <c r="A54" s="72">
        <v>50</v>
      </c>
      <c r="B54" s="64" t="s">
        <v>134</v>
      </c>
      <c r="C54" s="64" t="s">
        <v>112</v>
      </c>
      <c r="D54" s="63">
        <v>43776752</v>
      </c>
      <c r="E54" s="132">
        <v>102102163</v>
      </c>
      <c r="F54" s="132">
        <v>600044319</v>
      </c>
      <c r="G54" s="88" t="s">
        <v>300</v>
      </c>
      <c r="H54" s="73" t="s">
        <v>60</v>
      </c>
      <c r="I54" s="73" t="s">
        <v>87</v>
      </c>
      <c r="J54" s="73" t="s">
        <v>87</v>
      </c>
      <c r="K54" s="88" t="s">
        <v>300</v>
      </c>
      <c r="L54" s="111">
        <v>5000000</v>
      </c>
      <c r="M54" s="111">
        <f>L54/100*70</f>
        <v>3500000</v>
      </c>
      <c r="N54" s="73">
        <v>2022</v>
      </c>
      <c r="O54" s="73">
        <v>2027</v>
      </c>
      <c r="P54" s="133" t="s">
        <v>148</v>
      </c>
      <c r="Q54" s="133" t="s">
        <v>148</v>
      </c>
      <c r="R54" s="133" t="s">
        <v>148</v>
      </c>
      <c r="S54" s="133"/>
      <c r="T54" s="133"/>
      <c r="U54" s="133"/>
      <c r="V54" s="133"/>
      <c r="W54" s="133"/>
      <c r="X54" s="133"/>
      <c r="Y54" s="88" t="s">
        <v>359</v>
      </c>
      <c r="Z54" s="134" t="s">
        <v>356</v>
      </c>
      <c r="AA54" s="9"/>
    </row>
    <row r="55" spans="1:27" ht="63.6" customHeight="1" x14ac:dyDescent="0.3">
      <c r="A55" s="72">
        <v>51</v>
      </c>
      <c r="B55" s="64" t="s">
        <v>134</v>
      </c>
      <c r="C55" s="64" t="s">
        <v>112</v>
      </c>
      <c r="D55" s="63">
        <v>43776752</v>
      </c>
      <c r="E55" s="132">
        <v>102102163</v>
      </c>
      <c r="F55" s="132">
        <v>600044319</v>
      </c>
      <c r="G55" s="88" t="s">
        <v>301</v>
      </c>
      <c r="H55" s="73" t="s">
        <v>60</v>
      </c>
      <c r="I55" s="73" t="s">
        <v>87</v>
      </c>
      <c r="J55" s="73" t="s">
        <v>87</v>
      </c>
      <c r="K55" s="88" t="s">
        <v>301</v>
      </c>
      <c r="L55" s="111">
        <v>1000000</v>
      </c>
      <c r="M55" s="111">
        <f t="shared" si="0"/>
        <v>700000</v>
      </c>
      <c r="N55" s="73">
        <v>2022</v>
      </c>
      <c r="O55" s="73">
        <v>2027</v>
      </c>
      <c r="P55" s="133"/>
      <c r="Q55" s="133"/>
      <c r="R55" s="133" t="s">
        <v>148</v>
      </c>
      <c r="S55" s="133" t="s">
        <v>148</v>
      </c>
      <c r="T55" s="133"/>
      <c r="U55" s="133"/>
      <c r="V55" s="133"/>
      <c r="W55" s="133"/>
      <c r="X55" s="133"/>
      <c r="Y55" s="88" t="s">
        <v>359</v>
      </c>
      <c r="Z55" s="134" t="s">
        <v>356</v>
      </c>
      <c r="AA55" s="9"/>
    </row>
    <row r="56" spans="1:27" ht="63.6" customHeight="1" x14ac:dyDescent="0.3">
      <c r="A56" s="72">
        <v>52</v>
      </c>
      <c r="B56" s="64" t="s">
        <v>134</v>
      </c>
      <c r="C56" s="64" t="s">
        <v>112</v>
      </c>
      <c r="D56" s="63">
        <v>43776752</v>
      </c>
      <c r="E56" s="132">
        <v>102102163</v>
      </c>
      <c r="F56" s="132">
        <v>600044319</v>
      </c>
      <c r="G56" s="88" t="s">
        <v>302</v>
      </c>
      <c r="H56" s="73" t="s">
        <v>60</v>
      </c>
      <c r="I56" s="73" t="s">
        <v>87</v>
      </c>
      <c r="J56" s="73" t="s">
        <v>87</v>
      </c>
      <c r="K56" s="88" t="s">
        <v>302</v>
      </c>
      <c r="L56" s="111">
        <v>2500000</v>
      </c>
      <c r="M56" s="111">
        <f t="shared" si="0"/>
        <v>1750000</v>
      </c>
      <c r="N56" s="73">
        <v>2022</v>
      </c>
      <c r="O56" s="73">
        <v>2027</v>
      </c>
      <c r="P56" s="133"/>
      <c r="Q56" s="133"/>
      <c r="R56" s="133"/>
      <c r="S56" s="133" t="s">
        <v>148</v>
      </c>
      <c r="T56" s="133"/>
      <c r="U56" s="133"/>
      <c r="V56" s="133"/>
      <c r="W56" s="133"/>
      <c r="X56" s="133"/>
      <c r="Y56" s="88" t="s">
        <v>359</v>
      </c>
      <c r="Z56" s="134" t="s">
        <v>356</v>
      </c>
      <c r="AA56" s="9"/>
    </row>
    <row r="57" spans="1:27" ht="63.6" customHeight="1" x14ac:dyDescent="0.3">
      <c r="A57" s="72">
        <v>53</v>
      </c>
      <c r="B57" s="64" t="s">
        <v>134</v>
      </c>
      <c r="C57" s="64" t="s">
        <v>112</v>
      </c>
      <c r="D57" s="63">
        <v>43776752</v>
      </c>
      <c r="E57" s="132">
        <v>102102163</v>
      </c>
      <c r="F57" s="132">
        <v>600044319</v>
      </c>
      <c r="G57" s="88" t="s">
        <v>303</v>
      </c>
      <c r="H57" s="73" t="s">
        <v>60</v>
      </c>
      <c r="I57" s="73" t="s">
        <v>87</v>
      </c>
      <c r="J57" s="73" t="s">
        <v>87</v>
      </c>
      <c r="K57" s="88" t="s">
        <v>303</v>
      </c>
      <c r="L57" s="111">
        <v>18000000</v>
      </c>
      <c r="M57" s="111">
        <f t="shared" si="0"/>
        <v>12600000</v>
      </c>
      <c r="N57" s="73">
        <v>2022</v>
      </c>
      <c r="O57" s="73">
        <v>2027</v>
      </c>
      <c r="P57" s="133" t="s">
        <v>148</v>
      </c>
      <c r="Q57" s="133" t="s">
        <v>148</v>
      </c>
      <c r="R57" s="133" t="s">
        <v>148</v>
      </c>
      <c r="S57" s="133" t="s">
        <v>148</v>
      </c>
      <c r="T57" s="133"/>
      <c r="U57" s="133"/>
      <c r="V57" s="133"/>
      <c r="W57" s="133"/>
      <c r="X57" s="133" t="s">
        <v>148</v>
      </c>
      <c r="Y57" s="88" t="s">
        <v>359</v>
      </c>
      <c r="Z57" s="134" t="s">
        <v>356</v>
      </c>
      <c r="AA57" s="9"/>
    </row>
    <row r="58" spans="1:27" ht="63.6" customHeight="1" x14ac:dyDescent="0.3">
      <c r="A58" s="72">
        <v>54</v>
      </c>
      <c r="B58" s="64" t="s">
        <v>134</v>
      </c>
      <c r="C58" s="64" t="s">
        <v>112</v>
      </c>
      <c r="D58" s="63">
        <v>43776752</v>
      </c>
      <c r="E58" s="132">
        <v>102102163</v>
      </c>
      <c r="F58" s="132">
        <v>600044319</v>
      </c>
      <c r="G58" s="88" t="s">
        <v>304</v>
      </c>
      <c r="H58" s="73" t="s">
        <v>60</v>
      </c>
      <c r="I58" s="73" t="s">
        <v>87</v>
      </c>
      <c r="J58" s="73" t="s">
        <v>87</v>
      </c>
      <c r="K58" s="88" t="s">
        <v>304</v>
      </c>
      <c r="L58" s="111">
        <v>60000000</v>
      </c>
      <c r="M58" s="111">
        <f t="shared" si="0"/>
        <v>42000000</v>
      </c>
      <c r="N58" s="73">
        <v>2022</v>
      </c>
      <c r="O58" s="73">
        <v>2027</v>
      </c>
      <c r="P58" s="133" t="s">
        <v>148</v>
      </c>
      <c r="Q58" s="133" t="s">
        <v>148</v>
      </c>
      <c r="R58" s="133" t="s">
        <v>148</v>
      </c>
      <c r="S58" s="133" t="s">
        <v>148</v>
      </c>
      <c r="T58" s="133"/>
      <c r="U58" s="133"/>
      <c r="V58" s="133"/>
      <c r="W58" s="133"/>
      <c r="X58" s="133" t="s">
        <v>148</v>
      </c>
      <c r="Y58" s="88" t="s">
        <v>359</v>
      </c>
      <c r="Z58" s="134" t="s">
        <v>356</v>
      </c>
      <c r="AA58" s="9"/>
    </row>
    <row r="59" spans="1:27" ht="63.6" customHeight="1" x14ac:dyDescent="0.3">
      <c r="A59" s="72">
        <v>55</v>
      </c>
      <c r="B59" s="64" t="s">
        <v>134</v>
      </c>
      <c r="C59" s="64" t="s">
        <v>112</v>
      </c>
      <c r="D59" s="63">
        <v>43776752</v>
      </c>
      <c r="E59" s="132">
        <v>102102163</v>
      </c>
      <c r="F59" s="132">
        <v>600044319</v>
      </c>
      <c r="G59" s="88" t="s">
        <v>305</v>
      </c>
      <c r="H59" s="73" t="s">
        <v>60</v>
      </c>
      <c r="I59" s="73" t="s">
        <v>87</v>
      </c>
      <c r="J59" s="73" t="s">
        <v>87</v>
      </c>
      <c r="K59" s="73" t="s">
        <v>305</v>
      </c>
      <c r="L59" s="111">
        <v>10000000</v>
      </c>
      <c r="M59" s="111">
        <f t="shared" si="0"/>
        <v>7000000</v>
      </c>
      <c r="N59" s="73">
        <v>2022</v>
      </c>
      <c r="O59" s="73">
        <v>2027</v>
      </c>
      <c r="P59" s="133" t="s">
        <v>148</v>
      </c>
      <c r="Q59" s="133" t="s">
        <v>148</v>
      </c>
      <c r="R59" s="133" t="s">
        <v>148</v>
      </c>
      <c r="S59" s="133" t="s">
        <v>148</v>
      </c>
      <c r="T59" s="133"/>
      <c r="U59" s="133"/>
      <c r="V59" s="133"/>
      <c r="W59" s="133"/>
      <c r="X59" s="133" t="s">
        <v>148</v>
      </c>
      <c r="Y59" s="88" t="s">
        <v>359</v>
      </c>
      <c r="Z59" s="134" t="s">
        <v>356</v>
      </c>
      <c r="AA59" s="9"/>
    </row>
    <row r="60" spans="1:27" ht="63.6" customHeight="1" x14ac:dyDescent="0.3">
      <c r="A60" s="72">
        <v>56</v>
      </c>
      <c r="B60" s="64" t="s">
        <v>134</v>
      </c>
      <c r="C60" s="64" t="s">
        <v>112</v>
      </c>
      <c r="D60" s="63">
        <v>43776752</v>
      </c>
      <c r="E60" s="132">
        <v>102102163</v>
      </c>
      <c r="F60" s="132">
        <v>600044319</v>
      </c>
      <c r="G60" s="88" t="s">
        <v>306</v>
      </c>
      <c r="H60" s="73" t="s">
        <v>60</v>
      </c>
      <c r="I60" s="73" t="s">
        <v>87</v>
      </c>
      <c r="J60" s="73" t="s">
        <v>87</v>
      </c>
      <c r="K60" s="88" t="s">
        <v>306</v>
      </c>
      <c r="L60" s="111">
        <v>5000000</v>
      </c>
      <c r="M60" s="111">
        <f t="shared" si="0"/>
        <v>3500000</v>
      </c>
      <c r="N60" s="73">
        <v>2022</v>
      </c>
      <c r="O60" s="73">
        <v>2027</v>
      </c>
      <c r="P60" s="133"/>
      <c r="Q60" s="133"/>
      <c r="R60" s="133"/>
      <c r="S60" s="133"/>
      <c r="T60" s="133"/>
      <c r="U60" s="133"/>
      <c r="V60" s="133"/>
      <c r="W60" s="133" t="s">
        <v>148</v>
      </c>
      <c r="X60" s="133"/>
      <c r="Y60" s="88" t="s">
        <v>359</v>
      </c>
      <c r="Z60" s="134" t="s">
        <v>356</v>
      </c>
      <c r="AA60" s="9"/>
    </row>
    <row r="61" spans="1:27" ht="63.6" customHeight="1" x14ac:dyDescent="0.3">
      <c r="A61" s="72">
        <v>57</v>
      </c>
      <c r="B61" s="64" t="s">
        <v>134</v>
      </c>
      <c r="C61" s="64" t="s">
        <v>112</v>
      </c>
      <c r="D61" s="63">
        <v>43776752</v>
      </c>
      <c r="E61" s="132">
        <v>102102163</v>
      </c>
      <c r="F61" s="132">
        <v>600044319</v>
      </c>
      <c r="G61" s="88" t="s">
        <v>307</v>
      </c>
      <c r="H61" s="73" t="s">
        <v>60</v>
      </c>
      <c r="I61" s="73" t="s">
        <v>87</v>
      </c>
      <c r="J61" s="73" t="s">
        <v>87</v>
      </c>
      <c r="K61" s="88" t="s">
        <v>307</v>
      </c>
      <c r="L61" s="111">
        <v>500000</v>
      </c>
      <c r="M61" s="111">
        <f t="shared" si="0"/>
        <v>350000</v>
      </c>
      <c r="N61" s="73">
        <v>2022</v>
      </c>
      <c r="O61" s="73">
        <v>2027</v>
      </c>
      <c r="P61" s="133"/>
      <c r="Q61" s="133"/>
      <c r="R61" s="133" t="s">
        <v>148</v>
      </c>
      <c r="S61" s="133"/>
      <c r="T61" s="133"/>
      <c r="U61" s="133"/>
      <c r="V61" s="133"/>
      <c r="W61" s="133"/>
      <c r="X61" s="133"/>
      <c r="Y61" s="88" t="s">
        <v>365</v>
      </c>
      <c r="Z61" s="134" t="s">
        <v>356</v>
      </c>
      <c r="AA61" s="9"/>
    </row>
    <row r="62" spans="1:27" ht="63.6" customHeight="1" x14ac:dyDescent="0.3">
      <c r="A62" s="72">
        <v>58</v>
      </c>
      <c r="B62" s="64" t="s">
        <v>134</v>
      </c>
      <c r="C62" s="64" t="s">
        <v>112</v>
      </c>
      <c r="D62" s="63">
        <v>43776752</v>
      </c>
      <c r="E62" s="132">
        <v>102102163</v>
      </c>
      <c r="F62" s="132">
        <v>600044319</v>
      </c>
      <c r="G62" s="88" t="s">
        <v>308</v>
      </c>
      <c r="H62" s="73" t="s">
        <v>60</v>
      </c>
      <c r="I62" s="73" t="s">
        <v>87</v>
      </c>
      <c r="J62" s="73" t="s">
        <v>87</v>
      </c>
      <c r="K62" s="88" t="s">
        <v>308</v>
      </c>
      <c r="L62" s="111">
        <v>2000000</v>
      </c>
      <c r="M62" s="111">
        <f t="shared" si="0"/>
        <v>1400000</v>
      </c>
      <c r="N62" s="73">
        <v>2022</v>
      </c>
      <c r="O62" s="73">
        <v>2027</v>
      </c>
      <c r="P62" s="133"/>
      <c r="Q62" s="133"/>
      <c r="R62" s="133" t="s">
        <v>148</v>
      </c>
      <c r="S62" s="133"/>
      <c r="T62" s="133"/>
      <c r="U62" s="133"/>
      <c r="V62" s="133"/>
      <c r="W62" s="133"/>
      <c r="X62" s="133"/>
      <c r="Y62" s="88" t="s">
        <v>365</v>
      </c>
      <c r="Z62" s="134" t="s">
        <v>356</v>
      </c>
      <c r="AA62" s="9"/>
    </row>
    <row r="63" spans="1:27" ht="63.6" customHeight="1" x14ac:dyDescent="0.3">
      <c r="A63" s="72">
        <v>59</v>
      </c>
      <c r="B63" s="64" t="s">
        <v>134</v>
      </c>
      <c r="C63" s="64" t="s">
        <v>112</v>
      </c>
      <c r="D63" s="63">
        <v>43776752</v>
      </c>
      <c r="E63" s="132">
        <v>102102163</v>
      </c>
      <c r="F63" s="132">
        <v>600044319</v>
      </c>
      <c r="G63" s="88" t="s">
        <v>309</v>
      </c>
      <c r="H63" s="73" t="s">
        <v>60</v>
      </c>
      <c r="I63" s="73" t="s">
        <v>87</v>
      </c>
      <c r="J63" s="73" t="s">
        <v>87</v>
      </c>
      <c r="K63" s="88" t="s">
        <v>309</v>
      </c>
      <c r="L63" s="111">
        <v>1000000</v>
      </c>
      <c r="M63" s="111">
        <f t="shared" si="0"/>
        <v>700000</v>
      </c>
      <c r="N63" s="73">
        <v>2022</v>
      </c>
      <c r="O63" s="73">
        <v>2027</v>
      </c>
      <c r="P63" s="133"/>
      <c r="Q63" s="133"/>
      <c r="R63" s="133"/>
      <c r="S63" s="133"/>
      <c r="T63" s="133"/>
      <c r="U63" s="133"/>
      <c r="V63" s="133"/>
      <c r="W63" s="133"/>
      <c r="X63" s="133"/>
      <c r="Y63" s="88" t="s">
        <v>359</v>
      </c>
      <c r="Z63" s="134" t="s">
        <v>356</v>
      </c>
      <c r="AA63" s="9"/>
    </row>
    <row r="64" spans="1:27" ht="63.6" customHeight="1" x14ac:dyDescent="0.3">
      <c r="A64" s="72">
        <v>60</v>
      </c>
      <c r="B64" s="64" t="s">
        <v>134</v>
      </c>
      <c r="C64" s="64" t="s">
        <v>112</v>
      </c>
      <c r="D64" s="63">
        <v>43776752</v>
      </c>
      <c r="E64" s="132">
        <v>102102163</v>
      </c>
      <c r="F64" s="132">
        <v>600044319</v>
      </c>
      <c r="G64" s="88" t="s">
        <v>310</v>
      </c>
      <c r="H64" s="73" t="s">
        <v>60</v>
      </c>
      <c r="I64" s="73" t="s">
        <v>87</v>
      </c>
      <c r="J64" s="73" t="s">
        <v>87</v>
      </c>
      <c r="K64" s="73" t="s">
        <v>310</v>
      </c>
      <c r="L64" s="111">
        <v>5000000</v>
      </c>
      <c r="M64" s="111">
        <f t="shared" si="0"/>
        <v>3500000</v>
      </c>
      <c r="N64" s="73">
        <v>2022</v>
      </c>
      <c r="O64" s="73">
        <v>2027</v>
      </c>
      <c r="P64" s="133"/>
      <c r="Q64" s="133"/>
      <c r="R64" s="133"/>
      <c r="S64" s="133"/>
      <c r="T64" s="133"/>
      <c r="U64" s="133"/>
      <c r="V64" s="133"/>
      <c r="W64" s="133" t="s">
        <v>148</v>
      </c>
      <c r="X64" s="133"/>
      <c r="Y64" s="88" t="s">
        <v>359</v>
      </c>
      <c r="Z64" s="134" t="s">
        <v>356</v>
      </c>
      <c r="AA64" s="9"/>
    </row>
    <row r="65" spans="1:27" ht="63.6" customHeight="1" x14ac:dyDescent="0.3">
      <c r="A65" s="72">
        <v>61</v>
      </c>
      <c r="B65" s="64" t="s">
        <v>134</v>
      </c>
      <c r="C65" s="64" t="s">
        <v>112</v>
      </c>
      <c r="D65" s="63">
        <v>43776752</v>
      </c>
      <c r="E65" s="132">
        <v>102102163</v>
      </c>
      <c r="F65" s="132">
        <v>600044319</v>
      </c>
      <c r="G65" s="88" t="s">
        <v>311</v>
      </c>
      <c r="H65" s="73" t="s">
        <v>60</v>
      </c>
      <c r="I65" s="73" t="s">
        <v>87</v>
      </c>
      <c r="J65" s="73" t="s">
        <v>87</v>
      </c>
      <c r="K65" s="88" t="s">
        <v>311</v>
      </c>
      <c r="L65" s="111">
        <v>3000000</v>
      </c>
      <c r="M65" s="111">
        <f t="shared" si="0"/>
        <v>2100000</v>
      </c>
      <c r="N65" s="73">
        <v>2022</v>
      </c>
      <c r="O65" s="73">
        <v>2027</v>
      </c>
      <c r="P65" s="133"/>
      <c r="Q65" s="133"/>
      <c r="R65" s="133" t="s">
        <v>148</v>
      </c>
      <c r="S65" s="133"/>
      <c r="T65" s="133"/>
      <c r="U65" s="133"/>
      <c r="V65" s="133" t="s">
        <v>148</v>
      </c>
      <c r="W65" s="133"/>
      <c r="X65" s="133"/>
      <c r="Y65" s="88" t="s">
        <v>359</v>
      </c>
      <c r="Z65" s="134" t="s">
        <v>356</v>
      </c>
      <c r="AA65" s="9"/>
    </row>
    <row r="66" spans="1:27" ht="81.599999999999994" customHeight="1" x14ac:dyDescent="0.3">
      <c r="A66" s="72">
        <v>62</v>
      </c>
      <c r="B66" s="64" t="s">
        <v>134</v>
      </c>
      <c r="C66" s="64" t="s">
        <v>112</v>
      </c>
      <c r="D66" s="63">
        <v>43776752</v>
      </c>
      <c r="E66" s="132">
        <v>102102163</v>
      </c>
      <c r="F66" s="132">
        <v>600044319</v>
      </c>
      <c r="G66" s="88" t="s">
        <v>312</v>
      </c>
      <c r="H66" s="73" t="s">
        <v>60</v>
      </c>
      <c r="I66" s="73" t="s">
        <v>87</v>
      </c>
      <c r="J66" s="73" t="s">
        <v>87</v>
      </c>
      <c r="K66" s="88" t="s">
        <v>312</v>
      </c>
      <c r="L66" s="111">
        <v>6000000</v>
      </c>
      <c r="M66" s="111">
        <f t="shared" si="0"/>
        <v>4200000</v>
      </c>
      <c r="N66" s="73">
        <v>2022</v>
      </c>
      <c r="O66" s="73">
        <v>2027</v>
      </c>
      <c r="P66" s="133" t="s">
        <v>148</v>
      </c>
      <c r="Q66" s="133"/>
      <c r="R66" s="133" t="s">
        <v>148</v>
      </c>
      <c r="S66" s="133" t="s">
        <v>148</v>
      </c>
      <c r="T66" s="133"/>
      <c r="U66" s="133"/>
      <c r="V66" s="133"/>
      <c r="W66" s="133"/>
      <c r="X66" s="133"/>
      <c r="Y66" s="88" t="s">
        <v>366</v>
      </c>
      <c r="Z66" s="134" t="s">
        <v>356</v>
      </c>
      <c r="AA66" s="9"/>
    </row>
    <row r="67" spans="1:27" ht="91.95" customHeight="1" x14ac:dyDescent="0.3">
      <c r="A67" s="72">
        <v>63</v>
      </c>
      <c r="B67" s="64" t="s">
        <v>135</v>
      </c>
      <c r="C67" s="64" t="s">
        <v>126</v>
      </c>
      <c r="D67" s="63">
        <v>75032848</v>
      </c>
      <c r="E67" s="132">
        <v>102102414</v>
      </c>
      <c r="F67" s="132">
        <v>600044386</v>
      </c>
      <c r="G67" s="88" t="s">
        <v>313</v>
      </c>
      <c r="H67" s="73" t="s">
        <v>60</v>
      </c>
      <c r="I67" s="73" t="s">
        <v>87</v>
      </c>
      <c r="J67" s="73" t="s">
        <v>253</v>
      </c>
      <c r="K67" s="88" t="s">
        <v>313</v>
      </c>
      <c r="L67" s="111">
        <v>2500000</v>
      </c>
      <c r="M67" s="111">
        <f t="shared" si="0"/>
        <v>1750000</v>
      </c>
      <c r="N67" s="73">
        <v>2024</v>
      </c>
      <c r="O67" s="73">
        <v>2026</v>
      </c>
      <c r="P67" s="133"/>
      <c r="Q67" s="133" t="s">
        <v>148</v>
      </c>
      <c r="R67" s="133" t="s">
        <v>148</v>
      </c>
      <c r="S67" s="133"/>
      <c r="T67" s="133"/>
      <c r="U67" s="133"/>
      <c r="V67" s="133"/>
      <c r="W67" s="133"/>
      <c r="X67" s="133"/>
      <c r="Y67" s="88" t="s">
        <v>359</v>
      </c>
      <c r="Z67" s="134" t="s">
        <v>356</v>
      </c>
      <c r="AA67" s="9"/>
    </row>
    <row r="68" spans="1:27" ht="91.95" customHeight="1" x14ac:dyDescent="0.3">
      <c r="A68" s="72">
        <v>64</v>
      </c>
      <c r="B68" s="64" t="s">
        <v>135</v>
      </c>
      <c r="C68" s="64" t="s">
        <v>126</v>
      </c>
      <c r="D68" s="63">
        <v>75032848</v>
      </c>
      <c r="E68" s="132">
        <v>102102414</v>
      </c>
      <c r="F68" s="132">
        <v>600044386</v>
      </c>
      <c r="G68" s="88" t="s">
        <v>314</v>
      </c>
      <c r="H68" s="73" t="s">
        <v>60</v>
      </c>
      <c r="I68" s="73" t="s">
        <v>87</v>
      </c>
      <c r="J68" s="73" t="s">
        <v>253</v>
      </c>
      <c r="K68" s="88" t="s">
        <v>314</v>
      </c>
      <c r="L68" s="111">
        <v>5000000</v>
      </c>
      <c r="M68" s="111">
        <f t="shared" si="0"/>
        <v>3500000</v>
      </c>
      <c r="N68" s="73">
        <v>2024</v>
      </c>
      <c r="O68" s="73">
        <v>2026</v>
      </c>
      <c r="P68" s="133"/>
      <c r="Q68" s="133" t="s">
        <v>148</v>
      </c>
      <c r="R68" s="133"/>
      <c r="S68" s="133" t="s">
        <v>148</v>
      </c>
      <c r="T68" s="133"/>
      <c r="U68" s="133"/>
      <c r="V68" s="133"/>
      <c r="W68" s="133"/>
      <c r="X68" s="133"/>
      <c r="Y68" s="88" t="s">
        <v>359</v>
      </c>
      <c r="Z68" s="134" t="s">
        <v>356</v>
      </c>
      <c r="AA68" s="9"/>
    </row>
    <row r="69" spans="1:27" ht="91.95" customHeight="1" x14ac:dyDescent="0.3">
      <c r="A69" s="72">
        <v>65</v>
      </c>
      <c r="B69" s="64" t="s">
        <v>135</v>
      </c>
      <c r="C69" s="64" t="s">
        <v>126</v>
      </c>
      <c r="D69" s="63">
        <v>75032848</v>
      </c>
      <c r="E69" s="132">
        <v>102102414</v>
      </c>
      <c r="F69" s="132">
        <v>600044386</v>
      </c>
      <c r="G69" s="88" t="s">
        <v>315</v>
      </c>
      <c r="H69" s="73" t="s">
        <v>60</v>
      </c>
      <c r="I69" s="73" t="s">
        <v>87</v>
      </c>
      <c r="J69" s="73" t="s">
        <v>253</v>
      </c>
      <c r="K69" s="88" t="s">
        <v>315</v>
      </c>
      <c r="L69" s="111">
        <v>4000000</v>
      </c>
      <c r="M69" s="111">
        <f t="shared" si="0"/>
        <v>2800000</v>
      </c>
      <c r="N69" s="73">
        <v>2024</v>
      </c>
      <c r="O69" s="73">
        <v>2026</v>
      </c>
      <c r="P69" s="133" t="s">
        <v>148</v>
      </c>
      <c r="Q69" s="133" t="s">
        <v>148</v>
      </c>
      <c r="R69" s="133" t="s">
        <v>148</v>
      </c>
      <c r="S69" s="133" t="s">
        <v>148</v>
      </c>
      <c r="T69" s="133"/>
      <c r="U69" s="133"/>
      <c r="V69" s="133"/>
      <c r="W69" s="133"/>
      <c r="X69" s="133"/>
      <c r="Y69" s="88" t="s">
        <v>359</v>
      </c>
      <c r="Z69" s="134" t="s">
        <v>356</v>
      </c>
      <c r="AA69" s="9"/>
    </row>
    <row r="70" spans="1:27" ht="91.95" customHeight="1" x14ac:dyDescent="0.3">
      <c r="A70" s="72">
        <v>66</v>
      </c>
      <c r="B70" s="64" t="s">
        <v>135</v>
      </c>
      <c r="C70" s="64" t="s">
        <v>126</v>
      </c>
      <c r="D70" s="63">
        <v>75032848</v>
      </c>
      <c r="E70" s="132">
        <v>102102414</v>
      </c>
      <c r="F70" s="132">
        <v>600044386</v>
      </c>
      <c r="G70" s="88" t="s">
        <v>351</v>
      </c>
      <c r="H70" s="73" t="s">
        <v>60</v>
      </c>
      <c r="I70" s="73" t="s">
        <v>87</v>
      </c>
      <c r="J70" s="73" t="s">
        <v>253</v>
      </c>
      <c r="K70" s="88" t="s">
        <v>316</v>
      </c>
      <c r="L70" s="111">
        <v>15000000</v>
      </c>
      <c r="M70" s="111">
        <f t="shared" si="0"/>
        <v>10500000</v>
      </c>
      <c r="N70" s="73">
        <v>2024</v>
      </c>
      <c r="O70" s="73">
        <v>2026</v>
      </c>
      <c r="P70" s="133"/>
      <c r="Q70" s="133"/>
      <c r="R70" s="133"/>
      <c r="S70" s="133"/>
      <c r="T70" s="133"/>
      <c r="U70" s="133"/>
      <c r="V70" s="133"/>
      <c r="W70" s="133"/>
      <c r="X70" s="133"/>
      <c r="Y70" s="88" t="s">
        <v>359</v>
      </c>
      <c r="Z70" s="134" t="s">
        <v>356</v>
      </c>
      <c r="AA70" s="9"/>
    </row>
    <row r="71" spans="1:27" ht="83.25" customHeight="1" x14ac:dyDescent="0.3">
      <c r="A71" s="72">
        <v>67</v>
      </c>
      <c r="B71" s="64" t="s">
        <v>135</v>
      </c>
      <c r="C71" s="64" t="s">
        <v>126</v>
      </c>
      <c r="D71" s="63">
        <v>75032848</v>
      </c>
      <c r="E71" s="132">
        <v>102102414</v>
      </c>
      <c r="F71" s="132">
        <v>600044386</v>
      </c>
      <c r="G71" s="88" t="s">
        <v>374</v>
      </c>
      <c r="H71" s="73" t="s">
        <v>60</v>
      </c>
      <c r="I71" s="73" t="s">
        <v>87</v>
      </c>
      <c r="J71" s="73" t="s">
        <v>253</v>
      </c>
      <c r="K71" s="73" t="s">
        <v>374</v>
      </c>
      <c r="L71" s="111">
        <v>2000000</v>
      </c>
      <c r="M71" s="111">
        <f>L71/100*70</f>
        <v>1400000</v>
      </c>
      <c r="N71" s="73">
        <v>2023</v>
      </c>
      <c r="O71" s="73">
        <v>2026</v>
      </c>
      <c r="P71" s="73"/>
      <c r="Q71" s="133" t="s">
        <v>148</v>
      </c>
      <c r="R71" s="133" t="s">
        <v>148</v>
      </c>
      <c r="S71" s="73"/>
      <c r="T71" s="73"/>
      <c r="U71" s="73"/>
      <c r="V71" s="73"/>
      <c r="W71" s="73"/>
      <c r="X71" s="73"/>
      <c r="Y71" s="88" t="s">
        <v>359</v>
      </c>
      <c r="Z71" s="134" t="s">
        <v>356</v>
      </c>
      <c r="AA71" s="9"/>
    </row>
    <row r="72" spans="1:27" ht="84.75" customHeight="1" x14ac:dyDescent="0.3">
      <c r="A72" s="72">
        <v>68</v>
      </c>
      <c r="B72" s="64" t="s">
        <v>135</v>
      </c>
      <c r="C72" s="64" t="s">
        <v>126</v>
      </c>
      <c r="D72" s="63">
        <v>75032848</v>
      </c>
      <c r="E72" s="132">
        <v>102102414</v>
      </c>
      <c r="F72" s="132">
        <v>600044386</v>
      </c>
      <c r="G72" s="88" t="s">
        <v>375</v>
      </c>
      <c r="H72" s="73" t="s">
        <v>60</v>
      </c>
      <c r="I72" s="73" t="s">
        <v>87</v>
      </c>
      <c r="J72" s="73" t="s">
        <v>253</v>
      </c>
      <c r="K72" s="88" t="s">
        <v>375</v>
      </c>
      <c r="L72" s="111">
        <v>5000000</v>
      </c>
      <c r="M72" s="111">
        <f>L72/100*70</f>
        <v>3500000</v>
      </c>
      <c r="N72" s="73">
        <v>2023</v>
      </c>
      <c r="O72" s="73">
        <v>2026</v>
      </c>
      <c r="P72" s="73"/>
      <c r="Q72" s="73"/>
      <c r="R72" s="73"/>
      <c r="S72" s="73"/>
      <c r="T72" s="73"/>
      <c r="U72" s="73"/>
      <c r="V72" s="73"/>
      <c r="W72" s="133" t="s">
        <v>148</v>
      </c>
      <c r="X72" s="73"/>
      <c r="Y72" s="88" t="s">
        <v>359</v>
      </c>
      <c r="Z72" s="134" t="s">
        <v>356</v>
      </c>
      <c r="AA72" s="9"/>
    </row>
    <row r="73" spans="1:27" ht="57" customHeight="1" x14ac:dyDescent="0.3">
      <c r="A73" s="72">
        <v>69</v>
      </c>
      <c r="B73" s="64" t="s">
        <v>136</v>
      </c>
      <c r="C73" s="64" t="s">
        <v>140</v>
      </c>
      <c r="D73" s="63">
        <v>70995044</v>
      </c>
      <c r="E73" s="132">
        <v>102102457</v>
      </c>
      <c r="F73" s="132">
        <v>600044394</v>
      </c>
      <c r="G73" s="88" t="s">
        <v>317</v>
      </c>
      <c r="H73" s="73" t="s">
        <v>60</v>
      </c>
      <c r="I73" s="73" t="s">
        <v>87</v>
      </c>
      <c r="J73" s="73" t="s">
        <v>255</v>
      </c>
      <c r="K73" s="88" t="s">
        <v>317</v>
      </c>
      <c r="L73" s="111">
        <v>1500000</v>
      </c>
      <c r="M73" s="111">
        <f t="shared" si="0"/>
        <v>1050000</v>
      </c>
      <c r="N73" s="73">
        <v>2024</v>
      </c>
      <c r="O73" s="73">
        <v>2026</v>
      </c>
      <c r="P73" s="133" t="s">
        <v>148</v>
      </c>
      <c r="Q73" s="133" t="s">
        <v>148</v>
      </c>
      <c r="R73" s="133" t="s">
        <v>148</v>
      </c>
      <c r="S73" s="133"/>
      <c r="T73" s="133"/>
      <c r="U73" s="133"/>
      <c r="V73" s="133"/>
      <c r="W73" s="133"/>
      <c r="X73" s="133"/>
      <c r="Y73" s="88" t="s">
        <v>359</v>
      </c>
      <c r="Z73" s="134" t="s">
        <v>356</v>
      </c>
      <c r="AA73" s="9"/>
    </row>
    <row r="74" spans="1:27" ht="57" customHeight="1" x14ac:dyDescent="0.3">
      <c r="A74" s="72">
        <v>70</v>
      </c>
      <c r="B74" s="67" t="s">
        <v>136</v>
      </c>
      <c r="C74" s="67" t="s">
        <v>140</v>
      </c>
      <c r="D74" s="68">
        <v>70995044</v>
      </c>
      <c r="E74" s="136">
        <v>102102457</v>
      </c>
      <c r="F74" s="136">
        <v>600044394</v>
      </c>
      <c r="G74" s="137" t="s">
        <v>318</v>
      </c>
      <c r="H74" s="138" t="s">
        <v>60</v>
      </c>
      <c r="I74" s="138" t="s">
        <v>87</v>
      </c>
      <c r="J74" s="138" t="s">
        <v>255</v>
      </c>
      <c r="K74" s="138" t="s">
        <v>318</v>
      </c>
      <c r="L74" s="139">
        <v>500000</v>
      </c>
      <c r="M74" s="139">
        <f t="shared" si="0"/>
        <v>350000</v>
      </c>
      <c r="N74" s="138">
        <v>2024</v>
      </c>
      <c r="O74" s="138">
        <v>2026</v>
      </c>
      <c r="P74" s="140"/>
      <c r="Q74" s="140"/>
      <c r="R74" s="140"/>
      <c r="S74" s="140"/>
      <c r="T74" s="140"/>
      <c r="U74" s="140"/>
      <c r="V74" s="140"/>
      <c r="W74" s="140"/>
      <c r="X74" s="140"/>
      <c r="Y74" s="137" t="s">
        <v>455</v>
      </c>
      <c r="Z74" s="141" t="s">
        <v>356</v>
      </c>
      <c r="AA74" s="9"/>
    </row>
    <row r="75" spans="1:27" ht="57" customHeight="1" x14ac:dyDescent="0.3">
      <c r="A75" s="72">
        <v>71</v>
      </c>
      <c r="B75" s="65" t="s">
        <v>136</v>
      </c>
      <c r="C75" s="65" t="s">
        <v>140</v>
      </c>
      <c r="D75" s="66">
        <v>70995044</v>
      </c>
      <c r="E75" s="126">
        <v>102102457</v>
      </c>
      <c r="F75" s="126">
        <v>600044394</v>
      </c>
      <c r="G75" s="127" t="s">
        <v>319</v>
      </c>
      <c r="H75" s="128" t="s">
        <v>60</v>
      </c>
      <c r="I75" s="128" t="s">
        <v>87</v>
      </c>
      <c r="J75" s="128" t="s">
        <v>255</v>
      </c>
      <c r="K75" s="128" t="s">
        <v>319</v>
      </c>
      <c r="L75" s="129">
        <v>1200000</v>
      </c>
      <c r="M75" s="129">
        <f t="shared" si="0"/>
        <v>840000</v>
      </c>
      <c r="N75" s="128">
        <v>2026</v>
      </c>
      <c r="O75" s="128">
        <v>2030</v>
      </c>
      <c r="P75" s="130"/>
      <c r="Q75" s="130"/>
      <c r="R75" s="130"/>
      <c r="S75" s="130"/>
      <c r="T75" s="130"/>
      <c r="U75" s="130"/>
      <c r="V75" s="130"/>
      <c r="W75" s="130"/>
      <c r="X75" s="130"/>
      <c r="Y75" s="127" t="s">
        <v>359</v>
      </c>
      <c r="Z75" s="131" t="s">
        <v>356</v>
      </c>
      <c r="AA75" s="9"/>
    </row>
    <row r="76" spans="1:27" ht="57" customHeight="1" x14ac:dyDescent="0.3">
      <c r="A76" s="72">
        <v>72</v>
      </c>
      <c r="B76" s="64" t="s">
        <v>136</v>
      </c>
      <c r="C76" s="64" t="s">
        <v>140</v>
      </c>
      <c r="D76" s="63">
        <v>70995044</v>
      </c>
      <c r="E76" s="132">
        <v>102102457</v>
      </c>
      <c r="F76" s="132">
        <v>600044394</v>
      </c>
      <c r="G76" s="88" t="s">
        <v>320</v>
      </c>
      <c r="H76" s="73" t="s">
        <v>60</v>
      </c>
      <c r="I76" s="73" t="s">
        <v>87</v>
      </c>
      <c r="J76" s="73" t="s">
        <v>255</v>
      </c>
      <c r="K76" s="88" t="s">
        <v>320</v>
      </c>
      <c r="L76" s="111">
        <v>6000000</v>
      </c>
      <c r="M76" s="111">
        <f t="shared" si="0"/>
        <v>4200000</v>
      </c>
      <c r="N76" s="73">
        <v>2026</v>
      </c>
      <c r="O76" s="73">
        <v>2030</v>
      </c>
      <c r="P76" s="133"/>
      <c r="Q76" s="133"/>
      <c r="R76" s="133"/>
      <c r="S76" s="133"/>
      <c r="T76" s="133"/>
      <c r="U76" s="133"/>
      <c r="V76" s="133"/>
      <c r="W76" s="133" t="s">
        <v>148</v>
      </c>
      <c r="X76" s="133"/>
      <c r="Y76" s="88" t="s">
        <v>367</v>
      </c>
      <c r="Z76" s="134" t="s">
        <v>355</v>
      </c>
      <c r="AA76" s="9"/>
    </row>
    <row r="77" spans="1:27" ht="57" customHeight="1" x14ac:dyDescent="0.3">
      <c r="A77" s="72">
        <v>73</v>
      </c>
      <c r="B77" s="64" t="s">
        <v>136</v>
      </c>
      <c r="C77" s="64" t="s">
        <v>140</v>
      </c>
      <c r="D77" s="63">
        <v>70995044</v>
      </c>
      <c r="E77" s="132">
        <v>102102457</v>
      </c>
      <c r="F77" s="132">
        <v>600044394</v>
      </c>
      <c r="G77" s="88" t="s">
        <v>321</v>
      </c>
      <c r="H77" s="73" t="s">
        <v>60</v>
      </c>
      <c r="I77" s="73" t="s">
        <v>87</v>
      </c>
      <c r="J77" s="73" t="s">
        <v>255</v>
      </c>
      <c r="K77" s="88" t="s">
        <v>321</v>
      </c>
      <c r="L77" s="111">
        <v>2000000</v>
      </c>
      <c r="M77" s="111">
        <f t="shared" si="0"/>
        <v>1400000</v>
      </c>
      <c r="N77" s="73">
        <v>2025</v>
      </c>
      <c r="O77" s="73">
        <v>2027</v>
      </c>
      <c r="P77" s="133"/>
      <c r="Q77" s="133"/>
      <c r="R77" s="133"/>
      <c r="S77" s="133"/>
      <c r="T77" s="133"/>
      <c r="U77" s="133"/>
      <c r="V77" s="133" t="s">
        <v>148</v>
      </c>
      <c r="W77" s="133"/>
      <c r="X77" s="133"/>
      <c r="Y77" s="88" t="s">
        <v>368</v>
      </c>
      <c r="Z77" s="134" t="s">
        <v>356</v>
      </c>
      <c r="AA77" s="9"/>
    </row>
    <row r="78" spans="1:27" ht="57" customHeight="1" x14ac:dyDescent="0.3">
      <c r="A78" s="72">
        <v>74</v>
      </c>
      <c r="B78" s="64" t="s">
        <v>136</v>
      </c>
      <c r="C78" s="64" t="s">
        <v>140</v>
      </c>
      <c r="D78" s="63">
        <v>70995044</v>
      </c>
      <c r="E78" s="132">
        <v>102102457</v>
      </c>
      <c r="F78" s="132">
        <v>600044394</v>
      </c>
      <c r="G78" s="88" t="s">
        <v>322</v>
      </c>
      <c r="H78" s="73" t="s">
        <v>60</v>
      </c>
      <c r="I78" s="73" t="s">
        <v>87</v>
      </c>
      <c r="J78" s="73" t="s">
        <v>255</v>
      </c>
      <c r="K78" s="88" t="s">
        <v>322</v>
      </c>
      <c r="L78" s="111">
        <v>1000000</v>
      </c>
      <c r="M78" s="111">
        <f t="shared" si="0"/>
        <v>700000</v>
      </c>
      <c r="N78" s="73">
        <v>2025</v>
      </c>
      <c r="O78" s="73">
        <v>2027</v>
      </c>
      <c r="P78" s="133"/>
      <c r="Q78" s="133"/>
      <c r="R78" s="133"/>
      <c r="S78" s="133"/>
      <c r="T78" s="133"/>
      <c r="U78" s="133"/>
      <c r="V78" s="133" t="s">
        <v>148</v>
      </c>
      <c r="W78" s="133"/>
      <c r="X78" s="133"/>
      <c r="Y78" s="88" t="s">
        <v>359</v>
      </c>
      <c r="Z78" s="134" t="s">
        <v>355</v>
      </c>
      <c r="AA78" s="9"/>
    </row>
    <row r="79" spans="1:27" ht="57" customHeight="1" x14ac:dyDescent="0.3">
      <c r="A79" s="72">
        <v>75</v>
      </c>
      <c r="B79" s="64" t="s">
        <v>136</v>
      </c>
      <c r="C79" s="64" t="s">
        <v>140</v>
      </c>
      <c r="D79" s="63">
        <v>70995044</v>
      </c>
      <c r="E79" s="132">
        <v>102102457</v>
      </c>
      <c r="F79" s="132">
        <v>600044394</v>
      </c>
      <c r="G79" s="88" t="s">
        <v>323</v>
      </c>
      <c r="H79" s="73" t="s">
        <v>60</v>
      </c>
      <c r="I79" s="73" t="s">
        <v>87</v>
      </c>
      <c r="J79" s="73" t="s">
        <v>255</v>
      </c>
      <c r="K79" s="73" t="s">
        <v>323</v>
      </c>
      <c r="L79" s="111">
        <v>7500000</v>
      </c>
      <c r="M79" s="111">
        <f t="shared" si="0"/>
        <v>5250000</v>
      </c>
      <c r="N79" s="73">
        <v>2026</v>
      </c>
      <c r="O79" s="73">
        <v>2030</v>
      </c>
      <c r="P79" s="133"/>
      <c r="Q79" s="133"/>
      <c r="R79" s="133"/>
      <c r="S79" s="133"/>
      <c r="T79" s="133"/>
      <c r="U79" s="133"/>
      <c r="V79" s="133"/>
      <c r="W79" s="133"/>
      <c r="X79" s="133"/>
      <c r="Y79" s="88" t="s">
        <v>359</v>
      </c>
      <c r="Z79" s="134" t="s">
        <v>356</v>
      </c>
      <c r="AA79" s="9"/>
    </row>
    <row r="80" spans="1:27" ht="57" customHeight="1" x14ac:dyDescent="0.3">
      <c r="A80" s="72">
        <v>76</v>
      </c>
      <c r="B80" s="64" t="s">
        <v>136</v>
      </c>
      <c r="C80" s="64" t="s">
        <v>140</v>
      </c>
      <c r="D80" s="63">
        <v>70995044</v>
      </c>
      <c r="E80" s="132">
        <v>102102457</v>
      </c>
      <c r="F80" s="132">
        <v>600044394</v>
      </c>
      <c r="G80" s="88" t="s">
        <v>324</v>
      </c>
      <c r="H80" s="73" t="s">
        <v>60</v>
      </c>
      <c r="I80" s="73" t="s">
        <v>87</v>
      </c>
      <c r="J80" s="73" t="s">
        <v>255</v>
      </c>
      <c r="K80" s="88" t="s">
        <v>324</v>
      </c>
      <c r="L80" s="111">
        <v>400000</v>
      </c>
      <c r="M80" s="111">
        <f t="shared" si="0"/>
        <v>280000</v>
      </c>
      <c r="N80" s="73">
        <v>2022</v>
      </c>
      <c r="O80" s="73">
        <v>2025</v>
      </c>
      <c r="P80" s="133"/>
      <c r="Q80" s="133"/>
      <c r="R80" s="133"/>
      <c r="S80" s="133"/>
      <c r="T80" s="133"/>
      <c r="U80" s="133"/>
      <c r="V80" s="133" t="s">
        <v>148</v>
      </c>
      <c r="W80" s="133"/>
      <c r="X80" s="133"/>
      <c r="Y80" s="88" t="s">
        <v>360</v>
      </c>
      <c r="Z80" s="134" t="s">
        <v>356</v>
      </c>
      <c r="AA80" s="9"/>
    </row>
    <row r="81" spans="1:27" ht="57" customHeight="1" x14ac:dyDescent="0.3">
      <c r="A81" s="72">
        <v>77</v>
      </c>
      <c r="B81" s="64" t="s">
        <v>136</v>
      </c>
      <c r="C81" s="64" t="s">
        <v>140</v>
      </c>
      <c r="D81" s="63">
        <v>70995044</v>
      </c>
      <c r="E81" s="132">
        <v>102102457</v>
      </c>
      <c r="F81" s="132">
        <v>600044394</v>
      </c>
      <c r="G81" s="88" t="s">
        <v>325</v>
      </c>
      <c r="H81" s="73" t="s">
        <v>60</v>
      </c>
      <c r="I81" s="73" t="s">
        <v>87</v>
      </c>
      <c r="J81" s="73" t="s">
        <v>255</v>
      </c>
      <c r="K81" s="88" t="s">
        <v>325</v>
      </c>
      <c r="L81" s="111">
        <v>4000000</v>
      </c>
      <c r="M81" s="111">
        <f t="shared" si="0"/>
        <v>2800000</v>
      </c>
      <c r="N81" s="73">
        <v>2022</v>
      </c>
      <c r="O81" s="73">
        <v>2025</v>
      </c>
      <c r="P81" s="133"/>
      <c r="Q81" s="133"/>
      <c r="R81" s="133" t="s">
        <v>148</v>
      </c>
      <c r="S81" s="133"/>
      <c r="T81" s="133"/>
      <c r="U81" s="133"/>
      <c r="V81" s="133"/>
      <c r="W81" s="133"/>
      <c r="X81" s="133"/>
      <c r="Y81" s="88" t="s">
        <v>359</v>
      </c>
      <c r="Z81" s="134" t="s">
        <v>356</v>
      </c>
      <c r="AA81" s="9"/>
    </row>
    <row r="82" spans="1:27" ht="57" customHeight="1" x14ac:dyDescent="0.3">
      <c r="A82" s="72">
        <v>78</v>
      </c>
      <c r="B82" s="64" t="s">
        <v>136</v>
      </c>
      <c r="C82" s="64" t="s">
        <v>140</v>
      </c>
      <c r="D82" s="63">
        <v>70995044</v>
      </c>
      <c r="E82" s="132">
        <v>102102457</v>
      </c>
      <c r="F82" s="132">
        <v>600044394</v>
      </c>
      <c r="G82" s="88" t="s">
        <v>326</v>
      </c>
      <c r="H82" s="73" t="s">
        <v>60</v>
      </c>
      <c r="I82" s="73" t="s">
        <v>87</v>
      </c>
      <c r="J82" s="73" t="s">
        <v>255</v>
      </c>
      <c r="K82" s="88" t="s">
        <v>326</v>
      </c>
      <c r="L82" s="111">
        <v>10000000</v>
      </c>
      <c r="M82" s="111">
        <f t="shared" si="0"/>
        <v>7000000</v>
      </c>
      <c r="N82" s="73">
        <v>2024</v>
      </c>
      <c r="O82" s="73">
        <v>2028</v>
      </c>
      <c r="P82" s="133"/>
      <c r="Q82" s="133"/>
      <c r="R82" s="133"/>
      <c r="S82" s="133"/>
      <c r="T82" s="133"/>
      <c r="U82" s="133"/>
      <c r="V82" s="133"/>
      <c r="W82" s="133"/>
      <c r="X82" s="133"/>
      <c r="Y82" s="88" t="s">
        <v>368</v>
      </c>
      <c r="Z82" s="134" t="s">
        <v>356</v>
      </c>
      <c r="AA82" s="9"/>
    </row>
    <row r="83" spans="1:27" ht="57" customHeight="1" x14ac:dyDescent="0.3">
      <c r="A83" s="72">
        <v>79</v>
      </c>
      <c r="B83" s="69" t="s">
        <v>136</v>
      </c>
      <c r="C83" s="69" t="s">
        <v>140</v>
      </c>
      <c r="D83" s="70">
        <v>70995044</v>
      </c>
      <c r="E83" s="142">
        <v>102102457</v>
      </c>
      <c r="F83" s="142">
        <v>600044394</v>
      </c>
      <c r="G83" s="143" t="s">
        <v>456</v>
      </c>
      <c r="H83" s="91" t="s">
        <v>60</v>
      </c>
      <c r="I83" s="91" t="s">
        <v>87</v>
      </c>
      <c r="J83" s="91" t="s">
        <v>255</v>
      </c>
      <c r="K83" s="143" t="s">
        <v>456</v>
      </c>
      <c r="L83" s="144">
        <v>3000000</v>
      </c>
      <c r="M83" s="144">
        <v>2100000</v>
      </c>
      <c r="N83" s="91">
        <v>2024</v>
      </c>
      <c r="O83" s="91">
        <v>2028</v>
      </c>
      <c r="P83" s="145"/>
      <c r="Q83" s="145"/>
      <c r="R83" s="145"/>
      <c r="S83" s="145"/>
      <c r="T83" s="145"/>
      <c r="U83" s="145"/>
      <c r="V83" s="145"/>
      <c r="W83" s="145"/>
      <c r="X83" s="145"/>
      <c r="Y83" s="143" t="s">
        <v>359</v>
      </c>
      <c r="Z83" s="146" t="s">
        <v>356</v>
      </c>
      <c r="AA83" s="9"/>
    </row>
    <row r="84" spans="1:27" ht="57" customHeight="1" x14ac:dyDescent="0.3">
      <c r="A84" s="72">
        <v>80</v>
      </c>
      <c r="B84" s="69" t="s">
        <v>136</v>
      </c>
      <c r="C84" s="69" t="s">
        <v>140</v>
      </c>
      <c r="D84" s="70">
        <v>70995044</v>
      </c>
      <c r="E84" s="142">
        <v>102102457</v>
      </c>
      <c r="F84" s="142">
        <v>600044394</v>
      </c>
      <c r="G84" s="143" t="s">
        <v>457</v>
      </c>
      <c r="H84" s="91" t="s">
        <v>60</v>
      </c>
      <c r="I84" s="91" t="s">
        <v>87</v>
      </c>
      <c r="J84" s="91" t="s">
        <v>255</v>
      </c>
      <c r="K84" s="143" t="s">
        <v>458</v>
      </c>
      <c r="L84" s="144">
        <v>1000000</v>
      </c>
      <c r="M84" s="144">
        <v>700000</v>
      </c>
      <c r="N84" s="91">
        <v>2024</v>
      </c>
      <c r="O84" s="91">
        <v>2028</v>
      </c>
      <c r="P84" s="145"/>
      <c r="Q84" s="145"/>
      <c r="R84" s="145"/>
      <c r="S84" s="145"/>
      <c r="T84" s="145"/>
      <c r="U84" s="145"/>
      <c r="V84" s="145"/>
      <c r="W84" s="145"/>
      <c r="X84" s="145"/>
      <c r="Y84" s="143" t="s">
        <v>359</v>
      </c>
      <c r="Z84" s="146" t="s">
        <v>356</v>
      </c>
      <c r="AA84" s="9"/>
    </row>
    <row r="85" spans="1:27" ht="64.2" customHeight="1" x14ac:dyDescent="0.3">
      <c r="A85" s="72">
        <v>81</v>
      </c>
      <c r="B85" s="64" t="s">
        <v>137</v>
      </c>
      <c r="C85" s="64" t="s">
        <v>114</v>
      </c>
      <c r="D85" s="63">
        <v>48705721</v>
      </c>
      <c r="E85" s="132">
        <v>102102520</v>
      </c>
      <c r="F85" s="132">
        <v>600044424</v>
      </c>
      <c r="G85" s="88" t="s">
        <v>327</v>
      </c>
      <c r="H85" s="73" t="s">
        <v>60</v>
      </c>
      <c r="I85" s="73" t="s">
        <v>87</v>
      </c>
      <c r="J85" s="73" t="s">
        <v>157</v>
      </c>
      <c r="K85" s="88" t="s">
        <v>327</v>
      </c>
      <c r="L85" s="111">
        <v>3000000</v>
      </c>
      <c r="M85" s="111">
        <f t="shared" ref="M85:M93" si="1">L85/100*70</f>
        <v>2100000</v>
      </c>
      <c r="N85" s="73">
        <v>2024</v>
      </c>
      <c r="O85" s="73">
        <v>2026</v>
      </c>
      <c r="P85" s="133"/>
      <c r="Q85" s="133"/>
      <c r="R85" s="133"/>
      <c r="S85" s="133"/>
      <c r="T85" s="133"/>
      <c r="U85" s="133"/>
      <c r="V85" s="133" t="s">
        <v>148</v>
      </c>
      <c r="W85" s="133"/>
      <c r="X85" s="133"/>
      <c r="Y85" s="88" t="s">
        <v>359</v>
      </c>
      <c r="Z85" s="134" t="s">
        <v>356</v>
      </c>
      <c r="AA85" s="9"/>
    </row>
    <row r="86" spans="1:27" ht="63.6" customHeight="1" x14ac:dyDescent="0.3">
      <c r="A86" s="72">
        <v>82</v>
      </c>
      <c r="B86" s="64" t="s">
        <v>138</v>
      </c>
      <c r="C86" s="64" t="s">
        <v>116</v>
      </c>
      <c r="D86" s="63">
        <v>70991651</v>
      </c>
      <c r="E86" s="132">
        <v>102102601</v>
      </c>
      <c r="F86" s="132">
        <v>600044441</v>
      </c>
      <c r="G86" s="88" t="s">
        <v>328</v>
      </c>
      <c r="H86" s="73" t="s">
        <v>60</v>
      </c>
      <c r="I86" s="73" t="s">
        <v>87</v>
      </c>
      <c r="J86" s="73" t="s">
        <v>159</v>
      </c>
      <c r="K86" s="73" t="s">
        <v>328</v>
      </c>
      <c r="L86" s="111">
        <v>4600000</v>
      </c>
      <c r="M86" s="111">
        <f t="shared" si="1"/>
        <v>3220000</v>
      </c>
      <c r="N86" s="73">
        <v>2024</v>
      </c>
      <c r="O86" s="73">
        <v>2026</v>
      </c>
      <c r="P86" s="133" t="s">
        <v>148</v>
      </c>
      <c r="Q86" s="133" t="s">
        <v>148</v>
      </c>
      <c r="R86" s="133"/>
      <c r="S86" s="133" t="s">
        <v>148</v>
      </c>
      <c r="T86" s="133"/>
      <c r="U86" s="133"/>
      <c r="V86" s="133"/>
      <c r="W86" s="133"/>
      <c r="X86" s="133" t="s">
        <v>148</v>
      </c>
      <c r="Y86" s="88" t="s">
        <v>167</v>
      </c>
      <c r="Z86" s="134" t="s">
        <v>355</v>
      </c>
      <c r="AA86" s="9"/>
    </row>
    <row r="87" spans="1:27" ht="63.6" customHeight="1" x14ac:dyDescent="0.3">
      <c r="A87" s="72">
        <v>83</v>
      </c>
      <c r="B87" s="64" t="s">
        <v>138</v>
      </c>
      <c r="C87" s="64" t="s">
        <v>116</v>
      </c>
      <c r="D87" s="63">
        <v>70991651</v>
      </c>
      <c r="E87" s="132">
        <v>102102601</v>
      </c>
      <c r="F87" s="132">
        <v>600044441</v>
      </c>
      <c r="G87" s="88" t="s">
        <v>329</v>
      </c>
      <c r="H87" s="73" t="s">
        <v>60</v>
      </c>
      <c r="I87" s="73" t="s">
        <v>87</v>
      </c>
      <c r="J87" s="73" t="s">
        <v>159</v>
      </c>
      <c r="K87" s="88" t="s">
        <v>329</v>
      </c>
      <c r="L87" s="111">
        <v>200000000</v>
      </c>
      <c r="M87" s="111">
        <f t="shared" si="1"/>
        <v>140000000</v>
      </c>
      <c r="N87" s="73">
        <v>2024</v>
      </c>
      <c r="O87" s="73">
        <v>2026</v>
      </c>
      <c r="P87" s="133" t="s">
        <v>148</v>
      </c>
      <c r="Q87" s="133" t="s">
        <v>148</v>
      </c>
      <c r="R87" s="133"/>
      <c r="S87" s="133" t="s">
        <v>148</v>
      </c>
      <c r="T87" s="133"/>
      <c r="U87" s="133"/>
      <c r="V87" s="133"/>
      <c r="W87" s="133" t="s">
        <v>148</v>
      </c>
      <c r="X87" s="133" t="s">
        <v>148</v>
      </c>
      <c r="Y87" s="88" t="s">
        <v>369</v>
      </c>
      <c r="Z87" s="134" t="s">
        <v>355</v>
      </c>
      <c r="AA87" s="9"/>
    </row>
    <row r="88" spans="1:27" ht="63.6" customHeight="1" x14ac:dyDescent="0.3">
      <c r="A88" s="72">
        <v>84</v>
      </c>
      <c r="B88" s="64" t="s">
        <v>138</v>
      </c>
      <c r="C88" s="64" t="s">
        <v>116</v>
      </c>
      <c r="D88" s="63">
        <v>70991651</v>
      </c>
      <c r="E88" s="132">
        <v>102102601</v>
      </c>
      <c r="F88" s="132">
        <v>600044441</v>
      </c>
      <c r="G88" s="88" t="s">
        <v>330</v>
      </c>
      <c r="H88" s="73" t="s">
        <v>60</v>
      </c>
      <c r="I88" s="73" t="s">
        <v>87</v>
      </c>
      <c r="J88" s="73" t="s">
        <v>159</v>
      </c>
      <c r="K88" s="88" t="s">
        <v>330</v>
      </c>
      <c r="L88" s="111">
        <v>3000000</v>
      </c>
      <c r="M88" s="111">
        <f t="shared" si="1"/>
        <v>2100000</v>
      </c>
      <c r="N88" s="73">
        <v>2022</v>
      </c>
      <c r="O88" s="73">
        <v>2027</v>
      </c>
      <c r="P88" s="133"/>
      <c r="Q88" s="133"/>
      <c r="R88" s="133"/>
      <c r="S88" s="133"/>
      <c r="T88" s="133"/>
      <c r="U88" s="133"/>
      <c r="V88" s="133" t="s">
        <v>148</v>
      </c>
      <c r="W88" s="133"/>
      <c r="X88" s="133"/>
      <c r="Y88" s="88" t="s">
        <v>359</v>
      </c>
      <c r="Z88" s="134" t="s">
        <v>356</v>
      </c>
      <c r="AA88" s="9"/>
    </row>
    <row r="89" spans="1:27" ht="63.6" customHeight="1" x14ac:dyDescent="0.3">
      <c r="A89" s="72">
        <v>85</v>
      </c>
      <c r="B89" s="64" t="s">
        <v>138</v>
      </c>
      <c r="C89" s="64" t="s">
        <v>116</v>
      </c>
      <c r="D89" s="63">
        <v>70991651</v>
      </c>
      <c r="E89" s="132">
        <v>102102601</v>
      </c>
      <c r="F89" s="132">
        <v>600044441</v>
      </c>
      <c r="G89" s="88" t="s">
        <v>331</v>
      </c>
      <c r="H89" s="73" t="s">
        <v>60</v>
      </c>
      <c r="I89" s="73" t="s">
        <v>87</v>
      </c>
      <c r="J89" s="73" t="s">
        <v>159</v>
      </c>
      <c r="K89" s="88" t="s">
        <v>331</v>
      </c>
      <c r="L89" s="111">
        <v>50000000</v>
      </c>
      <c r="M89" s="111">
        <f t="shared" si="1"/>
        <v>35000000</v>
      </c>
      <c r="N89" s="73">
        <v>2024</v>
      </c>
      <c r="O89" s="73">
        <v>2026</v>
      </c>
      <c r="P89" s="133" t="s">
        <v>148</v>
      </c>
      <c r="Q89" s="133" t="s">
        <v>148</v>
      </c>
      <c r="R89" s="133" t="s">
        <v>148</v>
      </c>
      <c r="S89" s="133" t="s">
        <v>148</v>
      </c>
      <c r="T89" s="133"/>
      <c r="U89" s="133"/>
      <c r="V89" s="133"/>
      <c r="W89" s="133"/>
      <c r="X89" s="133"/>
      <c r="Y89" s="88" t="s">
        <v>167</v>
      </c>
      <c r="Z89" s="134" t="s">
        <v>356</v>
      </c>
      <c r="AA89" s="9"/>
    </row>
    <row r="90" spans="1:27" ht="63.6" customHeight="1" x14ac:dyDescent="0.3">
      <c r="A90" s="72">
        <v>86</v>
      </c>
      <c r="B90" s="64" t="s">
        <v>138</v>
      </c>
      <c r="C90" s="64" t="s">
        <v>116</v>
      </c>
      <c r="D90" s="63">
        <v>70991651</v>
      </c>
      <c r="E90" s="132">
        <v>102102601</v>
      </c>
      <c r="F90" s="132">
        <v>600044441</v>
      </c>
      <c r="G90" s="88" t="s">
        <v>431</v>
      </c>
      <c r="H90" s="73" t="s">
        <v>60</v>
      </c>
      <c r="I90" s="73" t="s">
        <v>87</v>
      </c>
      <c r="J90" s="73" t="s">
        <v>159</v>
      </c>
      <c r="K90" s="88" t="s">
        <v>332</v>
      </c>
      <c r="L90" s="111">
        <v>60000000</v>
      </c>
      <c r="M90" s="111">
        <f t="shared" si="1"/>
        <v>42000000</v>
      </c>
      <c r="N90" s="73">
        <v>2022</v>
      </c>
      <c r="O90" s="73">
        <v>2025</v>
      </c>
      <c r="P90" s="133"/>
      <c r="Q90" s="133"/>
      <c r="R90" s="133"/>
      <c r="S90" s="133"/>
      <c r="T90" s="133"/>
      <c r="U90" s="133"/>
      <c r="V90" s="133" t="s">
        <v>148</v>
      </c>
      <c r="W90" s="133"/>
      <c r="X90" s="133"/>
      <c r="Y90" s="88" t="s">
        <v>167</v>
      </c>
      <c r="Z90" s="134" t="s">
        <v>355</v>
      </c>
      <c r="AA90" s="9"/>
    </row>
    <row r="91" spans="1:27" ht="63.6" customHeight="1" x14ac:dyDescent="0.3">
      <c r="A91" s="72">
        <v>87</v>
      </c>
      <c r="B91" s="64" t="s">
        <v>138</v>
      </c>
      <c r="C91" s="64" t="s">
        <v>116</v>
      </c>
      <c r="D91" s="63">
        <v>70991651</v>
      </c>
      <c r="E91" s="132">
        <v>102102601</v>
      </c>
      <c r="F91" s="132">
        <v>600044441</v>
      </c>
      <c r="G91" s="88" t="s">
        <v>432</v>
      </c>
      <c r="H91" s="73" t="s">
        <v>60</v>
      </c>
      <c r="I91" s="73" t="s">
        <v>87</v>
      </c>
      <c r="J91" s="73" t="s">
        <v>159</v>
      </c>
      <c r="K91" s="88" t="s">
        <v>432</v>
      </c>
      <c r="L91" s="111">
        <v>6000000</v>
      </c>
      <c r="M91" s="111">
        <f t="shared" si="1"/>
        <v>4200000</v>
      </c>
      <c r="N91" s="73">
        <v>2024</v>
      </c>
      <c r="O91" s="73">
        <v>2025</v>
      </c>
      <c r="P91" s="133" t="s">
        <v>148</v>
      </c>
      <c r="Q91" s="133" t="s">
        <v>148</v>
      </c>
      <c r="R91" s="133" t="s">
        <v>148</v>
      </c>
      <c r="S91" s="133" t="s">
        <v>148</v>
      </c>
      <c r="T91" s="133"/>
      <c r="U91" s="133"/>
      <c r="V91" s="133"/>
      <c r="W91" s="133"/>
      <c r="X91" s="133"/>
      <c r="Y91" s="88" t="s">
        <v>359</v>
      </c>
      <c r="Z91" s="134" t="s">
        <v>356</v>
      </c>
      <c r="AA91" s="9"/>
    </row>
    <row r="92" spans="1:27" ht="63.6" customHeight="1" x14ac:dyDescent="0.3">
      <c r="A92" s="72">
        <v>88</v>
      </c>
      <c r="B92" s="64" t="s">
        <v>138</v>
      </c>
      <c r="C92" s="64" t="s">
        <v>116</v>
      </c>
      <c r="D92" s="63">
        <v>70991651</v>
      </c>
      <c r="E92" s="132">
        <v>102102601</v>
      </c>
      <c r="F92" s="132">
        <v>600044441</v>
      </c>
      <c r="G92" s="88" t="s">
        <v>433</v>
      </c>
      <c r="H92" s="73" t="s">
        <v>60</v>
      </c>
      <c r="I92" s="73" t="s">
        <v>87</v>
      </c>
      <c r="J92" s="73" t="s">
        <v>159</v>
      </c>
      <c r="K92" s="88" t="s">
        <v>433</v>
      </c>
      <c r="L92" s="111">
        <v>3000000</v>
      </c>
      <c r="M92" s="111">
        <f t="shared" si="1"/>
        <v>2100000</v>
      </c>
      <c r="N92" s="73">
        <v>2024</v>
      </c>
      <c r="O92" s="73">
        <v>2027</v>
      </c>
      <c r="P92" s="133" t="s">
        <v>148</v>
      </c>
      <c r="Q92" s="133" t="s">
        <v>148</v>
      </c>
      <c r="R92" s="133" t="s">
        <v>148</v>
      </c>
      <c r="S92" s="133" t="s">
        <v>148</v>
      </c>
      <c r="T92" s="133"/>
      <c r="U92" s="133"/>
      <c r="V92" s="133"/>
      <c r="W92" s="133"/>
      <c r="X92" s="133"/>
      <c r="Y92" s="88" t="s">
        <v>359</v>
      </c>
      <c r="Z92" s="134" t="s">
        <v>356</v>
      </c>
      <c r="AA92" s="9"/>
    </row>
    <row r="93" spans="1:27" ht="63.6" customHeight="1" x14ac:dyDescent="0.3">
      <c r="A93" s="72">
        <v>89</v>
      </c>
      <c r="B93" s="64" t="s">
        <v>138</v>
      </c>
      <c r="C93" s="64" t="s">
        <v>116</v>
      </c>
      <c r="D93" s="63">
        <v>70991651</v>
      </c>
      <c r="E93" s="132">
        <v>102102601</v>
      </c>
      <c r="F93" s="132">
        <v>600044441</v>
      </c>
      <c r="G93" s="88" t="s">
        <v>434</v>
      </c>
      <c r="H93" s="73" t="s">
        <v>60</v>
      </c>
      <c r="I93" s="73" t="s">
        <v>87</v>
      </c>
      <c r="J93" s="73" t="s">
        <v>159</v>
      </c>
      <c r="K93" s="88" t="s">
        <v>434</v>
      </c>
      <c r="L93" s="111">
        <v>3000000</v>
      </c>
      <c r="M93" s="111">
        <f t="shared" si="1"/>
        <v>2100000</v>
      </c>
      <c r="N93" s="73">
        <v>2024</v>
      </c>
      <c r="O93" s="73">
        <v>2027</v>
      </c>
      <c r="P93" s="133"/>
      <c r="Q93" s="133" t="s">
        <v>148</v>
      </c>
      <c r="R93" s="133"/>
      <c r="S93" s="133"/>
      <c r="T93" s="133"/>
      <c r="U93" s="133"/>
      <c r="V93" s="133"/>
      <c r="W93" s="133"/>
      <c r="X93" s="133"/>
      <c r="Y93" s="88" t="s">
        <v>359</v>
      </c>
      <c r="Z93" s="134" t="s">
        <v>356</v>
      </c>
      <c r="AA93" s="9"/>
    </row>
    <row r="94" spans="1:27" ht="75.599999999999994" customHeight="1" x14ac:dyDescent="0.3">
      <c r="A94" s="72">
        <v>90</v>
      </c>
      <c r="B94" s="64" t="s">
        <v>139</v>
      </c>
      <c r="C94" s="64" t="s">
        <v>119</v>
      </c>
      <c r="D94" s="63">
        <v>75031175</v>
      </c>
      <c r="E94" s="132">
        <v>102102694</v>
      </c>
      <c r="F94" s="132">
        <v>600044467</v>
      </c>
      <c r="G94" s="147" t="s">
        <v>384</v>
      </c>
      <c r="H94" s="73" t="s">
        <v>60</v>
      </c>
      <c r="I94" s="73" t="s">
        <v>87</v>
      </c>
      <c r="J94" s="73" t="s">
        <v>147</v>
      </c>
      <c r="K94" s="147" t="s">
        <v>385</v>
      </c>
      <c r="L94" s="111">
        <v>20000000</v>
      </c>
      <c r="M94" s="111">
        <v>14000000</v>
      </c>
      <c r="N94" s="73">
        <v>2025</v>
      </c>
      <c r="O94" s="73">
        <v>2027</v>
      </c>
      <c r="P94" s="133" t="s">
        <v>148</v>
      </c>
      <c r="Q94" s="133" t="s">
        <v>148</v>
      </c>
      <c r="R94" s="133" t="s">
        <v>148</v>
      </c>
      <c r="S94" s="133" t="s">
        <v>148</v>
      </c>
      <c r="T94" s="133"/>
      <c r="U94" s="133"/>
      <c r="V94" s="133"/>
      <c r="W94" s="133" t="s">
        <v>148</v>
      </c>
      <c r="X94" s="133"/>
      <c r="Y94" s="88" t="s">
        <v>359</v>
      </c>
      <c r="Z94" s="134" t="s">
        <v>356</v>
      </c>
      <c r="AA94" s="9"/>
    </row>
    <row r="95" spans="1:27" ht="67.2" customHeight="1" x14ac:dyDescent="0.3">
      <c r="A95" s="72">
        <v>91</v>
      </c>
      <c r="B95" s="64" t="s">
        <v>139</v>
      </c>
      <c r="C95" s="64" t="s">
        <v>119</v>
      </c>
      <c r="D95" s="63">
        <v>75031175</v>
      </c>
      <c r="E95" s="132">
        <v>102102694</v>
      </c>
      <c r="F95" s="132">
        <v>600044467</v>
      </c>
      <c r="G95" s="88" t="s">
        <v>333</v>
      </c>
      <c r="H95" s="73" t="s">
        <v>60</v>
      </c>
      <c r="I95" s="73" t="s">
        <v>87</v>
      </c>
      <c r="J95" s="73" t="s">
        <v>147</v>
      </c>
      <c r="K95" s="73" t="s">
        <v>333</v>
      </c>
      <c r="L95" s="111">
        <v>600000</v>
      </c>
      <c r="M95" s="111">
        <f t="shared" ref="M95:M118" si="2">L95/100*70</f>
        <v>420000</v>
      </c>
      <c r="N95" s="73">
        <v>2024</v>
      </c>
      <c r="O95" s="73">
        <v>2026</v>
      </c>
      <c r="P95" s="133" t="s">
        <v>148</v>
      </c>
      <c r="Q95" s="133" t="s">
        <v>148</v>
      </c>
      <c r="R95" s="133" t="s">
        <v>148</v>
      </c>
      <c r="S95" s="133" t="s">
        <v>148</v>
      </c>
      <c r="T95" s="133"/>
      <c r="U95" s="133"/>
      <c r="V95" s="133"/>
      <c r="W95" s="133"/>
      <c r="X95" s="133"/>
      <c r="Y95" s="88" t="s">
        <v>383</v>
      </c>
      <c r="Z95" s="134" t="s">
        <v>356</v>
      </c>
      <c r="AA95" s="9"/>
    </row>
    <row r="96" spans="1:27" ht="67.2" customHeight="1" x14ac:dyDescent="0.3">
      <c r="A96" s="72">
        <v>92</v>
      </c>
      <c r="B96" s="64" t="s">
        <v>139</v>
      </c>
      <c r="C96" s="64" t="s">
        <v>119</v>
      </c>
      <c r="D96" s="63">
        <v>75031175</v>
      </c>
      <c r="E96" s="132">
        <v>102102694</v>
      </c>
      <c r="F96" s="132">
        <v>600044467</v>
      </c>
      <c r="G96" s="88" t="s">
        <v>334</v>
      </c>
      <c r="H96" s="73" t="s">
        <v>60</v>
      </c>
      <c r="I96" s="73" t="s">
        <v>87</v>
      </c>
      <c r="J96" s="73" t="s">
        <v>147</v>
      </c>
      <c r="K96" s="88" t="s">
        <v>334</v>
      </c>
      <c r="L96" s="111">
        <v>250000</v>
      </c>
      <c r="M96" s="111">
        <f t="shared" si="2"/>
        <v>175000</v>
      </c>
      <c r="N96" s="73">
        <v>2024</v>
      </c>
      <c r="O96" s="73">
        <v>2026</v>
      </c>
      <c r="P96" s="133"/>
      <c r="Q96" s="133"/>
      <c r="R96" s="133"/>
      <c r="S96" s="133" t="s">
        <v>148</v>
      </c>
      <c r="T96" s="133"/>
      <c r="U96" s="133"/>
      <c r="V96" s="133"/>
      <c r="W96" s="133"/>
      <c r="X96" s="133" t="s">
        <v>148</v>
      </c>
      <c r="Y96" s="88" t="s">
        <v>383</v>
      </c>
      <c r="Z96" s="134" t="s">
        <v>356</v>
      </c>
      <c r="AA96" s="9"/>
    </row>
    <row r="97" spans="1:27" ht="67.2" customHeight="1" x14ac:dyDescent="0.3">
      <c r="A97" s="72">
        <v>93</v>
      </c>
      <c r="B97" s="64" t="s">
        <v>139</v>
      </c>
      <c r="C97" s="64" t="s">
        <v>119</v>
      </c>
      <c r="D97" s="63">
        <v>75031175</v>
      </c>
      <c r="E97" s="132">
        <v>102102694</v>
      </c>
      <c r="F97" s="132">
        <v>600044467</v>
      </c>
      <c r="G97" s="88" t="s">
        <v>335</v>
      </c>
      <c r="H97" s="73" t="s">
        <v>60</v>
      </c>
      <c r="I97" s="73" t="s">
        <v>87</v>
      </c>
      <c r="J97" s="73" t="s">
        <v>147</v>
      </c>
      <c r="K97" s="88" t="s">
        <v>335</v>
      </c>
      <c r="L97" s="111">
        <v>200000</v>
      </c>
      <c r="M97" s="111">
        <f t="shared" si="2"/>
        <v>140000</v>
      </c>
      <c r="N97" s="73">
        <v>2024</v>
      </c>
      <c r="O97" s="73">
        <v>2026</v>
      </c>
      <c r="P97" s="133"/>
      <c r="Q97" s="133"/>
      <c r="R97" s="133"/>
      <c r="S97" s="133"/>
      <c r="T97" s="133"/>
      <c r="U97" s="133"/>
      <c r="V97" s="133"/>
      <c r="W97" s="133"/>
      <c r="X97" s="133" t="s">
        <v>148</v>
      </c>
      <c r="Y97" s="88" t="s">
        <v>383</v>
      </c>
      <c r="Z97" s="134" t="s">
        <v>356</v>
      </c>
      <c r="AA97" s="9"/>
    </row>
    <row r="98" spans="1:27" ht="60.6" x14ac:dyDescent="0.3">
      <c r="A98" s="72">
        <v>94</v>
      </c>
      <c r="B98" s="64" t="s">
        <v>139</v>
      </c>
      <c r="C98" s="64" t="s">
        <v>119</v>
      </c>
      <c r="D98" s="63">
        <v>75031175</v>
      </c>
      <c r="E98" s="132">
        <v>102102694</v>
      </c>
      <c r="F98" s="132">
        <v>600044467</v>
      </c>
      <c r="G98" s="147" t="s">
        <v>386</v>
      </c>
      <c r="H98" s="73" t="s">
        <v>60</v>
      </c>
      <c r="I98" s="73" t="s">
        <v>87</v>
      </c>
      <c r="J98" s="73" t="s">
        <v>147</v>
      </c>
      <c r="K98" s="147" t="s">
        <v>387</v>
      </c>
      <c r="L98" s="111">
        <v>600000</v>
      </c>
      <c r="M98" s="111">
        <f>L98/100*70</f>
        <v>420000</v>
      </c>
      <c r="N98" s="73">
        <v>2024</v>
      </c>
      <c r="O98" s="73">
        <v>2026</v>
      </c>
      <c r="P98" s="73"/>
      <c r="Q98" s="73"/>
      <c r="R98" s="133" t="s">
        <v>148</v>
      </c>
      <c r="S98" s="73"/>
      <c r="T98" s="73"/>
      <c r="U98" s="73"/>
      <c r="V98" s="73"/>
      <c r="W98" s="133"/>
      <c r="X98" s="73"/>
      <c r="Y98" s="88" t="s">
        <v>359</v>
      </c>
      <c r="Z98" s="134" t="s">
        <v>356</v>
      </c>
      <c r="AA98" s="9"/>
    </row>
    <row r="99" spans="1:27" ht="60.6" x14ac:dyDescent="0.3">
      <c r="A99" s="72">
        <v>95</v>
      </c>
      <c r="B99" s="64" t="s">
        <v>139</v>
      </c>
      <c r="C99" s="64" t="s">
        <v>119</v>
      </c>
      <c r="D99" s="63">
        <v>75031175</v>
      </c>
      <c r="E99" s="132">
        <v>102102694</v>
      </c>
      <c r="F99" s="132">
        <v>600044467</v>
      </c>
      <c r="G99" s="147" t="s">
        <v>388</v>
      </c>
      <c r="H99" s="73" t="s">
        <v>60</v>
      </c>
      <c r="I99" s="73" t="s">
        <v>87</v>
      </c>
      <c r="J99" s="73" t="s">
        <v>147</v>
      </c>
      <c r="K99" s="147" t="s">
        <v>389</v>
      </c>
      <c r="L99" s="111">
        <v>20000000</v>
      </c>
      <c r="M99" s="111">
        <f>L99/100*70</f>
        <v>14000000</v>
      </c>
      <c r="N99" s="73">
        <v>2025</v>
      </c>
      <c r="O99" s="73">
        <v>2027</v>
      </c>
      <c r="P99" s="73"/>
      <c r="Q99" s="73"/>
      <c r="R99" s="73"/>
      <c r="S99" s="73"/>
      <c r="T99" s="73"/>
      <c r="U99" s="73"/>
      <c r="V99" s="133" t="s">
        <v>148</v>
      </c>
      <c r="W99" s="133" t="s">
        <v>148</v>
      </c>
      <c r="X99" s="73"/>
      <c r="Y99" s="88" t="s">
        <v>359</v>
      </c>
      <c r="Z99" s="134" t="s">
        <v>356</v>
      </c>
      <c r="AA99" s="9"/>
    </row>
    <row r="100" spans="1:27" ht="72.75" customHeight="1" x14ac:dyDescent="0.3">
      <c r="A100" s="72">
        <v>96</v>
      </c>
      <c r="B100" s="65" t="s">
        <v>408</v>
      </c>
      <c r="C100" s="65" t="s">
        <v>118</v>
      </c>
      <c r="D100" s="66">
        <v>70989711</v>
      </c>
      <c r="E100" s="126">
        <v>102102716</v>
      </c>
      <c r="F100" s="126">
        <v>600044475</v>
      </c>
      <c r="G100" s="127" t="s">
        <v>336</v>
      </c>
      <c r="H100" s="128" t="s">
        <v>60</v>
      </c>
      <c r="I100" s="128" t="s">
        <v>87</v>
      </c>
      <c r="J100" s="128" t="s">
        <v>146</v>
      </c>
      <c r="K100" s="127" t="s">
        <v>336</v>
      </c>
      <c r="L100" s="129">
        <v>1500000</v>
      </c>
      <c r="M100" s="129">
        <f t="shared" si="2"/>
        <v>1050000</v>
      </c>
      <c r="N100" s="128">
        <v>2024</v>
      </c>
      <c r="O100" s="128">
        <v>2026</v>
      </c>
      <c r="P100" s="130" t="s">
        <v>148</v>
      </c>
      <c r="Q100" s="130" t="s">
        <v>148</v>
      </c>
      <c r="R100" s="130" t="s">
        <v>148</v>
      </c>
      <c r="S100" s="130" t="s">
        <v>148</v>
      </c>
      <c r="T100" s="130"/>
      <c r="U100" s="130"/>
      <c r="V100" s="130"/>
      <c r="W100" s="130"/>
      <c r="X100" s="130" t="s">
        <v>148</v>
      </c>
      <c r="Y100" s="127" t="s">
        <v>359</v>
      </c>
      <c r="Z100" s="131" t="s">
        <v>356</v>
      </c>
      <c r="AA100" s="9"/>
    </row>
    <row r="101" spans="1:27" ht="69.75" customHeight="1" x14ac:dyDescent="0.3">
      <c r="A101" s="72">
        <v>97</v>
      </c>
      <c r="B101" s="65" t="s">
        <v>408</v>
      </c>
      <c r="C101" s="65" t="s">
        <v>118</v>
      </c>
      <c r="D101" s="66">
        <v>70989711</v>
      </c>
      <c r="E101" s="126">
        <v>102102716</v>
      </c>
      <c r="F101" s="126">
        <v>600044475</v>
      </c>
      <c r="G101" s="127" t="s">
        <v>337</v>
      </c>
      <c r="H101" s="128" t="s">
        <v>60</v>
      </c>
      <c r="I101" s="128" t="s">
        <v>87</v>
      </c>
      <c r="J101" s="128" t="s">
        <v>146</v>
      </c>
      <c r="K101" s="127" t="s">
        <v>337</v>
      </c>
      <c r="L101" s="129">
        <v>25000000</v>
      </c>
      <c r="M101" s="129">
        <f t="shared" si="2"/>
        <v>17500000</v>
      </c>
      <c r="N101" s="128">
        <v>2024</v>
      </c>
      <c r="O101" s="128">
        <v>2027</v>
      </c>
      <c r="P101" s="130" t="s">
        <v>148</v>
      </c>
      <c r="Q101" s="130" t="s">
        <v>148</v>
      </c>
      <c r="R101" s="130" t="s">
        <v>148</v>
      </c>
      <c r="S101" s="130" t="s">
        <v>148</v>
      </c>
      <c r="T101" s="130"/>
      <c r="U101" s="130"/>
      <c r="V101" s="130"/>
      <c r="W101" s="130"/>
      <c r="X101" s="130"/>
      <c r="Y101" s="127" t="s">
        <v>369</v>
      </c>
      <c r="Z101" s="131" t="s">
        <v>355</v>
      </c>
      <c r="AA101" s="9"/>
    </row>
    <row r="102" spans="1:27" ht="72" customHeight="1" x14ac:dyDescent="0.3">
      <c r="A102" s="72">
        <v>98</v>
      </c>
      <c r="B102" s="65" t="s">
        <v>408</v>
      </c>
      <c r="C102" s="65" t="s">
        <v>118</v>
      </c>
      <c r="D102" s="66">
        <v>70989711</v>
      </c>
      <c r="E102" s="126">
        <v>102102716</v>
      </c>
      <c r="F102" s="126">
        <v>600044475</v>
      </c>
      <c r="G102" s="127" t="s">
        <v>338</v>
      </c>
      <c r="H102" s="128" t="s">
        <v>60</v>
      </c>
      <c r="I102" s="128" t="s">
        <v>87</v>
      </c>
      <c r="J102" s="128" t="s">
        <v>146</v>
      </c>
      <c r="K102" s="127" t="s">
        <v>406</v>
      </c>
      <c r="L102" s="129">
        <v>6000000</v>
      </c>
      <c r="M102" s="129">
        <f t="shared" si="2"/>
        <v>4200000</v>
      </c>
      <c r="N102" s="128">
        <v>2023</v>
      </c>
      <c r="O102" s="128">
        <v>2027</v>
      </c>
      <c r="P102" s="130" t="s">
        <v>148</v>
      </c>
      <c r="Q102" s="130" t="s">
        <v>148</v>
      </c>
      <c r="R102" s="130" t="s">
        <v>148</v>
      </c>
      <c r="S102" s="130" t="s">
        <v>148</v>
      </c>
      <c r="T102" s="130"/>
      <c r="U102" s="130"/>
      <c r="V102" s="130"/>
      <c r="W102" s="130"/>
      <c r="X102" s="130"/>
      <c r="Y102" s="127" t="s">
        <v>359</v>
      </c>
      <c r="Z102" s="131" t="s">
        <v>356</v>
      </c>
      <c r="AA102" s="9"/>
    </row>
    <row r="103" spans="1:27" ht="72" customHeight="1" x14ac:dyDescent="0.3">
      <c r="A103" s="72">
        <v>99</v>
      </c>
      <c r="B103" s="65" t="s">
        <v>408</v>
      </c>
      <c r="C103" s="65" t="s">
        <v>118</v>
      </c>
      <c r="D103" s="66">
        <v>70989711</v>
      </c>
      <c r="E103" s="126">
        <v>102102716</v>
      </c>
      <c r="F103" s="126">
        <v>600044475</v>
      </c>
      <c r="G103" s="127" t="s">
        <v>339</v>
      </c>
      <c r="H103" s="128" t="s">
        <v>60</v>
      </c>
      <c r="I103" s="128" t="s">
        <v>87</v>
      </c>
      <c r="J103" s="128" t="s">
        <v>146</v>
      </c>
      <c r="K103" s="127" t="s">
        <v>339</v>
      </c>
      <c r="L103" s="129">
        <v>15000000</v>
      </c>
      <c r="M103" s="129">
        <f t="shared" si="2"/>
        <v>10500000</v>
      </c>
      <c r="N103" s="128">
        <v>2024</v>
      </c>
      <c r="O103" s="128">
        <v>2027</v>
      </c>
      <c r="P103" s="130" t="s">
        <v>148</v>
      </c>
      <c r="Q103" s="130" t="s">
        <v>148</v>
      </c>
      <c r="R103" s="130" t="s">
        <v>148</v>
      </c>
      <c r="S103" s="130" t="s">
        <v>148</v>
      </c>
      <c r="T103" s="130"/>
      <c r="U103" s="130"/>
      <c r="V103" s="130"/>
      <c r="W103" s="130"/>
      <c r="X103" s="130"/>
      <c r="Y103" s="127" t="s">
        <v>369</v>
      </c>
      <c r="Z103" s="131" t="s">
        <v>355</v>
      </c>
      <c r="AA103" s="9"/>
    </row>
    <row r="104" spans="1:27" ht="77.25" customHeight="1" x14ac:dyDescent="0.3">
      <c r="A104" s="72">
        <v>100</v>
      </c>
      <c r="B104" s="65" t="s">
        <v>408</v>
      </c>
      <c r="C104" s="65" t="s">
        <v>118</v>
      </c>
      <c r="D104" s="66">
        <v>70989711</v>
      </c>
      <c r="E104" s="126">
        <v>102102716</v>
      </c>
      <c r="F104" s="126">
        <v>600044475</v>
      </c>
      <c r="G104" s="127" t="s">
        <v>340</v>
      </c>
      <c r="H104" s="128" t="s">
        <v>60</v>
      </c>
      <c r="I104" s="128" t="s">
        <v>87</v>
      </c>
      <c r="J104" s="128" t="s">
        <v>146</v>
      </c>
      <c r="K104" s="127" t="s">
        <v>340</v>
      </c>
      <c r="L104" s="129">
        <v>7000000</v>
      </c>
      <c r="M104" s="129">
        <f t="shared" si="2"/>
        <v>4900000</v>
      </c>
      <c r="N104" s="128">
        <v>2024</v>
      </c>
      <c r="O104" s="128">
        <v>2026</v>
      </c>
      <c r="P104" s="130" t="s">
        <v>148</v>
      </c>
      <c r="Q104" s="130" t="s">
        <v>148</v>
      </c>
      <c r="R104" s="130" t="s">
        <v>148</v>
      </c>
      <c r="S104" s="130" t="s">
        <v>148</v>
      </c>
      <c r="T104" s="130"/>
      <c r="U104" s="130"/>
      <c r="V104" s="130"/>
      <c r="W104" s="130" t="s">
        <v>148</v>
      </c>
      <c r="X104" s="130"/>
      <c r="Y104" s="127" t="s">
        <v>359</v>
      </c>
      <c r="Z104" s="131" t="s">
        <v>355</v>
      </c>
      <c r="AA104" s="9"/>
    </row>
    <row r="105" spans="1:27" ht="69" customHeight="1" x14ac:dyDescent="0.3">
      <c r="A105" s="72">
        <v>101</v>
      </c>
      <c r="B105" s="65" t="s">
        <v>408</v>
      </c>
      <c r="C105" s="65" t="s">
        <v>118</v>
      </c>
      <c r="D105" s="66">
        <v>70989711</v>
      </c>
      <c r="E105" s="126">
        <v>102102716</v>
      </c>
      <c r="F105" s="126">
        <v>600044475</v>
      </c>
      <c r="G105" s="127" t="s">
        <v>341</v>
      </c>
      <c r="H105" s="128" t="s">
        <v>60</v>
      </c>
      <c r="I105" s="128" t="s">
        <v>87</v>
      </c>
      <c r="J105" s="128" t="s">
        <v>146</v>
      </c>
      <c r="K105" s="127" t="s">
        <v>407</v>
      </c>
      <c r="L105" s="129">
        <v>2000000</v>
      </c>
      <c r="M105" s="129">
        <f t="shared" si="2"/>
        <v>1400000</v>
      </c>
      <c r="N105" s="128">
        <v>2023</v>
      </c>
      <c r="O105" s="128">
        <v>2025</v>
      </c>
      <c r="P105" s="130"/>
      <c r="Q105" s="130"/>
      <c r="R105" s="130"/>
      <c r="S105" s="130"/>
      <c r="T105" s="130"/>
      <c r="U105" s="130"/>
      <c r="V105" s="130"/>
      <c r="W105" s="130"/>
      <c r="X105" s="130"/>
      <c r="Y105" s="127" t="s">
        <v>359</v>
      </c>
      <c r="Z105" s="131" t="s">
        <v>356</v>
      </c>
      <c r="AA105" s="9"/>
    </row>
    <row r="106" spans="1:27" ht="78.75" customHeight="1" x14ac:dyDescent="0.3">
      <c r="A106" s="72">
        <v>102</v>
      </c>
      <c r="B106" s="65" t="s">
        <v>408</v>
      </c>
      <c r="C106" s="65" t="s">
        <v>118</v>
      </c>
      <c r="D106" s="66">
        <v>70989711</v>
      </c>
      <c r="E106" s="126">
        <v>102102716</v>
      </c>
      <c r="F106" s="126">
        <v>600044475</v>
      </c>
      <c r="G106" s="127" t="s">
        <v>342</v>
      </c>
      <c r="H106" s="128" t="s">
        <v>60</v>
      </c>
      <c r="I106" s="128" t="s">
        <v>87</v>
      </c>
      <c r="J106" s="128" t="s">
        <v>146</v>
      </c>
      <c r="K106" s="127" t="s">
        <v>370</v>
      </c>
      <c r="L106" s="129">
        <v>4000000</v>
      </c>
      <c r="M106" s="129">
        <f t="shared" si="2"/>
        <v>2800000</v>
      </c>
      <c r="N106" s="128">
        <v>2023</v>
      </c>
      <c r="O106" s="128">
        <v>2027</v>
      </c>
      <c r="P106" s="130" t="s">
        <v>148</v>
      </c>
      <c r="Q106" s="130" t="s">
        <v>148</v>
      </c>
      <c r="R106" s="130" t="s">
        <v>148</v>
      </c>
      <c r="S106" s="130" t="s">
        <v>148</v>
      </c>
      <c r="T106" s="130"/>
      <c r="U106" s="130"/>
      <c r="V106" s="130"/>
      <c r="W106" s="130"/>
      <c r="X106" s="130"/>
      <c r="Y106" s="127" t="s">
        <v>359</v>
      </c>
      <c r="Z106" s="131" t="s">
        <v>356</v>
      </c>
      <c r="AA106" s="9"/>
    </row>
    <row r="107" spans="1:27" ht="76.5" customHeight="1" x14ac:dyDescent="0.3">
      <c r="A107" s="72">
        <v>103</v>
      </c>
      <c r="B107" s="65" t="s">
        <v>408</v>
      </c>
      <c r="C107" s="65" t="s">
        <v>118</v>
      </c>
      <c r="D107" s="66">
        <v>70989711</v>
      </c>
      <c r="E107" s="126">
        <v>102102716</v>
      </c>
      <c r="F107" s="126">
        <v>600044475</v>
      </c>
      <c r="G107" s="127" t="s">
        <v>343</v>
      </c>
      <c r="H107" s="128" t="s">
        <v>60</v>
      </c>
      <c r="I107" s="128" t="s">
        <v>87</v>
      </c>
      <c r="J107" s="128" t="s">
        <v>146</v>
      </c>
      <c r="K107" s="127" t="s">
        <v>343</v>
      </c>
      <c r="L107" s="129">
        <v>2000000</v>
      </c>
      <c r="M107" s="129">
        <f t="shared" si="2"/>
        <v>1400000</v>
      </c>
      <c r="N107" s="128">
        <v>2023</v>
      </c>
      <c r="O107" s="128">
        <v>2027</v>
      </c>
      <c r="P107" s="130" t="s">
        <v>148</v>
      </c>
      <c r="Q107" s="130" t="s">
        <v>148</v>
      </c>
      <c r="R107" s="130" t="s">
        <v>148</v>
      </c>
      <c r="S107" s="130" t="s">
        <v>148</v>
      </c>
      <c r="T107" s="130"/>
      <c r="U107" s="130"/>
      <c r="V107" s="130" t="s">
        <v>148</v>
      </c>
      <c r="W107" s="130" t="s">
        <v>148</v>
      </c>
      <c r="X107" s="130"/>
      <c r="Y107" s="127" t="s">
        <v>359</v>
      </c>
      <c r="Z107" s="131" t="s">
        <v>356</v>
      </c>
      <c r="AA107" s="9"/>
    </row>
    <row r="108" spans="1:27" ht="77.25" customHeight="1" x14ac:dyDescent="0.3">
      <c r="A108" s="72">
        <v>104</v>
      </c>
      <c r="B108" s="65" t="s">
        <v>408</v>
      </c>
      <c r="C108" s="65" t="s">
        <v>118</v>
      </c>
      <c r="D108" s="66">
        <v>70989711</v>
      </c>
      <c r="E108" s="126">
        <v>102102716</v>
      </c>
      <c r="F108" s="126">
        <v>600044475</v>
      </c>
      <c r="G108" s="127" t="s">
        <v>344</v>
      </c>
      <c r="H108" s="128" t="s">
        <v>60</v>
      </c>
      <c r="I108" s="128" t="s">
        <v>87</v>
      </c>
      <c r="J108" s="128" t="s">
        <v>146</v>
      </c>
      <c r="K108" s="127" t="s">
        <v>471</v>
      </c>
      <c r="L108" s="129">
        <v>6000000</v>
      </c>
      <c r="M108" s="129">
        <f t="shared" si="2"/>
        <v>4200000</v>
      </c>
      <c r="N108" s="128">
        <v>2023</v>
      </c>
      <c r="O108" s="128">
        <v>2027</v>
      </c>
      <c r="P108" s="130"/>
      <c r="Q108" s="130"/>
      <c r="R108" s="130"/>
      <c r="S108" s="130"/>
      <c r="T108" s="130"/>
      <c r="U108" s="130"/>
      <c r="V108" s="130"/>
      <c r="W108" s="130"/>
      <c r="X108" s="130"/>
      <c r="Y108" s="127" t="s">
        <v>167</v>
      </c>
      <c r="Z108" s="131" t="s">
        <v>356</v>
      </c>
      <c r="AA108" s="9"/>
    </row>
    <row r="109" spans="1:27" ht="64.95" hidden="1" customHeight="1" x14ac:dyDescent="0.3">
      <c r="A109" s="72">
        <v>105</v>
      </c>
      <c r="B109" s="64"/>
      <c r="C109" s="64"/>
      <c r="D109" s="63"/>
      <c r="E109" s="132"/>
      <c r="F109" s="132"/>
      <c r="G109" s="88"/>
      <c r="H109" s="73" t="s">
        <v>60</v>
      </c>
      <c r="I109" s="73" t="s">
        <v>87</v>
      </c>
      <c r="J109" s="73"/>
      <c r="K109" s="88"/>
      <c r="L109" s="111"/>
      <c r="M109" s="111">
        <f t="shared" si="2"/>
        <v>0</v>
      </c>
      <c r="N109" s="73"/>
      <c r="O109" s="73"/>
      <c r="P109" s="133"/>
      <c r="Q109" s="133"/>
      <c r="R109" s="133"/>
      <c r="S109" s="133"/>
      <c r="T109" s="133"/>
      <c r="U109" s="133"/>
      <c r="V109" s="133"/>
      <c r="W109" s="133"/>
      <c r="X109" s="133"/>
      <c r="Y109" s="88"/>
      <c r="Z109" s="134" t="s">
        <v>376</v>
      </c>
      <c r="AA109" s="9"/>
    </row>
    <row r="110" spans="1:27" ht="87.6" hidden="1" customHeight="1" x14ac:dyDescent="0.3">
      <c r="A110" s="72">
        <v>106</v>
      </c>
      <c r="B110" s="64"/>
      <c r="C110" s="64"/>
      <c r="D110" s="63"/>
      <c r="E110" s="132"/>
      <c r="F110" s="132"/>
      <c r="G110" s="88"/>
      <c r="H110" s="73" t="s">
        <v>60</v>
      </c>
      <c r="I110" s="73" t="s">
        <v>87</v>
      </c>
      <c r="J110" s="73"/>
      <c r="K110" s="73"/>
      <c r="L110" s="111"/>
      <c r="M110" s="111">
        <f t="shared" si="2"/>
        <v>0</v>
      </c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88"/>
      <c r="Z110" s="134" t="s">
        <v>377</v>
      </c>
      <c r="AA110" s="9"/>
    </row>
    <row r="111" spans="1:27" ht="87.6" hidden="1" customHeight="1" x14ac:dyDescent="0.3">
      <c r="A111" s="72">
        <v>107</v>
      </c>
      <c r="B111" s="64"/>
      <c r="C111" s="64"/>
      <c r="D111" s="63"/>
      <c r="E111" s="132"/>
      <c r="F111" s="132"/>
      <c r="G111" s="88"/>
      <c r="H111" s="73" t="s">
        <v>60</v>
      </c>
      <c r="I111" s="73" t="s">
        <v>87</v>
      </c>
      <c r="J111" s="73"/>
      <c r="K111" s="73"/>
      <c r="L111" s="111"/>
      <c r="M111" s="111">
        <f t="shared" si="2"/>
        <v>0</v>
      </c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88"/>
      <c r="Z111" s="134" t="s">
        <v>378</v>
      </c>
      <c r="AA111" s="9"/>
    </row>
    <row r="112" spans="1:27" ht="87.6" hidden="1" customHeight="1" x14ac:dyDescent="0.3">
      <c r="A112" s="72">
        <v>108</v>
      </c>
      <c r="B112" s="64"/>
      <c r="C112" s="64"/>
      <c r="D112" s="63"/>
      <c r="E112" s="132"/>
      <c r="F112" s="132"/>
      <c r="G112" s="88"/>
      <c r="H112" s="73" t="s">
        <v>60</v>
      </c>
      <c r="I112" s="73" t="s">
        <v>87</v>
      </c>
      <c r="J112" s="73"/>
      <c r="K112" s="73"/>
      <c r="L112" s="111"/>
      <c r="M112" s="111">
        <f t="shared" si="2"/>
        <v>0</v>
      </c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88"/>
      <c r="Z112" s="134" t="s">
        <v>379</v>
      </c>
      <c r="AA112" s="9"/>
    </row>
    <row r="113" spans="1:27" ht="87.6" hidden="1" customHeight="1" x14ac:dyDescent="0.3">
      <c r="A113" s="72">
        <v>109</v>
      </c>
      <c r="B113" s="64"/>
      <c r="C113" s="64"/>
      <c r="D113" s="63"/>
      <c r="E113" s="132"/>
      <c r="F113" s="132"/>
      <c r="G113" s="88"/>
      <c r="H113" s="73" t="s">
        <v>60</v>
      </c>
      <c r="I113" s="73" t="s">
        <v>87</v>
      </c>
      <c r="J113" s="73"/>
      <c r="K113" s="73"/>
      <c r="L113" s="111"/>
      <c r="M113" s="111">
        <f t="shared" si="2"/>
        <v>0</v>
      </c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88"/>
      <c r="Z113" s="134" t="s">
        <v>380</v>
      </c>
      <c r="AA113" s="9"/>
    </row>
    <row r="114" spans="1:27" ht="15" hidden="1" customHeight="1" x14ac:dyDescent="0.3">
      <c r="A114" s="72">
        <v>110</v>
      </c>
      <c r="B114" s="64"/>
      <c r="C114" s="71"/>
      <c r="D114" s="71"/>
      <c r="E114" s="73"/>
      <c r="F114" s="73"/>
      <c r="G114" s="88"/>
      <c r="H114" s="73" t="s">
        <v>60</v>
      </c>
      <c r="I114" s="73" t="s">
        <v>87</v>
      </c>
      <c r="J114" s="73"/>
      <c r="K114" s="73"/>
      <c r="L114" s="111"/>
      <c r="M114" s="111">
        <f t="shared" si="2"/>
        <v>0</v>
      </c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88"/>
      <c r="Z114" s="134" t="s">
        <v>381</v>
      </c>
      <c r="AA114" s="9"/>
    </row>
    <row r="115" spans="1:27" ht="15" hidden="1" customHeight="1" x14ac:dyDescent="0.3">
      <c r="A115" s="72">
        <v>111</v>
      </c>
      <c r="B115" s="64"/>
      <c r="C115" s="71"/>
      <c r="D115" s="71"/>
      <c r="E115" s="73"/>
      <c r="F115" s="73"/>
      <c r="G115" s="88"/>
      <c r="H115" s="73" t="s">
        <v>60</v>
      </c>
      <c r="I115" s="73" t="s">
        <v>87</v>
      </c>
      <c r="J115" s="73"/>
      <c r="K115" s="73"/>
      <c r="L115" s="111"/>
      <c r="M115" s="111">
        <f t="shared" si="2"/>
        <v>0</v>
      </c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88"/>
      <c r="Z115" s="134" t="s">
        <v>356</v>
      </c>
      <c r="AA115" s="9"/>
    </row>
    <row r="116" spans="1:27" hidden="1" x14ac:dyDescent="0.3">
      <c r="A116" s="72">
        <v>112</v>
      </c>
      <c r="B116" s="64"/>
      <c r="C116" s="71"/>
      <c r="D116" s="71"/>
      <c r="E116" s="73"/>
      <c r="F116" s="73"/>
      <c r="G116" s="88"/>
      <c r="H116" s="73" t="s">
        <v>60</v>
      </c>
      <c r="I116" s="73" t="s">
        <v>87</v>
      </c>
      <c r="J116" s="73"/>
      <c r="K116" s="73"/>
      <c r="L116" s="111"/>
      <c r="M116" s="111">
        <f t="shared" si="2"/>
        <v>0</v>
      </c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88"/>
      <c r="Z116" s="134" t="s">
        <v>376</v>
      </c>
      <c r="AA116" s="9"/>
    </row>
    <row r="117" spans="1:27" hidden="1" x14ac:dyDescent="0.3">
      <c r="A117" s="72">
        <v>113</v>
      </c>
      <c r="B117" s="64"/>
      <c r="C117" s="71"/>
      <c r="D117" s="71"/>
      <c r="E117" s="73"/>
      <c r="F117" s="73"/>
      <c r="G117" s="88"/>
      <c r="H117" s="73" t="s">
        <v>60</v>
      </c>
      <c r="I117" s="73" t="s">
        <v>87</v>
      </c>
      <c r="J117" s="73"/>
      <c r="K117" s="73"/>
      <c r="L117" s="111"/>
      <c r="M117" s="111">
        <f t="shared" si="2"/>
        <v>0</v>
      </c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88"/>
      <c r="Z117" s="134" t="s">
        <v>377</v>
      </c>
      <c r="AA117" s="9"/>
    </row>
    <row r="118" spans="1:27" hidden="1" x14ac:dyDescent="0.3">
      <c r="A118" s="72">
        <v>114</v>
      </c>
      <c r="B118" s="71"/>
      <c r="C118" s="71"/>
      <c r="D118" s="71"/>
      <c r="E118" s="73"/>
      <c r="F118" s="73"/>
      <c r="G118" s="88"/>
      <c r="H118" s="73" t="s">
        <v>60</v>
      </c>
      <c r="I118" s="73" t="s">
        <v>87</v>
      </c>
      <c r="J118" s="73"/>
      <c r="K118" s="73"/>
      <c r="L118" s="111"/>
      <c r="M118" s="111">
        <f t="shared" si="2"/>
        <v>0</v>
      </c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88"/>
      <c r="Z118" s="134" t="s">
        <v>378</v>
      </c>
      <c r="AA118" s="9"/>
    </row>
    <row r="119" spans="1:27" ht="84.6" x14ac:dyDescent="0.3">
      <c r="A119" s="72">
        <v>115</v>
      </c>
      <c r="B119" s="65" t="s">
        <v>408</v>
      </c>
      <c r="C119" s="65" t="s">
        <v>118</v>
      </c>
      <c r="D119" s="66">
        <v>70989711</v>
      </c>
      <c r="E119" s="126">
        <v>102102716</v>
      </c>
      <c r="F119" s="126">
        <v>600044475</v>
      </c>
      <c r="G119" s="127" t="s">
        <v>409</v>
      </c>
      <c r="H119" s="128" t="s">
        <v>60</v>
      </c>
      <c r="I119" s="128" t="s">
        <v>87</v>
      </c>
      <c r="J119" s="128" t="s">
        <v>146</v>
      </c>
      <c r="K119" s="127" t="s">
        <v>410</v>
      </c>
      <c r="L119" s="129">
        <v>3000000</v>
      </c>
      <c r="M119" s="129">
        <f>L119/100*70</f>
        <v>2100000</v>
      </c>
      <c r="N119" s="128">
        <v>2023</v>
      </c>
      <c r="O119" s="128">
        <v>2025</v>
      </c>
      <c r="P119" s="130"/>
      <c r="Q119" s="130"/>
      <c r="R119" s="130"/>
      <c r="S119" s="130"/>
      <c r="T119" s="130"/>
      <c r="U119" s="130"/>
      <c r="V119" s="130"/>
      <c r="W119" s="130"/>
      <c r="X119" s="130" t="s">
        <v>148</v>
      </c>
      <c r="Y119" s="127" t="s">
        <v>359</v>
      </c>
      <c r="Z119" s="131" t="s">
        <v>356</v>
      </c>
      <c r="AA119" s="9"/>
    </row>
    <row r="120" spans="1:27" ht="84.6" x14ac:dyDescent="0.3">
      <c r="A120" s="72">
        <v>116</v>
      </c>
      <c r="B120" s="64" t="s">
        <v>408</v>
      </c>
      <c r="C120" s="64" t="s">
        <v>118</v>
      </c>
      <c r="D120" s="63">
        <v>70989711</v>
      </c>
      <c r="E120" s="132">
        <v>181136490</v>
      </c>
      <c r="F120" s="132">
        <v>600044475</v>
      </c>
      <c r="G120" s="88" t="s">
        <v>411</v>
      </c>
      <c r="H120" s="73" t="s">
        <v>60</v>
      </c>
      <c r="I120" s="73" t="s">
        <v>87</v>
      </c>
      <c r="J120" s="73" t="s">
        <v>146</v>
      </c>
      <c r="K120" s="88" t="s">
        <v>410</v>
      </c>
      <c r="L120" s="111">
        <v>2000000</v>
      </c>
      <c r="M120" s="111">
        <f>L120/100*70</f>
        <v>1400000</v>
      </c>
      <c r="N120" s="73">
        <v>2023</v>
      </c>
      <c r="O120" s="73">
        <v>2025</v>
      </c>
      <c r="P120" s="133"/>
      <c r="Q120" s="133"/>
      <c r="R120" s="133"/>
      <c r="S120" s="133"/>
      <c r="T120" s="133"/>
      <c r="U120" s="133"/>
      <c r="V120" s="133"/>
      <c r="W120" s="133"/>
      <c r="X120" s="133" t="s">
        <v>148</v>
      </c>
      <c r="Y120" s="88" t="s">
        <v>359</v>
      </c>
      <c r="Z120" s="134" t="s">
        <v>356</v>
      </c>
      <c r="AA120" s="9"/>
    </row>
    <row r="121" spans="1:27" ht="84.6" x14ac:dyDescent="0.3">
      <c r="A121" s="72">
        <v>117</v>
      </c>
      <c r="B121" s="65" t="s">
        <v>408</v>
      </c>
      <c r="C121" s="65" t="s">
        <v>118</v>
      </c>
      <c r="D121" s="66">
        <v>70989711</v>
      </c>
      <c r="E121" s="126">
        <v>181136490</v>
      </c>
      <c r="F121" s="126">
        <v>600044475</v>
      </c>
      <c r="G121" s="127" t="s">
        <v>412</v>
      </c>
      <c r="H121" s="128" t="s">
        <v>60</v>
      </c>
      <c r="I121" s="128" t="s">
        <v>87</v>
      </c>
      <c r="J121" s="128" t="s">
        <v>146</v>
      </c>
      <c r="K121" s="127" t="s">
        <v>413</v>
      </c>
      <c r="L121" s="129">
        <v>1000000</v>
      </c>
      <c r="M121" s="129">
        <f>L121/100*70</f>
        <v>700000</v>
      </c>
      <c r="N121" s="128">
        <v>2023</v>
      </c>
      <c r="O121" s="128">
        <v>2025</v>
      </c>
      <c r="P121" s="130"/>
      <c r="Q121" s="130" t="s">
        <v>148</v>
      </c>
      <c r="R121" s="130" t="s">
        <v>148</v>
      </c>
      <c r="S121" s="130" t="s">
        <v>148</v>
      </c>
      <c r="T121" s="130"/>
      <c r="U121" s="130"/>
      <c r="V121" s="130"/>
      <c r="W121" s="130"/>
      <c r="X121" s="130" t="s">
        <v>148</v>
      </c>
      <c r="Y121" s="127" t="s">
        <v>359</v>
      </c>
      <c r="Z121" s="131" t="s">
        <v>356</v>
      </c>
      <c r="AA121" s="9"/>
    </row>
    <row r="122" spans="1:27" ht="84.6" x14ac:dyDescent="0.3">
      <c r="A122" s="72">
        <v>118</v>
      </c>
      <c r="B122" s="65" t="s">
        <v>408</v>
      </c>
      <c r="C122" s="65" t="s">
        <v>118</v>
      </c>
      <c r="D122" s="66">
        <v>70989711</v>
      </c>
      <c r="E122" s="126">
        <v>102102716</v>
      </c>
      <c r="F122" s="126">
        <v>600044475</v>
      </c>
      <c r="G122" s="127" t="s">
        <v>414</v>
      </c>
      <c r="H122" s="128" t="s">
        <v>60</v>
      </c>
      <c r="I122" s="128" t="s">
        <v>87</v>
      </c>
      <c r="J122" s="128" t="s">
        <v>146</v>
      </c>
      <c r="K122" s="127" t="s">
        <v>415</v>
      </c>
      <c r="L122" s="129">
        <v>1000000</v>
      </c>
      <c r="M122" s="129">
        <f>L122/100*70</f>
        <v>700000</v>
      </c>
      <c r="N122" s="128">
        <v>2023</v>
      </c>
      <c r="O122" s="128">
        <v>2025</v>
      </c>
      <c r="P122" s="130" t="s">
        <v>148</v>
      </c>
      <c r="Q122" s="130" t="s">
        <v>148</v>
      </c>
      <c r="R122" s="130" t="s">
        <v>148</v>
      </c>
      <c r="S122" s="130" t="s">
        <v>148</v>
      </c>
      <c r="T122" s="130"/>
      <c r="U122" s="130"/>
      <c r="V122" s="130"/>
      <c r="W122" s="130"/>
      <c r="X122" s="130" t="s">
        <v>148</v>
      </c>
      <c r="Y122" s="127" t="s">
        <v>359</v>
      </c>
      <c r="Z122" s="131" t="s">
        <v>356</v>
      </c>
      <c r="AA122" s="9"/>
    </row>
    <row r="123" spans="1:27" ht="84.6" x14ac:dyDescent="0.3">
      <c r="A123" s="72">
        <v>119</v>
      </c>
      <c r="B123" s="65" t="s">
        <v>408</v>
      </c>
      <c r="C123" s="65" t="s">
        <v>118</v>
      </c>
      <c r="D123" s="66">
        <v>70989711</v>
      </c>
      <c r="E123" s="126">
        <v>181136490</v>
      </c>
      <c r="F123" s="126">
        <v>600044475</v>
      </c>
      <c r="G123" s="127" t="s">
        <v>416</v>
      </c>
      <c r="H123" s="128" t="s">
        <v>60</v>
      </c>
      <c r="I123" s="128" t="s">
        <v>87</v>
      </c>
      <c r="J123" s="128" t="s">
        <v>146</v>
      </c>
      <c r="K123" s="127" t="s">
        <v>417</v>
      </c>
      <c r="L123" s="129">
        <v>3000000</v>
      </c>
      <c r="M123" s="129">
        <f t="shared" ref="M123" si="3">L123/100*70</f>
        <v>2100000</v>
      </c>
      <c r="N123" s="128">
        <v>2024</v>
      </c>
      <c r="O123" s="128">
        <v>2027</v>
      </c>
      <c r="P123" s="130" t="s">
        <v>148</v>
      </c>
      <c r="Q123" s="130" t="s">
        <v>148</v>
      </c>
      <c r="R123" s="130" t="s">
        <v>148</v>
      </c>
      <c r="S123" s="130" t="s">
        <v>148</v>
      </c>
      <c r="T123" s="130"/>
      <c r="U123" s="130"/>
      <c r="V123" s="130"/>
      <c r="W123" s="130"/>
      <c r="X123" s="130" t="s">
        <v>148</v>
      </c>
      <c r="Y123" s="127" t="s">
        <v>359</v>
      </c>
      <c r="Z123" s="131" t="s">
        <v>356</v>
      </c>
      <c r="AA123" s="9"/>
    </row>
    <row r="124" spans="1:27" ht="84.6" x14ac:dyDescent="0.3">
      <c r="A124" s="72">
        <v>120</v>
      </c>
      <c r="B124" s="69" t="s">
        <v>408</v>
      </c>
      <c r="C124" s="69" t="s">
        <v>118</v>
      </c>
      <c r="D124" s="70">
        <v>70989711</v>
      </c>
      <c r="E124" s="142">
        <v>181136490</v>
      </c>
      <c r="F124" s="142">
        <v>600044475</v>
      </c>
      <c r="G124" s="143" t="s">
        <v>447</v>
      </c>
      <c r="H124" s="91" t="s">
        <v>60</v>
      </c>
      <c r="I124" s="91" t="s">
        <v>87</v>
      </c>
      <c r="J124" s="91" t="s">
        <v>146</v>
      </c>
      <c r="K124" s="143" t="s">
        <v>448</v>
      </c>
      <c r="L124" s="144">
        <v>3000000</v>
      </c>
      <c r="M124" s="144">
        <v>2100000</v>
      </c>
      <c r="N124" s="91">
        <v>2024</v>
      </c>
      <c r="O124" s="91">
        <v>2027</v>
      </c>
      <c r="P124" s="145" t="s">
        <v>449</v>
      </c>
      <c r="Q124" s="145" t="s">
        <v>449</v>
      </c>
      <c r="R124" s="145" t="s">
        <v>449</v>
      </c>
      <c r="S124" s="145" t="s">
        <v>449</v>
      </c>
      <c r="T124" s="145"/>
      <c r="U124" s="145"/>
      <c r="V124" s="145"/>
      <c r="W124" s="145"/>
      <c r="X124" s="145"/>
      <c r="Y124" s="143" t="s">
        <v>359</v>
      </c>
      <c r="Z124" s="146" t="s">
        <v>356</v>
      </c>
    </row>
    <row r="125" spans="1:27" ht="84.6" x14ac:dyDescent="0.3">
      <c r="A125" s="72">
        <v>121</v>
      </c>
      <c r="B125" s="69" t="s">
        <v>408</v>
      </c>
      <c r="C125" s="69" t="s">
        <v>118</v>
      </c>
      <c r="D125" s="70">
        <v>70989711</v>
      </c>
      <c r="E125" s="142">
        <v>102102716</v>
      </c>
      <c r="F125" s="142">
        <v>600044475</v>
      </c>
      <c r="G125" s="143" t="s">
        <v>450</v>
      </c>
      <c r="H125" s="91" t="s">
        <v>60</v>
      </c>
      <c r="I125" s="91" t="s">
        <v>87</v>
      </c>
      <c r="J125" s="91" t="s">
        <v>146</v>
      </c>
      <c r="K125" s="143" t="s">
        <v>410</v>
      </c>
      <c r="L125" s="144">
        <v>2000000</v>
      </c>
      <c r="M125" s="144">
        <v>1400000</v>
      </c>
      <c r="N125" s="91">
        <v>2023</v>
      </c>
      <c r="O125" s="91">
        <v>2025</v>
      </c>
      <c r="P125" s="145"/>
      <c r="Q125" s="145"/>
      <c r="R125" s="145"/>
      <c r="S125" s="145"/>
      <c r="T125" s="145"/>
      <c r="U125" s="145"/>
      <c r="V125" s="145"/>
      <c r="W125" s="145"/>
      <c r="X125" s="145" t="s">
        <v>148</v>
      </c>
      <c r="Y125" s="143" t="s">
        <v>359</v>
      </c>
      <c r="Z125" s="146" t="s">
        <v>356</v>
      </c>
    </row>
    <row r="126" spans="1:27" ht="84.6" x14ac:dyDescent="0.3">
      <c r="A126" s="72">
        <v>122</v>
      </c>
      <c r="B126" s="69" t="s">
        <v>408</v>
      </c>
      <c r="C126" s="69" t="s">
        <v>118</v>
      </c>
      <c r="D126" s="70">
        <v>70989711</v>
      </c>
      <c r="E126" s="142">
        <v>181136490</v>
      </c>
      <c r="F126" s="142">
        <v>600044475</v>
      </c>
      <c r="G126" s="143" t="s">
        <v>451</v>
      </c>
      <c r="H126" s="91" t="s">
        <v>60</v>
      </c>
      <c r="I126" s="91" t="s">
        <v>87</v>
      </c>
      <c r="J126" s="91" t="s">
        <v>146</v>
      </c>
      <c r="K126" s="143" t="s">
        <v>452</v>
      </c>
      <c r="L126" s="144">
        <v>500000</v>
      </c>
      <c r="M126" s="144">
        <v>350000</v>
      </c>
      <c r="N126" s="91">
        <v>2024</v>
      </c>
      <c r="O126" s="91">
        <v>2027</v>
      </c>
      <c r="P126" s="145" t="s">
        <v>449</v>
      </c>
      <c r="Q126" s="145" t="s">
        <v>148</v>
      </c>
      <c r="R126" s="145" t="s">
        <v>449</v>
      </c>
      <c r="S126" s="145" t="s">
        <v>449</v>
      </c>
      <c r="T126" s="145"/>
      <c r="U126" s="145"/>
      <c r="V126" s="145"/>
      <c r="W126" s="145"/>
      <c r="X126" s="145"/>
      <c r="Y126" s="143" t="s">
        <v>359</v>
      </c>
      <c r="Z126" s="146" t="s">
        <v>356</v>
      </c>
    </row>
    <row r="127" spans="1:27" ht="85.2" thickBot="1" x14ac:dyDescent="0.35">
      <c r="A127" s="194">
        <v>123</v>
      </c>
      <c r="B127" s="74" t="s">
        <v>408</v>
      </c>
      <c r="C127" s="74" t="s">
        <v>118</v>
      </c>
      <c r="D127" s="75">
        <v>70989711</v>
      </c>
      <c r="E127" s="148">
        <v>102102716</v>
      </c>
      <c r="F127" s="148">
        <v>600044475</v>
      </c>
      <c r="G127" s="149" t="s">
        <v>453</v>
      </c>
      <c r="H127" s="150" t="s">
        <v>60</v>
      </c>
      <c r="I127" s="150" t="s">
        <v>87</v>
      </c>
      <c r="J127" s="150" t="s">
        <v>146</v>
      </c>
      <c r="K127" s="149" t="s">
        <v>454</v>
      </c>
      <c r="L127" s="151">
        <v>4000000</v>
      </c>
      <c r="M127" s="151">
        <v>2800000</v>
      </c>
      <c r="N127" s="150">
        <v>2024</v>
      </c>
      <c r="O127" s="150">
        <v>2027</v>
      </c>
      <c r="P127" s="152"/>
      <c r="Q127" s="152"/>
      <c r="R127" s="152"/>
      <c r="S127" s="152"/>
      <c r="T127" s="152"/>
      <c r="U127" s="152"/>
      <c r="V127" s="152"/>
      <c r="W127" s="152"/>
      <c r="X127" s="152"/>
      <c r="Y127" s="149" t="s">
        <v>359</v>
      </c>
      <c r="Z127" s="153" t="s">
        <v>356</v>
      </c>
    </row>
    <row r="128" spans="1:27" x14ac:dyDescent="0.3">
      <c r="B128" s="37"/>
      <c r="C128" s="37"/>
    </row>
    <row r="129" spans="1:26" x14ac:dyDescent="0.3">
      <c r="A129" s="1" t="s">
        <v>479</v>
      </c>
      <c r="G129" s="1"/>
      <c r="H129" s="1" t="s">
        <v>371</v>
      </c>
      <c r="L129" s="1"/>
      <c r="M129" s="42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5"/>
      <c r="Z129" s="38"/>
    </row>
    <row r="130" spans="1:26" x14ac:dyDescent="0.3">
      <c r="A130" s="47"/>
      <c r="B130" s="37"/>
      <c r="C130" s="37"/>
      <c r="D130" s="36"/>
      <c r="E130" s="47"/>
      <c r="F130" s="47"/>
      <c r="G130" s="35"/>
      <c r="H130" s="38"/>
      <c r="I130" s="38"/>
      <c r="J130" s="38"/>
      <c r="K130" s="38"/>
      <c r="L130" s="42"/>
      <c r="M130" s="42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5"/>
      <c r="Z130" s="38"/>
    </row>
    <row r="131" spans="1:26" ht="15" customHeight="1" x14ac:dyDescent="0.3">
      <c r="A131" s="47"/>
      <c r="B131" s="44"/>
      <c r="C131" s="154" t="s">
        <v>390</v>
      </c>
      <c r="D131" s="36"/>
      <c r="E131" s="37"/>
      <c r="F131" s="37"/>
      <c r="G131" s="35"/>
      <c r="H131" s="38"/>
      <c r="I131" s="38"/>
      <c r="J131" s="38"/>
      <c r="K131" s="38"/>
      <c r="L131" s="42"/>
      <c r="M131" s="42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5"/>
      <c r="Z131" s="38"/>
    </row>
    <row r="132" spans="1:26" ht="15" customHeight="1" x14ac:dyDescent="0.3">
      <c r="A132" s="47"/>
      <c r="B132" s="45"/>
      <c r="C132" s="154" t="s">
        <v>372</v>
      </c>
      <c r="D132" s="36"/>
      <c r="E132" s="37"/>
      <c r="F132" s="37"/>
      <c r="G132" s="35"/>
      <c r="H132" s="38"/>
      <c r="I132" s="38"/>
      <c r="J132" s="38"/>
      <c r="K132" s="38"/>
      <c r="L132" s="42"/>
      <c r="M132" s="42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5"/>
      <c r="Z132" s="38"/>
    </row>
    <row r="133" spans="1:26" ht="15" customHeight="1" x14ac:dyDescent="0.3">
      <c r="A133" s="47"/>
      <c r="B133" s="46"/>
      <c r="C133" s="154" t="s">
        <v>391</v>
      </c>
      <c r="D133" s="38"/>
      <c r="E133" s="37"/>
      <c r="F133" s="37"/>
      <c r="G133" s="35"/>
      <c r="H133" s="38"/>
      <c r="I133" s="38"/>
      <c r="J133" s="38"/>
      <c r="K133" s="38"/>
      <c r="L133" s="42"/>
      <c r="M133" s="42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5"/>
      <c r="Z133" s="38"/>
    </row>
    <row r="134" spans="1:26" x14ac:dyDescent="0.3">
      <c r="A134" s="47"/>
      <c r="B134" s="35"/>
      <c r="C134" s="38"/>
      <c r="D134" s="38"/>
      <c r="E134" s="38"/>
      <c r="F134" s="38"/>
      <c r="G134" s="35"/>
      <c r="H134" s="38"/>
      <c r="I134" s="38"/>
      <c r="J134" s="38"/>
      <c r="K134" s="38"/>
      <c r="L134" s="42"/>
      <c r="M134" s="42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5"/>
      <c r="Z134" s="38"/>
    </row>
    <row r="135" spans="1:26" x14ac:dyDescent="0.3">
      <c r="A135" s="47"/>
      <c r="B135" s="35"/>
      <c r="C135" s="38"/>
      <c r="D135" s="38"/>
      <c r="E135" s="38"/>
      <c r="F135" s="38"/>
      <c r="G135" s="35"/>
      <c r="H135" s="38"/>
      <c r="I135" s="38"/>
      <c r="J135" s="38"/>
      <c r="K135" s="38"/>
      <c r="L135" s="42"/>
      <c r="M135" s="42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5"/>
      <c r="Z135" s="38"/>
    </row>
    <row r="136" spans="1:26" x14ac:dyDescent="0.3">
      <c r="A136" s="47"/>
      <c r="B136" s="35"/>
      <c r="C136" s="38"/>
      <c r="D136" s="38"/>
      <c r="E136" s="38"/>
      <c r="F136" s="38"/>
      <c r="G136" s="35"/>
      <c r="H136" s="38"/>
      <c r="I136" s="38"/>
      <c r="J136" s="38"/>
      <c r="K136" s="38"/>
      <c r="L136" s="42"/>
      <c r="M136" s="42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5"/>
      <c r="Z136" s="38"/>
    </row>
    <row r="137" spans="1:26" x14ac:dyDescent="0.3">
      <c r="A137" s="47"/>
      <c r="B137" s="38"/>
      <c r="C137" s="38"/>
      <c r="D137" s="38"/>
      <c r="E137" s="38"/>
      <c r="F137" s="38"/>
      <c r="G137" s="35"/>
      <c r="H137" s="38"/>
      <c r="I137" s="38"/>
      <c r="J137" s="38"/>
      <c r="K137" s="38"/>
      <c r="L137" s="42"/>
      <c r="M137" s="42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5"/>
      <c r="Z137" s="38"/>
    </row>
    <row r="139" spans="1:26" x14ac:dyDescent="0.3">
      <c r="A139" s="2"/>
      <c r="B139" s="2"/>
      <c r="C139" s="2"/>
      <c r="D139" s="2"/>
      <c r="E139" s="2"/>
      <c r="F139" s="2"/>
    </row>
    <row r="140" spans="1:26" x14ac:dyDescent="0.3">
      <c r="A140" s="2"/>
      <c r="B140" s="2"/>
      <c r="C140" s="2"/>
      <c r="D140" s="2"/>
      <c r="E140" s="2"/>
      <c r="F140" s="2"/>
    </row>
    <row r="141" spans="1:26" x14ac:dyDescent="0.3">
      <c r="A141" s="2"/>
      <c r="B141" s="2"/>
      <c r="C141" s="2"/>
      <c r="D141" s="2"/>
      <c r="E141" s="2"/>
      <c r="F141" s="2"/>
    </row>
    <row r="142" spans="1:26" x14ac:dyDescent="0.3">
      <c r="A142" s="2"/>
      <c r="B142" s="2"/>
      <c r="C142" s="2"/>
      <c r="D142" s="2"/>
      <c r="E142" s="2"/>
      <c r="F142" s="2"/>
    </row>
    <row r="143" spans="1:26" x14ac:dyDescent="0.3">
      <c r="A143" s="2"/>
      <c r="B143" s="2"/>
      <c r="C143" s="2"/>
      <c r="D143" s="2"/>
      <c r="E143" s="2"/>
      <c r="F143" s="2"/>
    </row>
    <row r="146" spans="1:25" x14ac:dyDescent="0.3">
      <c r="A146" s="2"/>
    </row>
    <row r="149" spans="1:25" s="2" customFormat="1" x14ac:dyDescent="0.3">
      <c r="G149" s="39"/>
      <c r="L149" s="8"/>
      <c r="M149" s="8"/>
      <c r="Y149" s="39"/>
    </row>
    <row r="150" spans="1:25" s="2" customFormat="1" x14ac:dyDescent="0.3">
      <c r="G150" s="39"/>
      <c r="L150" s="8"/>
      <c r="M150" s="8"/>
      <c r="Y150" s="39"/>
    </row>
    <row r="151" spans="1:25" x14ac:dyDescent="0.3">
      <c r="A151" s="3"/>
    </row>
    <row r="153" spans="1:25" s="9" customFormat="1" x14ac:dyDescent="0.3">
      <c r="A153" s="2"/>
      <c r="B153" s="2"/>
      <c r="C153" s="2"/>
      <c r="D153" s="2"/>
      <c r="E153" s="2"/>
      <c r="F153" s="2"/>
      <c r="G153" s="39"/>
      <c r="H153" s="2"/>
      <c r="I153" s="1"/>
      <c r="L153" s="10"/>
      <c r="M153" s="10"/>
      <c r="Y153" s="40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9" scale="38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3"/>
  <sheetViews>
    <sheetView topLeftCell="B17" zoomScale="85" zoomScaleNormal="85" workbookViewId="0">
      <selection activeCell="B22" sqref="B22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4" customWidth="1"/>
    <col min="12" max="12" width="13" style="4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83" t="s">
        <v>34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ht="30" customHeight="1" thickBot="1" x14ac:dyDescent="0.35">
      <c r="A2" s="286" t="s">
        <v>35</v>
      </c>
      <c r="B2" s="299" t="s">
        <v>6</v>
      </c>
      <c r="C2" s="251" t="s">
        <v>36</v>
      </c>
      <c r="D2" s="269"/>
      <c r="E2" s="269"/>
      <c r="F2" s="289" t="s">
        <v>8</v>
      </c>
      <c r="G2" s="279" t="s">
        <v>25</v>
      </c>
      <c r="H2" s="281" t="s">
        <v>46</v>
      </c>
      <c r="I2" s="291" t="s">
        <v>10</v>
      </c>
      <c r="J2" s="257" t="s">
        <v>11</v>
      </c>
      <c r="K2" s="293" t="s">
        <v>37</v>
      </c>
      <c r="L2" s="294"/>
      <c r="M2" s="295" t="s">
        <v>12</v>
      </c>
      <c r="N2" s="296"/>
      <c r="O2" s="303" t="s">
        <v>38</v>
      </c>
      <c r="P2" s="304"/>
      <c r="Q2" s="304"/>
      <c r="R2" s="304"/>
      <c r="S2" s="295" t="s">
        <v>13</v>
      </c>
      <c r="T2" s="296"/>
    </row>
    <row r="3" spans="1:20" ht="22.35" customHeight="1" thickBot="1" x14ac:dyDescent="0.35">
      <c r="A3" s="287"/>
      <c r="B3" s="300"/>
      <c r="C3" s="301" t="s">
        <v>39</v>
      </c>
      <c r="D3" s="271" t="s">
        <v>40</v>
      </c>
      <c r="E3" s="271" t="s">
        <v>41</v>
      </c>
      <c r="F3" s="290"/>
      <c r="G3" s="280"/>
      <c r="H3" s="282"/>
      <c r="I3" s="292"/>
      <c r="J3" s="258"/>
      <c r="K3" s="273" t="s">
        <v>42</v>
      </c>
      <c r="L3" s="273" t="s">
        <v>76</v>
      </c>
      <c r="M3" s="275" t="s">
        <v>20</v>
      </c>
      <c r="N3" s="277" t="s">
        <v>21</v>
      </c>
      <c r="O3" s="305" t="s">
        <v>28</v>
      </c>
      <c r="P3" s="306"/>
      <c r="Q3" s="306"/>
      <c r="R3" s="306"/>
      <c r="S3" s="297" t="s">
        <v>43</v>
      </c>
      <c r="T3" s="298" t="s">
        <v>23</v>
      </c>
    </row>
    <row r="4" spans="1:20" ht="78" customHeight="1" thickBot="1" x14ac:dyDescent="0.35">
      <c r="A4" s="288"/>
      <c r="B4" s="300"/>
      <c r="C4" s="302"/>
      <c r="D4" s="272"/>
      <c r="E4" s="272"/>
      <c r="F4" s="290"/>
      <c r="G4" s="280"/>
      <c r="H4" s="282"/>
      <c r="I4" s="292"/>
      <c r="J4" s="258"/>
      <c r="K4" s="274"/>
      <c r="L4" s="274"/>
      <c r="M4" s="276"/>
      <c r="N4" s="278"/>
      <c r="O4" s="49" t="s">
        <v>44</v>
      </c>
      <c r="P4" s="50" t="s">
        <v>31</v>
      </c>
      <c r="Q4" s="51" t="s">
        <v>32</v>
      </c>
      <c r="R4" s="52" t="s">
        <v>45</v>
      </c>
      <c r="S4" s="275"/>
      <c r="T4" s="277"/>
    </row>
    <row r="5" spans="1:20" ht="57.6" x14ac:dyDescent="0.3">
      <c r="A5" s="1">
        <v>1</v>
      </c>
      <c r="B5" s="76">
        <v>1</v>
      </c>
      <c r="C5" s="77" t="s">
        <v>256</v>
      </c>
      <c r="D5" s="78" t="s">
        <v>257</v>
      </c>
      <c r="E5" s="78">
        <v>46416277</v>
      </c>
      <c r="F5" s="79" t="s">
        <v>345</v>
      </c>
      <c r="G5" s="78" t="s">
        <v>60</v>
      </c>
      <c r="H5" s="78" t="s">
        <v>87</v>
      </c>
      <c r="I5" s="78" t="s">
        <v>87</v>
      </c>
      <c r="J5" s="79" t="s">
        <v>345</v>
      </c>
      <c r="K5" s="80">
        <v>1000000</v>
      </c>
      <c r="L5" s="80">
        <f>K5/100*70</f>
        <v>700000</v>
      </c>
      <c r="M5" s="78">
        <v>2022</v>
      </c>
      <c r="N5" s="78">
        <v>2025</v>
      </c>
      <c r="O5" s="78"/>
      <c r="P5" s="78" t="s">
        <v>148</v>
      </c>
      <c r="Q5" s="78"/>
      <c r="R5" s="78"/>
      <c r="S5" s="81" t="s">
        <v>359</v>
      </c>
      <c r="T5" s="82" t="s">
        <v>356</v>
      </c>
    </row>
    <row r="6" spans="1:20" ht="28.8" x14ac:dyDescent="0.3">
      <c r="B6" s="83">
        <v>2</v>
      </c>
      <c r="C6" s="84" t="s">
        <v>256</v>
      </c>
      <c r="D6" s="85" t="s">
        <v>257</v>
      </c>
      <c r="E6" s="85">
        <v>46416277</v>
      </c>
      <c r="F6" s="86" t="s">
        <v>346</v>
      </c>
      <c r="G6" s="85" t="s">
        <v>60</v>
      </c>
      <c r="H6" s="85" t="s">
        <v>87</v>
      </c>
      <c r="I6" s="85" t="s">
        <v>87</v>
      </c>
      <c r="J6" s="86" t="s">
        <v>346</v>
      </c>
      <c r="K6" s="87">
        <v>2500000</v>
      </c>
      <c r="L6" s="87">
        <f t="shared" ref="L6:L18" si="0">K6/100*70</f>
        <v>1750000</v>
      </c>
      <c r="M6" s="85">
        <v>2022</v>
      </c>
      <c r="N6" s="85">
        <v>2025</v>
      </c>
      <c r="O6" s="85"/>
      <c r="P6" s="85"/>
      <c r="Q6" s="85"/>
      <c r="R6" s="85"/>
      <c r="S6" s="88" t="s">
        <v>359</v>
      </c>
      <c r="T6" s="89" t="s">
        <v>356</v>
      </c>
    </row>
    <row r="7" spans="1:20" ht="28.8" x14ac:dyDescent="0.3">
      <c r="B7" s="83">
        <v>3</v>
      </c>
      <c r="C7" s="84" t="s">
        <v>256</v>
      </c>
      <c r="D7" s="85" t="s">
        <v>257</v>
      </c>
      <c r="E7" s="85">
        <v>46416277</v>
      </c>
      <c r="F7" s="85" t="s">
        <v>341</v>
      </c>
      <c r="G7" s="85" t="s">
        <v>60</v>
      </c>
      <c r="H7" s="85" t="s">
        <v>87</v>
      </c>
      <c r="I7" s="85" t="s">
        <v>87</v>
      </c>
      <c r="J7" s="85" t="s">
        <v>341</v>
      </c>
      <c r="K7" s="87">
        <v>500000</v>
      </c>
      <c r="L7" s="87">
        <f t="shared" si="0"/>
        <v>350000</v>
      </c>
      <c r="M7" s="85">
        <v>2022</v>
      </c>
      <c r="N7" s="85">
        <v>2025</v>
      </c>
      <c r="O7" s="85"/>
      <c r="P7" s="85"/>
      <c r="Q7" s="85"/>
      <c r="R7" s="85"/>
      <c r="S7" s="88" t="s">
        <v>359</v>
      </c>
      <c r="T7" s="89" t="s">
        <v>356</v>
      </c>
    </row>
    <row r="8" spans="1:20" ht="159.6" customHeight="1" x14ac:dyDescent="0.3">
      <c r="B8" s="83">
        <v>4</v>
      </c>
      <c r="C8" s="90" t="s">
        <v>465</v>
      </c>
      <c r="D8" s="91" t="s">
        <v>257</v>
      </c>
      <c r="E8" s="92">
        <v>46416277</v>
      </c>
      <c r="F8" s="93" t="s">
        <v>347</v>
      </c>
      <c r="G8" s="92" t="s">
        <v>60</v>
      </c>
      <c r="H8" s="92" t="s">
        <v>87</v>
      </c>
      <c r="I8" s="92" t="s">
        <v>87</v>
      </c>
      <c r="J8" s="93" t="s">
        <v>466</v>
      </c>
      <c r="K8" s="94">
        <v>20000000</v>
      </c>
      <c r="L8" s="94">
        <v>14000000</v>
      </c>
      <c r="M8" s="92">
        <v>2024</v>
      </c>
      <c r="N8" s="92">
        <v>2026</v>
      </c>
      <c r="O8" s="92" t="s">
        <v>148</v>
      </c>
      <c r="P8" s="92" t="s">
        <v>148</v>
      </c>
      <c r="Q8" s="92" t="s">
        <v>148</v>
      </c>
      <c r="R8" s="92" t="s">
        <v>148</v>
      </c>
      <c r="S8" s="93" t="s">
        <v>467</v>
      </c>
      <c r="T8" s="95" t="s">
        <v>355</v>
      </c>
    </row>
    <row r="9" spans="1:20" ht="57.6" x14ac:dyDescent="0.3">
      <c r="B9" s="102">
        <v>5</v>
      </c>
      <c r="C9" s="96" t="s">
        <v>258</v>
      </c>
      <c r="D9" s="97" t="s">
        <v>259</v>
      </c>
      <c r="E9" s="97">
        <v>234877</v>
      </c>
      <c r="F9" s="98" t="s">
        <v>347</v>
      </c>
      <c r="G9" s="97" t="s">
        <v>60</v>
      </c>
      <c r="H9" s="97" t="s">
        <v>87</v>
      </c>
      <c r="I9" s="97" t="s">
        <v>87</v>
      </c>
      <c r="J9" s="98" t="s">
        <v>347</v>
      </c>
      <c r="K9" s="99">
        <v>20000000</v>
      </c>
      <c r="L9" s="99">
        <f t="shared" si="0"/>
        <v>14000000</v>
      </c>
      <c r="M9" s="97">
        <v>2022</v>
      </c>
      <c r="N9" s="97">
        <v>2028</v>
      </c>
      <c r="O9" s="97" t="s">
        <v>148</v>
      </c>
      <c r="P9" s="97" t="s">
        <v>148</v>
      </c>
      <c r="Q9" s="97" t="s">
        <v>148</v>
      </c>
      <c r="R9" s="97" t="s">
        <v>148</v>
      </c>
      <c r="S9" s="98" t="s">
        <v>467</v>
      </c>
      <c r="T9" s="100" t="s">
        <v>355</v>
      </c>
    </row>
    <row r="10" spans="1:20" ht="57.6" x14ac:dyDescent="0.3">
      <c r="B10" s="83">
        <v>6</v>
      </c>
      <c r="C10" s="101" t="s">
        <v>348</v>
      </c>
      <c r="D10" s="85" t="s">
        <v>349</v>
      </c>
      <c r="E10" s="85">
        <v>67673791</v>
      </c>
      <c r="F10" s="86" t="s">
        <v>350</v>
      </c>
      <c r="G10" s="85" t="s">
        <v>60</v>
      </c>
      <c r="H10" s="85" t="s">
        <v>87</v>
      </c>
      <c r="I10" s="85" t="s">
        <v>87</v>
      </c>
      <c r="J10" s="86" t="s">
        <v>350</v>
      </c>
      <c r="K10" s="87">
        <v>35000000</v>
      </c>
      <c r="L10" s="87">
        <f t="shared" si="0"/>
        <v>24500000</v>
      </c>
      <c r="M10" s="85">
        <v>2022</v>
      </c>
      <c r="N10" s="85">
        <v>2025</v>
      </c>
      <c r="O10" s="85"/>
      <c r="P10" s="85"/>
      <c r="Q10" s="85"/>
      <c r="R10" s="85" t="s">
        <v>148</v>
      </c>
      <c r="S10" s="88" t="s">
        <v>359</v>
      </c>
      <c r="T10" s="89" t="s">
        <v>356</v>
      </c>
    </row>
    <row r="11" spans="1:20" ht="28.8" hidden="1" x14ac:dyDescent="0.3">
      <c r="A11" s="1">
        <v>2</v>
      </c>
      <c r="B11" s="83">
        <v>7</v>
      </c>
      <c r="C11" s="84" t="s">
        <v>438</v>
      </c>
      <c r="D11" s="85" t="s">
        <v>349</v>
      </c>
      <c r="E11" s="85">
        <v>67673791</v>
      </c>
      <c r="F11" s="103"/>
      <c r="G11" s="85" t="s">
        <v>60</v>
      </c>
      <c r="H11" s="85" t="s">
        <v>87</v>
      </c>
      <c r="I11" s="85" t="s">
        <v>87</v>
      </c>
      <c r="J11" s="104"/>
      <c r="K11" s="105">
        <v>10000000</v>
      </c>
      <c r="L11" s="87">
        <f t="shared" si="0"/>
        <v>7000000</v>
      </c>
      <c r="M11" s="103"/>
      <c r="N11" s="103"/>
      <c r="O11" s="103"/>
      <c r="P11" s="103"/>
      <c r="Q11" s="103"/>
      <c r="R11" s="103"/>
      <c r="S11" s="103"/>
      <c r="T11" s="106"/>
    </row>
    <row r="12" spans="1:20" ht="28.8" hidden="1" x14ac:dyDescent="0.3">
      <c r="A12" s="1">
        <v>3</v>
      </c>
      <c r="B12" s="83">
        <v>8</v>
      </c>
      <c r="C12" s="84" t="s">
        <v>439</v>
      </c>
      <c r="D12" s="85" t="s">
        <v>349</v>
      </c>
      <c r="E12" s="85">
        <v>67673791</v>
      </c>
      <c r="F12" s="103"/>
      <c r="G12" s="85" t="s">
        <v>60</v>
      </c>
      <c r="H12" s="85" t="s">
        <v>87</v>
      </c>
      <c r="I12" s="85" t="s">
        <v>87</v>
      </c>
      <c r="J12" s="103"/>
      <c r="K12" s="105"/>
      <c r="L12" s="87">
        <f t="shared" si="0"/>
        <v>0</v>
      </c>
      <c r="M12" s="103"/>
      <c r="N12" s="103"/>
      <c r="O12" s="103"/>
      <c r="P12" s="103"/>
      <c r="Q12" s="103"/>
      <c r="R12" s="103"/>
      <c r="S12" s="103"/>
      <c r="T12" s="106"/>
    </row>
    <row r="13" spans="1:20" ht="28.8" hidden="1" x14ac:dyDescent="0.3">
      <c r="B13" s="76">
        <v>9</v>
      </c>
      <c r="C13" s="84" t="s">
        <v>440</v>
      </c>
      <c r="D13" s="85" t="s">
        <v>349</v>
      </c>
      <c r="E13" s="85">
        <v>67673791</v>
      </c>
      <c r="F13" s="103"/>
      <c r="G13" s="85" t="s">
        <v>60</v>
      </c>
      <c r="H13" s="85" t="s">
        <v>87</v>
      </c>
      <c r="I13" s="85" t="s">
        <v>87</v>
      </c>
      <c r="J13" s="103"/>
      <c r="K13" s="105"/>
      <c r="L13" s="87">
        <f t="shared" si="0"/>
        <v>0</v>
      </c>
      <c r="M13" s="103"/>
      <c r="N13" s="103"/>
      <c r="O13" s="103"/>
      <c r="P13" s="103"/>
      <c r="Q13" s="103"/>
      <c r="R13" s="103"/>
      <c r="S13" s="103"/>
      <c r="T13" s="106"/>
    </row>
    <row r="14" spans="1:20" ht="41.4" customHeight="1" x14ac:dyDescent="0.3">
      <c r="B14" s="83">
        <v>10</v>
      </c>
      <c r="C14" s="107" t="s">
        <v>441</v>
      </c>
      <c r="D14" s="73" t="s">
        <v>349</v>
      </c>
      <c r="E14" s="73">
        <v>67673791</v>
      </c>
      <c r="F14" s="109" t="s">
        <v>442</v>
      </c>
      <c r="G14" s="73" t="s">
        <v>60</v>
      </c>
      <c r="H14" s="73" t="s">
        <v>87</v>
      </c>
      <c r="I14" s="73" t="s">
        <v>87</v>
      </c>
      <c r="J14" s="109" t="s">
        <v>442</v>
      </c>
      <c r="K14" s="110">
        <v>2000000</v>
      </c>
      <c r="L14" s="111">
        <f t="shared" si="0"/>
        <v>1400000</v>
      </c>
      <c r="M14" s="112">
        <v>2024</v>
      </c>
      <c r="N14" s="112">
        <v>2027</v>
      </c>
      <c r="O14" s="112"/>
      <c r="P14" s="112"/>
      <c r="Q14" s="112" t="s">
        <v>148</v>
      </c>
      <c r="R14" s="112" t="s">
        <v>148</v>
      </c>
      <c r="S14" s="109" t="s">
        <v>359</v>
      </c>
      <c r="T14" s="113" t="s">
        <v>356</v>
      </c>
    </row>
    <row r="15" spans="1:20" ht="48" customHeight="1" x14ac:dyDescent="0.3">
      <c r="B15" s="83">
        <v>11</v>
      </c>
      <c r="C15" s="114" t="s">
        <v>134</v>
      </c>
      <c r="D15" s="108" t="s">
        <v>112</v>
      </c>
      <c r="E15" s="115">
        <v>43776752</v>
      </c>
      <c r="F15" s="108" t="s">
        <v>397</v>
      </c>
      <c r="G15" s="116" t="s">
        <v>60</v>
      </c>
      <c r="H15" s="116" t="s">
        <v>87</v>
      </c>
      <c r="I15" s="116" t="s">
        <v>87</v>
      </c>
      <c r="J15" s="108" t="s">
        <v>398</v>
      </c>
      <c r="K15" s="117">
        <v>60000000</v>
      </c>
      <c r="L15" s="117">
        <f t="shared" si="0"/>
        <v>42000000</v>
      </c>
      <c r="M15" s="116">
        <v>2024</v>
      </c>
      <c r="N15" s="116">
        <v>2028</v>
      </c>
      <c r="O15" s="116" t="s">
        <v>148</v>
      </c>
      <c r="P15" s="116" t="s">
        <v>148</v>
      </c>
      <c r="Q15" s="116" t="s">
        <v>148</v>
      </c>
      <c r="R15" s="116" t="s">
        <v>148</v>
      </c>
      <c r="S15" s="108" t="s">
        <v>359</v>
      </c>
      <c r="T15" s="118" t="s">
        <v>356</v>
      </c>
    </row>
    <row r="16" spans="1:20" ht="57.6" x14ac:dyDescent="0.3">
      <c r="B16" s="83">
        <v>12</v>
      </c>
      <c r="C16" s="119" t="s">
        <v>133</v>
      </c>
      <c r="D16" s="88" t="s">
        <v>112</v>
      </c>
      <c r="E16" s="120">
        <v>43776744</v>
      </c>
      <c r="F16" s="88" t="s">
        <v>397</v>
      </c>
      <c r="G16" s="73" t="s">
        <v>60</v>
      </c>
      <c r="H16" s="73" t="s">
        <v>87</v>
      </c>
      <c r="I16" s="73" t="s">
        <v>87</v>
      </c>
      <c r="J16" s="88" t="s">
        <v>398</v>
      </c>
      <c r="K16" s="111">
        <v>60000000</v>
      </c>
      <c r="L16" s="111">
        <f t="shared" si="0"/>
        <v>42000000</v>
      </c>
      <c r="M16" s="73">
        <v>2024</v>
      </c>
      <c r="N16" s="73">
        <v>2028</v>
      </c>
      <c r="O16" s="73" t="s">
        <v>148</v>
      </c>
      <c r="P16" s="73" t="s">
        <v>148</v>
      </c>
      <c r="Q16" s="73" t="s">
        <v>148</v>
      </c>
      <c r="R16" s="73" t="s">
        <v>148</v>
      </c>
      <c r="S16" s="88" t="s">
        <v>359</v>
      </c>
      <c r="T16" s="89" t="s">
        <v>356</v>
      </c>
    </row>
    <row r="17" spans="1:20" ht="43.5" customHeight="1" x14ac:dyDescent="0.3">
      <c r="B17" s="102">
        <v>13</v>
      </c>
      <c r="C17" s="119" t="s">
        <v>132</v>
      </c>
      <c r="D17" s="88" t="s">
        <v>112</v>
      </c>
      <c r="E17" s="120">
        <v>43776761</v>
      </c>
      <c r="F17" s="88" t="s">
        <v>397</v>
      </c>
      <c r="G17" s="73" t="s">
        <v>60</v>
      </c>
      <c r="H17" s="73" t="s">
        <v>87</v>
      </c>
      <c r="I17" s="73" t="s">
        <v>87</v>
      </c>
      <c r="J17" s="88" t="s">
        <v>398</v>
      </c>
      <c r="K17" s="111">
        <v>60000000</v>
      </c>
      <c r="L17" s="111">
        <f t="shared" si="0"/>
        <v>42000000</v>
      </c>
      <c r="M17" s="73">
        <v>2024</v>
      </c>
      <c r="N17" s="73">
        <v>2028</v>
      </c>
      <c r="O17" s="73" t="s">
        <v>148</v>
      </c>
      <c r="P17" s="73" t="s">
        <v>148</v>
      </c>
      <c r="Q17" s="73" t="s">
        <v>148</v>
      </c>
      <c r="R17" s="73" t="s">
        <v>148</v>
      </c>
      <c r="S17" s="88" t="s">
        <v>359</v>
      </c>
      <c r="T17" s="89" t="s">
        <v>356</v>
      </c>
    </row>
    <row r="18" spans="1:20" ht="53.4" customHeight="1" thickBot="1" x14ac:dyDescent="0.35">
      <c r="B18" s="195">
        <v>14</v>
      </c>
      <c r="C18" s="121" t="s">
        <v>429</v>
      </c>
      <c r="D18" s="122" t="s">
        <v>257</v>
      </c>
      <c r="E18" s="122">
        <v>67673368</v>
      </c>
      <c r="F18" s="123" t="s">
        <v>430</v>
      </c>
      <c r="G18" s="122" t="s">
        <v>60</v>
      </c>
      <c r="H18" s="122" t="s">
        <v>87</v>
      </c>
      <c r="I18" s="122" t="s">
        <v>87</v>
      </c>
      <c r="J18" s="123" t="s">
        <v>430</v>
      </c>
      <c r="K18" s="124">
        <v>80000000</v>
      </c>
      <c r="L18" s="124">
        <f t="shared" si="0"/>
        <v>56000000</v>
      </c>
      <c r="M18" s="122">
        <v>2024</v>
      </c>
      <c r="N18" s="122">
        <v>2028</v>
      </c>
      <c r="O18" s="122"/>
      <c r="P18" s="122"/>
      <c r="Q18" s="122" t="s">
        <v>148</v>
      </c>
      <c r="R18" s="122" t="s">
        <v>148</v>
      </c>
      <c r="S18" s="123" t="s">
        <v>359</v>
      </c>
      <c r="T18" s="125" t="s">
        <v>356</v>
      </c>
    </row>
    <row r="21" spans="1:20" x14ac:dyDescent="0.3">
      <c r="B21" s="1" t="s">
        <v>480</v>
      </c>
      <c r="G21" s="1" t="s">
        <v>371</v>
      </c>
    </row>
    <row r="23" spans="1:20" x14ac:dyDescent="0.3">
      <c r="B23" s="44"/>
      <c r="C23" s="37" t="s">
        <v>390</v>
      </c>
    </row>
    <row r="24" spans="1:20" ht="16.2" customHeight="1" x14ac:dyDescent="0.3">
      <c r="B24" s="45"/>
      <c r="C24" s="37" t="s">
        <v>372</v>
      </c>
    </row>
    <row r="25" spans="1:20" x14ac:dyDescent="0.3">
      <c r="B25" s="46"/>
      <c r="C25" s="37" t="s">
        <v>391</v>
      </c>
    </row>
    <row r="30" spans="1:20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8"/>
      <c r="L30" s="8"/>
    </row>
    <row r="31" spans="1:20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8"/>
      <c r="L31" s="8"/>
    </row>
    <row r="32" spans="1:20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8"/>
      <c r="L32" s="8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8"/>
      <c r="L33" s="8"/>
    </row>
    <row r="34" spans="1:12" x14ac:dyDescent="0.3">
      <c r="A34" s="3"/>
      <c r="B34" s="2"/>
      <c r="C34" s="2"/>
      <c r="D34" s="2"/>
      <c r="E34" s="2"/>
      <c r="F34" s="2"/>
      <c r="G34" s="2"/>
      <c r="H34" s="2"/>
      <c r="I34" s="2"/>
      <c r="J34" s="2"/>
      <c r="K34" s="8"/>
      <c r="L34" s="8"/>
    </row>
    <row r="35" spans="1:12" x14ac:dyDescent="0.3">
      <c r="A35" s="3"/>
      <c r="B35" s="2"/>
      <c r="C35" s="2"/>
      <c r="D35" s="2"/>
      <c r="E35" s="2"/>
      <c r="F35" s="2"/>
      <c r="G35" s="2"/>
      <c r="H35" s="2"/>
      <c r="I35" s="2"/>
      <c r="J35" s="2"/>
      <c r="K35" s="8"/>
      <c r="L35" s="8"/>
    </row>
    <row r="36" spans="1:12" x14ac:dyDescent="0.3">
      <c r="A36" s="3"/>
      <c r="B36" s="2"/>
      <c r="C36" s="2"/>
      <c r="D36" s="2"/>
      <c r="E36" s="2"/>
      <c r="F36" s="2"/>
      <c r="G36" s="2"/>
      <c r="H36" s="2"/>
      <c r="I36" s="2"/>
      <c r="J36" s="2"/>
      <c r="K36" s="8"/>
      <c r="L36" s="8"/>
    </row>
    <row r="37" spans="1:12" x14ac:dyDescent="0.3">
      <c r="A37" s="3"/>
      <c r="B37" s="2"/>
      <c r="C37" s="2"/>
      <c r="D37" s="2"/>
      <c r="E37" s="2"/>
      <c r="F37" s="2"/>
      <c r="G37" s="2"/>
      <c r="H37" s="2"/>
      <c r="I37" s="2"/>
      <c r="J37" s="2"/>
      <c r="K37" s="8"/>
      <c r="L37" s="8"/>
    </row>
    <row r="38" spans="1:12" x14ac:dyDescent="0.3">
      <c r="A38" s="3"/>
      <c r="B38" s="2"/>
      <c r="C38" s="2"/>
      <c r="D38" s="2"/>
      <c r="E38" s="2"/>
      <c r="F38" s="2"/>
      <c r="G38" s="2"/>
      <c r="H38" s="2"/>
      <c r="I38" s="2"/>
      <c r="J38" s="2"/>
      <c r="K38" s="8"/>
      <c r="L38" s="8"/>
    </row>
    <row r="39" spans="1:12" x14ac:dyDescent="0.3">
      <c r="A39" s="3"/>
      <c r="B39" s="2"/>
      <c r="C39" s="2"/>
      <c r="D39" s="2"/>
      <c r="E39" s="2"/>
      <c r="F39" s="2"/>
      <c r="G39" s="2"/>
      <c r="H39" s="2"/>
      <c r="I39" s="2"/>
      <c r="J39" s="2"/>
      <c r="K39" s="8"/>
      <c r="L39" s="8"/>
    </row>
    <row r="40" spans="1:12" x14ac:dyDescent="0.3">
      <c r="B40" s="2"/>
      <c r="C40" s="2"/>
      <c r="D40" s="2"/>
      <c r="E40" s="2"/>
      <c r="F40" s="2"/>
      <c r="G40" s="2"/>
      <c r="H40" s="2"/>
      <c r="I40" s="2"/>
      <c r="J40" s="2"/>
      <c r="K40" s="8"/>
      <c r="L40" s="8"/>
    </row>
    <row r="41" spans="1:12" x14ac:dyDescent="0.3">
      <c r="B41" s="2"/>
      <c r="C41" s="2"/>
      <c r="D41" s="2"/>
      <c r="E41" s="2"/>
      <c r="F41" s="2"/>
      <c r="G41" s="2"/>
      <c r="H41" s="2"/>
      <c r="I41" s="2"/>
      <c r="J41" s="2"/>
      <c r="K41" s="8"/>
      <c r="L41" s="8"/>
    </row>
    <row r="42" spans="1:12" x14ac:dyDescent="0.3">
      <c r="B42" s="2"/>
      <c r="C42" s="2"/>
      <c r="D42" s="2"/>
      <c r="E42" s="2"/>
      <c r="F42" s="2"/>
      <c r="G42" s="2"/>
      <c r="H42" s="2"/>
      <c r="I42" s="2"/>
      <c r="J42" s="2"/>
      <c r="K42" s="8"/>
      <c r="L42" s="8"/>
    </row>
    <row r="43" spans="1:12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honeticPr fontId="30" type="noConversion"/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0104a4cd-1400-468e-be1b-c7aad71d7d5a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PREMYSLOVCI</cp:lastModifiedBy>
  <cp:revision/>
  <cp:lastPrinted>2024-04-10T06:37:30Z</cp:lastPrinted>
  <dcterms:created xsi:type="dcterms:W3CDTF">2020-07-22T07:46:04Z</dcterms:created>
  <dcterms:modified xsi:type="dcterms:W3CDTF">2024-04-10T06:37:50Z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