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ag\Desktop\MAP IV. MK\Investiční priority MAP IV\aktualizace 2025\"/>
    </mc:Choice>
  </mc:AlternateContent>
  <bookViews>
    <workbookView xWindow="0" yWindow="0" windowWidth="28800" windowHeight="10200" tabRatio="710" activeTab="1"/>
  </bookViews>
  <sheets>
    <sheet name="MŠ" sheetId="6" r:id="rId1"/>
    <sheet name="ZŠ" sheetId="8" r:id="rId2"/>
  </sheets>
  <calcPr calcId="162913"/>
</workbook>
</file>

<file path=xl/calcChain.xml><?xml version="1.0" encoding="utf-8"?>
<calcChain xmlns="http://schemas.openxmlformats.org/spreadsheetml/2006/main">
  <c r="M60" i="8" l="1"/>
  <c r="M59" i="8"/>
  <c r="M44" i="8"/>
  <c r="M43" i="8"/>
  <c r="M29" i="8"/>
  <c r="M28" i="8"/>
  <c r="M27" i="8"/>
  <c r="M26" i="8"/>
  <c r="M25" i="8"/>
  <c r="M24" i="8"/>
  <c r="M6" i="8"/>
  <c r="M26" i="6"/>
  <c r="M17" i="6"/>
  <c r="M13" i="6"/>
  <c r="M11" i="6"/>
  <c r="M10" i="6"/>
  <c r="M7" i="6"/>
  <c r="M24" i="6"/>
  <c r="M5" i="6"/>
</calcChain>
</file>

<file path=xl/sharedStrings.xml><?xml version="1.0" encoding="utf-8"?>
<sst xmlns="http://schemas.openxmlformats.org/spreadsheetml/2006/main" count="1496" uniqueCount="443">
  <si>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</si>
  <si>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</si>
  <si>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</si>
  <si>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</si>
  <si>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</si>
  <si>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</si>
  <si>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</si>
  <si>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</si>
  <si>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</si>
  <si>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</si>
  <si>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</si>
  <si>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</si>
  <si>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</si>
  <si>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</si>
  <si>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</si>
  <si>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</si>
  <si>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</si>
  <si>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</si>
  <si>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</si>
  <si>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</si>
  <si>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</si>
  <si>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</si>
  <si>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</si>
  <si>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Obec s rozšířenou působností - realizace</t>
  </si>
  <si>
    <t>z toho předpokládané výdaje EFRR</t>
  </si>
  <si>
    <t>Jihomoravský</t>
  </si>
  <si>
    <t>Miroslav</t>
  </si>
  <si>
    <t>2022/09</t>
  </si>
  <si>
    <t>2025/12</t>
  </si>
  <si>
    <t>x</t>
  </si>
  <si>
    <t>PD v přípravě</t>
  </si>
  <si>
    <t xml:space="preserve"> Moravský Krumlov</t>
  </si>
  <si>
    <t>Zpracovaná PD</t>
  </si>
  <si>
    <t>Ano</t>
  </si>
  <si>
    <t>Moravský Krumlov</t>
  </si>
  <si>
    <t>Rekonstrukce kotelny</t>
  </si>
  <si>
    <t>2022/07</t>
  </si>
  <si>
    <t>2022/08</t>
  </si>
  <si>
    <t>Ne</t>
  </si>
  <si>
    <t>Obec Rybníky</t>
  </si>
  <si>
    <t>Rybníky</t>
  </si>
  <si>
    <t>2023/06</t>
  </si>
  <si>
    <t>2023/08</t>
  </si>
  <si>
    <t>Základní škola a Mateřská škola, Olbramovice, okres Znojmo, příspěvková organizace</t>
  </si>
  <si>
    <t>Městys Olbramovice</t>
  </si>
  <si>
    <t>Olbramovice</t>
  </si>
  <si>
    <t>Městys Vémyslice</t>
  </si>
  <si>
    <t>Vémyslice</t>
  </si>
  <si>
    <t>2023/10</t>
  </si>
  <si>
    <t>2025/01</t>
  </si>
  <si>
    <t>Město Miroslav</t>
  </si>
  <si>
    <t>Modernizace stávající kotelny.</t>
  </si>
  <si>
    <t>zpracovaná PD</t>
  </si>
  <si>
    <t>Přístavba sálku pro pohybové aktivity, včetně vybavení a mobiliáře</t>
  </si>
  <si>
    <t>Vybudování a vybavení prostoru pro pohybové aktivity.</t>
  </si>
  <si>
    <t>Interaktivní panel</t>
  </si>
  <si>
    <t>Pořízení interaktivního panelu pro použití ICT techniky ve výuce.</t>
  </si>
  <si>
    <t>Mateřská škola SLUNÍČKO, Miroslav, Malinovského 6, okres Znojmo, příspěvková organizace</t>
  </si>
  <si>
    <t>Přístavba MŠ Malinovského</t>
  </si>
  <si>
    <t>Přístavba třídy vedoucí ke zvýšení kapacity školy, součástí přístavby bude denní místnost, lehárna, výdej stravy, hygienické zázemí, úklidová místnost, sklad a spojovací chodba.</t>
  </si>
  <si>
    <t xml:space="preserve">     Ano</t>
  </si>
  <si>
    <t>Základní škola a Mateřská škola Rybníky, okres Znojmo, příspěvková organizace</t>
  </si>
  <si>
    <t>Vybudování nové třídy MŠ</t>
  </si>
  <si>
    <t>2022/05</t>
  </si>
  <si>
    <t>Mateřská škola Petrovice, okres Znojmo, příspěvková organizace</t>
  </si>
  <si>
    <t>obec Petrovice</t>
  </si>
  <si>
    <t>Pořízení nového zdroje vytápění (plynový kotel nebo tepelné čerpadlo)</t>
  </si>
  <si>
    <t>Petrovice</t>
  </si>
  <si>
    <t>Přechod na efektivnější zdroj energie v rámci optimalizace nákladů na vytápění</t>
  </si>
  <si>
    <t>poptávkové řízení</t>
  </si>
  <si>
    <t>Pořízení fotovoltaické elektrárny na střechu budovy MŠ</t>
  </si>
  <si>
    <t>Snaha o využití alternativního zdroje energie na provoz budovy školy</t>
  </si>
  <si>
    <t>Rozšíření topné soustavy (radiátor do skladu) v MŠ</t>
  </si>
  <si>
    <t>Rekonstrukce vodovodního řádu a sociálního zařízení</t>
  </si>
  <si>
    <t>Mor. Krumlov</t>
  </si>
  <si>
    <t>Rekonstrukce rozvodů vody v budově školy a sociálního zařízení ve smyslu moderních hygienických standardů.</t>
  </si>
  <si>
    <t>nevyžaduje se</t>
  </si>
  <si>
    <t>Mateřská škola Pastelka, Miroslav, Husova 55/32,okres Znojmo, příspěvková organizace</t>
  </si>
  <si>
    <t>Vybudování nové třídy pro MŠ v půdních prostorách školy, včetně vybavení</t>
  </si>
  <si>
    <t>Mgr. Tomáš Třetina, předseda ŘV</t>
  </si>
  <si>
    <t>Zastřešení budov mateřské školky a školní jídelny</t>
  </si>
  <si>
    <t>Zastřešení nízkospádovou střechou, svazníkovou vazbou, nové dešťové svody</t>
  </si>
  <si>
    <t>zpracovaná PD, vydané stav. Pov., probíhá výběr zhotovitele</t>
  </si>
  <si>
    <t>vydáno</t>
  </si>
  <si>
    <t>NE</t>
  </si>
  <si>
    <t>Základní škola a Mateřská škola, Jezeřany-Maršovice, okres Znojmo, příspěvková organizace</t>
  </si>
  <si>
    <t>Obec Jezeřany-Maršovice</t>
  </si>
  <si>
    <t>Jezeřany-Maršovice</t>
  </si>
  <si>
    <t>2023/05</t>
  </si>
  <si>
    <t>Nová třída v MŠ</t>
  </si>
  <si>
    <t>Úprava stávající třídy a  pořízení vybavení do třetí třídy</t>
  </si>
  <si>
    <t>Školní jídelna</t>
  </si>
  <si>
    <t xml:space="preserve">Vybudování nové jídelny </t>
  </si>
  <si>
    <t>Mateřská škola Dobřínsko, okres Znojmo, příspěvková organizace</t>
  </si>
  <si>
    <t>Obec Dobřínsko</t>
  </si>
  <si>
    <t>Vnitřní rekonstrukce  MŠ</t>
  </si>
  <si>
    <t>Dobřínsko</t>
  </si>
  <si>
    <t>Stavební úpravy v sociálním zařízení spočívají ve výměně 3 dětských mís a přidání závěsného pisoáru na místo radiátoru. Výměna dvoukřídlých dveří za dveře s nadsvětlíkem s možností větrání chodby se šatnami.Projektová dokumentace zpracována.</t>
  </si>
  <si>
    <t>ohlašení</t>
  </si>
  <si>
    <t>Ložnice MŠ</t>
  </si>
  <si>
    <t>Vybudování odpočinkového patra pro relaxaci odpočinek dětí a závěsných skříní na zeď.</t>
  </si>
  <si>
    <t>Základní škola a Mateřská škola Bohutice, okres Znojmo, příspěvková organizace</t>
  </si>
  <si>
    <t>Obec Bohutice</t>
  </si>
  <si>
    <t>Bohutice</t>
  </si>
  <si>
    <t xml:space="preserve">Výměna stávajících zářivkových stropních svítidel za nová úsporná stropní LED svítidla </t>
  </si>
  <si>
    <t>Základní škola a Mateřská škola Bohutice, okres Znojmo, příspěvková organizace, Bohutice č. 10</t>
  </si>
  <si>
    <t>Stavební úpravy a přístavba ZŠ a MŠ, Bohutice č.10</t>
  </si>
  <si>
    <t>Přístavba třídy MŠ v budově Základní školy</t>
  </si>
  <si>
    <t xml:space="preserve">Výměna osvětlení ve všech prostorách  MŠ </t>
  </si>
  <si>
    <t>nevyžaduje</t>
  </si>
  <si>
    <t>Rekonstrukce kuchyně a jídelny</t>
  </si>
  <si>
    <t>Rekonstrukce stávající kuchyně. Pořízení nového vybavení kuchyně včetně technického zařízení</t>
  </si>
  <si>
    <t>v přípravě</t>
  </si>
  <si>
    <t xml:space="preserve">Oprava otopného systému v MŠ včetně pořízení nového zdroje vytápění </t>
  </si>
  <si>
    <t>Výměna topných těles a přechod na efektivnější zdroj energie v rámci optimalizace nákladů na vytápění ( plynový kotel, tepelné čerpadlo)</t>
  </si>
  <si>
    <t>Interiérové vybavení MŠ</t>
  </si>
  <si>
    <t>Vybavení interiéru MŠ nábytkem do herny, jídelny a ložnice.</t>
  </si>
  <si>
    <t>zpracovaná studie</t>
  </si>
  <si>
    <t>Venkovní učebna pro MŠ</t>
  </si>
  <si>
    <t>Vybavení venkovní učebny MŠ, pořízení prvků environmentální výchovy , stolků, laviček a úprava zahrady.</t>
  </si>
  <si>
    <t>Obec Vedrovice</t>
  </si>
  <si>
    <t>Stavební úpravy MŠ</t>
  </si>
  <si>
    <t>Moravský krumlov</t>
  </si>
  <si>
    <t>Vedrovice</t>
  </si>
  <si>
    <t>Stavební úpravy MŠ, rozšíření kapacity</t>
  </si>
  <si>
    <t>Mateřská škola Jamolice</t>
  </si>
  <si>
    <t>Obec Jamolice</t>
  </si>
  <si>
    <t>Novostavba MŠ</t>
  </si>
  <si>
    <t>Jamolice</t>
  </si>
  <si>
    <t>zadáno zpracování studie</t>
  </si>
  <si>
    <t>Výstavba nové MŠ z důvodu nedostatečné kapacity</t>
  </si>
  <si>
    <t>zpracovaná PD, podání žádosti o stavební povolení a zpracování výběrového řízení na dodavatele</t>
  </si>
  <si>
    <t>zpracovaný investiční záměr, architektonická studie</t>
  </si>
  <si>
    <t>Projekty IROP jsou vyznačeny v tabulce šedou barvou</t>
  </si>
  <si>
    <t xml:space="preserve">Zeleně vyznačené číslo řádku znamená nově doplněné projektové záměry pro nové programové období 2021- 2027 a zeleně vyznačené kolonky značí nové a aktualizované informace </t>
  </si>
  <si>
    <t xml:space="preserve">Vysvětlivky: </t>
  </si>
  <si>
    <t>MŠ, Vémyslice, okres Znojmo, příspěvková organizace</t>
  </si>
  <si>
    <t>Opláštění, nová zelená střecha, FVE, schodiště, zpevněné plochy parkoviště</t>
  </si>
  <si>
    <t>Mateřská škola a základní škola Vedrovice, okres Znojmo, příspěvková organizace</t>
  </si>
  <si>
    <t>Rekonstrukce buovy MŠ Vémyslice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</si>
  <si>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</si>
  <si>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</si>
  <si>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</si>
  <si>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</si>
  <si>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</si>
  <si>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</si>
  <si>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</si>
  <si>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</si>
  <si>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</si>
  <si>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</si>
  <si>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</si>
  <si>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</si>
  <si>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</si>
  <si>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</si>
  <si>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</si>
  <si>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Základní škola, Miroslav, okres Znojmo, příspěvková organizace</t>
  </si>
  <si>
    <t>Město Miroslav, nám. Svobody 1/1, 671 72 Miroslav</t>
  </si>
  <si>
    <t>Modernizace učebny informatiky</t>
  </si>
  <si>
    <t xml:space="preserve"> Moravský  Krumlov</t>
  </si>
  <si>
    <t>Vybudování zázemí pro výuky informatiky  a práci s digitálními technologiemi,včetně mobiliáře a ICT techniky</t>
  </si>
  <si>
    <t>Rekonstrukce učebny přírodopisu</t>
  </si>
  <si>
    <t>Vybudování  zázemí pro moderní výuku přírodních věd s využitím digitálních technologií</t>
  </si>
  <si>
    <t>Vybudování jazykových učeben</t>
  </si>
  <si>
    <t>Adaptace a modernizace stávajícících prostor k výuce cizích jazyků s mobiliářem a ICT technikou - dvě učebny</t>
  </si>
  <si>
    <t>Rekonstrukce školních dílen</t>
  </si>
  <si>
    <t>Vybudování technického zázemí pro polytechnickou výchovu - kovodílna a dřevodílna včetně vybavení</t>
  </si>
  <si>
    <t>Rekonstrukce cvičné kuchyňky</t>
  </si>
  <si>
    <t>Vybudování zázemí pro praktické činnosti a polytechnickou výuku</t>
  </si>
  <si>
    <t>2022/9</t>
  </si>
  <si>
    <t>Vybudování učebny robotiky</t>
  </si>
  <si>
    <t>Rekonstrukce a adaptace stávajícících prostor k výuce robotiky</t>
  </si>
  <si>
    <t>Zázemí pro pedagogický sbor</t>
  </si>
  <si>
    <t>Vybudování sborovny, toalety a technického zázemí pro pedagogický sbor</t>
  </si>
  <si>
    <t>Tělocvična ZŠ</t>
  </si>
  <si>
    <t>Výstavba nové tělocvičny u ZŠ</t>
  </si>
  <si>
    <t>Rekonstrukce školní družiny</t>
  </si>
  <si>
    <t>Rekonstrukce prostor pro potřeby školní družiny, včetně vybavení</t>
  </si>
  <si>
    <t>Sportoviště u ZŠ</t>
  </si>
  <si>
    <t>Modernizace stávajícího hřiště u ZŠ</t>
  </si>
  <si>
    <t>Podnětné venkovní prostředí</t>
  </si>
  <si>
    <t>Stavební úpravy, vybavení školního dvora a výstavba nové venkovní učebny</t>
  </si>
  <si>
    <t>Bezbariérová škola</t>
  </si>
  <si>
    <t>Přístavba nové zdvižné plošiny u budovy ZŠ</t>
  </si>
  <si>
    <t>Rekonstrukce stávající kotelny</t>
  </si>
  <si>
    <t>Konektivita</t>
  </si>
  <si>
    <t>Mroslav</t>
  </si>
  <si>
    <t>Nová konektivita pro obě budovy ZŠ, náměstí Komenského a ulice Třináctky.</t>
  </si>
  <si>
    <t>Základní škola a Mateřská škola Skalice, okres Znojmo, příspěvková organizace</t>
  </si>
  <si>
    <t>Obec Skalice</t>
  </si>
  <si>
    <t>Polytechnika a robotika</t>
  </si>
  <si>
    <t xml:space="preserve"> Skalice</t>
  </si>
  <si>
    <t>Vybudovaní učebny pro moderní výuku polytechnické výchovy a robotiky s vybavením a konektivitou, adaptace prostor pro školní družinu</t>
  </si>
  <si>
    <t>Společenská místnost komunitního zaměření</t>
  </si>
  <si>
    <t>Vybavení společenské místnosti komunitního zaměření včetně mobiliáře pro potřeby školní družiny, pořádání workshopů, setkání, seminářů a dalších aktivit v rámci školy.</t>
  </si>
  <si>
    <t>2022/12</t>
  </si>
  <si>
    <t>2024/12</t>
  </si>
  <si>
    <t>Vybrán dodavatel</t>
  </si>
  <si>
    <t>Plášť budovy školy</t>
  </si>
  <si>
    <t>Optimalizace energetických ztrát v rámci zateplení školy a nové fasády</t>
  </si>
  <si>
    <t>Základní  škola a Mateřská škola Suchohrdly u Miroslavi, příspěvková organizace</t>
  </si>
  <si>
    <t>Obec Suchohrdly u Miroslavi</t>
  </si>
  <si>
    <t>Suchohrdly u Miroslavi</t>
  </si>
  <si>
    <t>Stavební i technická rekonstrukce venkovního prostoru školy, včetně mobiliáře, za účelem kvalitnější výuky polytechnického vzdělávání</t>
  </si>
  <si>
    <t>Základní škola Hostěradice, příspěvková organizace</t>
  </si>
  <si>
    <t>Obec Hostěradice</t>
  </si>
  <si>
    <t>Přístavba školy</t>
  </si>
  <si>
    <t>Hostěradice</t>
  </si>
  <si>
    <t>Přístavba školy z důvodu potřeby navýšení kapacity</t>
  </si>
  <si>
    <t>Školní hřiště</t>
  </si>
  <si>
    <t>Vybudování multifunkčního školního hřiště, včetně mobiliáře</t>
  </si>
  <si>
    <t>Základní škola Hostěradice, okres Znojmo</t>
  </si>
  <si>
    <t>Modernizace PC učebny</t>
  </si>
  <si>
    <t>Adaptace prostor na novou počítačovou učebnu, konektivita</t>
  </si>
  <si>
    <t>Bezbariérový přístup</t>
  </si>
  <si>
    <t>Zakoupení a instalace schodolezu</t>
  </si>
  <si>
    <t>Keramická dílna</t>
  </si>
  <si>
    <t>Vybudování keramické dílny, včetně vybavení</t>
  </si>
  <si>
    <t>Okolí školy</t>
  </si>
  <si>
    <t>Stavební úpravy nádvoří školy, včetně chodníků, oplocení a venkovního mobiliáře</t>
  </si>
  <si>
    <t>Základní škola Moravský Krumlov, Ivančická 218, okres Znojmo, příspěvková organizace</t>
  </si>
  <si>
    <t>Město Moravský Krumlov</t>
  </si>
  <si>
    <t>Modernizace technologie systému topení se snahou o zachování maximální úspory energetických výdajů na provoz budovy školy</t>
  </si>
  <si>
    <t>2022/10</t>
  </si>
  <si>
    <t>Studie</t>
  </si>
  <si>
    <t>Rekonstrukce velké a malé tělocvičny</t>
  </si>
  <si>
    <t>Stavební úpravy, nová elektroinstalace, podhledy, obložení, podlahy a vytápění</t>
  </si>
  <si>
    <t>2022/06</t>
  </si>
  <si>
    <t xml:space="preserve">Modernizace odborných učeben </t>
  </si>
  <si>
    <t>Modernizace učeben informatiky,přírodovědy, polytechniky/robotiky, jazykové učebny a cvičné kuchyňky, konektivita, tělocvičny včetně kabinetů, nábytku, vybavení a souvisejicích prací</t>
  </si>
  <si>
    <t>2026/12</t>
  </si>
  <si>
    <t>Modernizace školní družiny</t>
  </si>
  <si>
    <t>Modernizace zázemí pro pedagogy</t>
  </si>
  <si>
    <t>Rekonstrukce a stavební úpravy kabinetů, nová elektroinstalace, podlahy, technické vybavení, nábytek</t>
  </si>
  <si>
    <t>2023/12</t>
  </si>
  <si>
    <t>Základní škola a Mateřská škola Dolní Dubňany, okres Znojmo</t>
  </si>
  <si>
    <t>Obec Dolní Dubňany</t>
  </si>
  <si>
    <t>Polytechnika 21. století</t>
  </si>
  <si>
    <t>Dolní Dubňany</t>
  </si>
  <si>
    <t>Vybudování moderní učebny pro výuku polytechniky a robotiky v půdních prostorách školy, konektivita</t>
  </si>
  <si>
    <t>Základní škola a Mateřská škola Rybníky, příspěvková organizace</t>
  </si>
  <si>
    <t>Modernizace a optimalizace topného systému za účelem energetické úspory</t>
  </si>
  <si>
    <t>Výstavba tělocvičny</t>
  </si>
  <si>
    <t>Výstavba krytého sporotoviště u školy, včetně vybavení</t>
  </si>
  <si>
    <t>2024/03</t>
  </si>
  <si>
    <t>2026/08</t>
  </si>
  <si>
    <t>Modernizace učeben v rámci ICT</t>
  </si>
  <si>
    <t>Modernizace učeben ICT technikou, konektivita</t>
  </si>
  <si>
    <t>2022/04</t>
  </si>
  <si>
    <t>2024/07</t>
  </si>
  <si>
    <t>Základní škola a Mateřská škola Rybníky,okres Znojmo, příspěvková organizace</t>
  </si>
  <si>
    <t>Výstavba venkovní učebny a úprava přilehlých ploch pro využití ve výuce a pro odpočinek</t>
  </si>
  <si>
    <t>Základní škola, Moravský Krumlov, náměstí Klášterní 134, okres Znojmo, příspěvková organizace</t>
  </si>
  <si>
    <t>Rekonstrukce školní kuchyně</t>
  </si>
  <si>
    <t>Budou provedeny stavební úpravy tak, aby se vařila dvě jídla. Současně se vymění rozvody elektřiny a vody. Instaluje se nová klimatizace. Dojde k obnově veškerého potřebného vybavení včetně modernizace provozu</t>
  </si>
  <si>
    <t>K dispozici zpracovaná studie</t>
  </si>
  <si>
    <t>Modernizace kmenových učeben ve staré budově ZŠ</t>
  </si>
  <si>
    <t>Jde o pátou etapu postupné modernizace v budově. Ve dvou třídách budou vyměněny staré rozvody vody a odpady. Dojde k úpravě vedení elektroinstalace. Zřídí se nové obložení stěn a podlah</t>
  </si>
  <si>
    <t>Rekonstrukce školních chodeb ve staré budově ZŠ</t>
  </si>
  <si>
    <t>Pořídí se nové obložení stěn a podlah. Bude zrekonstruováno schodiště. Podle současných platných norem budou nově instalována potřebná protipožární zařízení</t>
  </si>
  <si>
    <t>Záměr v přípravě</t>
  </si>
  <si>
    <t>Rekonstrukce učebny informatiky, včetně vybavení, konektivita</t>
  </si>
  <si>
    <t>Rekonstrukce učebny Informatiky včetně vybavení, konektivita</t>
  </si>
  <si>
    <t>2023/09</t>
  </si>
  <si>
    <t>Zpracovaná PD, včetně rozpočtu</t>
  </si>
  <si>
    <t>Nevyžaduje se</t>
  </si>
  <si>
    <t>Rekonstrukce učebny přírodopisu, včetně technického vybavení a nábytku</t>
  </si>
  <si>
    <t>Rekonstrukce učebny přírodopisu, včetně vybavení a nábytku, konektivita</t>
  </si>
  <si>
    <t>Základní škola Vémyslice, okres Znojmo, příspěvková organizace</t>
  </si>
  <si>
    <t>Rekonstrukce oplocení školního hřiště</t>
  </si>
  <si>
    <t>Obnovení oplocení a rekonstrukce sportovního areálu k realizaci školní tělesné výchovy, podpory pohybových aktivit u žáků a mimoškolních aktivit</t>
  </si>
  <si>
    <t>Rekonstrukce místnosti - izolace</t>
  </si>
  <si>
    <t>Rekonstrukce místnosti sloužící k případné izolaci žáků v případě pozitivního testování na Covid, při ošetřování úrazu a jako hygienická místnost</t>
  </si>
  <si>
    <t>2022/03</t>
  </si>
  <si>
    <t>Rekonstrukce prostoru na školní kuchyň</t>
  </si>
  <si>
    <t>Přestavba doposud nevyužitých prostor na učebnu praktického polytechnického vzdělávání</t>
  </si>
  <si>
    <t>2023/07</t>
  </si>
  <si>
    <t>Celková rekonstrukce části budovy školních dílen pro kvalitnější výuku a rozvoj kompetencí žáků v polytechnickém vzdělávání</t>
  </si>
  <si>
    <t>Rekonstrukce místnosti letní družiny</t>
  </si>
  <si>
    <t>Adaptace části budovy školních dílen pro mimoškolní a zájmovou činnost v jarním a podzimním období včetně mobiliáře</t>
  </si>
  <si>
    <t>Vybudování jazykové učebny</t>
  </si>
  <si>
    <t>Stavební a interiérové úpravy nevyužívaného prostoru chemické laboratoře na moderní učebnu cizích jazyků, včetně vybavení ICT technikou a konektivity</t>
  </si>
  <si>
    <t>2024/01</t>
  </si>
  <si>
    <t>Rekonstrukce sociálního zařízení</t>
  </si>
  <si>
    <t>Rekonstrukce nevyhovujícího a zastaralého sociálního zařízení v duchu moderních hygienických standardů</t>
  </si>
  <si>
    <t>Rekonstrukce školního rozhlasu</t>
  </si>
  <si>
    <t>Revitalizace informačního systému v duchu 21. století pro předávání informací o dění ve školní budově</t>
  </si>
  <si>
    <t>2022/01</t>
  </si>
  <si>
    <t>Základní a mateřská škola Skalice,okres Znojmo, příspěvková organizace</t>
  </si>
  <si>
    <t>Solární systém - fotovoltaické panely</t>
  </si>
  <si>
    <t>ORP Moravský Krumlov</t>
  </si>
  <si>
    <t>Skalice</t>
  </si>
  <si>
    <t>Optimalizace energetických úspor v rámci vybudování fotovoltaických panelů na střeše budovy školy, snaha o omezení závislosti na energetické síti, možnost využití zásob energie na provoz budovy školy.</t>
  </si>
  <si>
    <t>připravuje se</t>
  </si>
  <si>
    <t>Základní a mateřská škola Skalice, okres Znojmo, příspěvková organizace</t>
  </si>
  <si>
    <t>Zelená střecha</t>
  </si>
  <si>
    <t>Zvýšení biodiverzity, zvýšení produkce kyslíku, snížení hluku a prašnosti. Optimalizace hospodaření se srážkovou vodou, optimalizace tepelných aspektů budovy, využití v praktické polytechnické výuce.</t>
  </si>
  <si>
    <t>Tepelné čerpadlo</t>
  </si>
  <si>
    <t>Přechod na vysoce ekologickou formu topení, úspora energií, nezávislost na zemním plynu a uhlí</t>
  </si>
  <si>
    <t>Zásobníky na vodu</t>
  </si>
  <si>
    <t xml:space="preserve">Akumulace srážkové vody v nádržích s využitím na zálivku zeleně na školním pozemku, další možné využití užitkové vody v budově (splachování toalet, úklid atd.) </t>
  </si>
  <si>
    <t>2026/10</t>
  </si>
  <si>
    <t>Základní škola Jiřice u Miroslavi, okres Znojmo, příspěvková organizace</t>
  </si>
  <si>
    <t>Obec Jiřice</t>
  </si>
  <si>
    <t>Rekonstrukce střechy</t>
  </si>
  <si>
    <t>Jiřice u Miroslavi</t>
  </si>
  <si>
    <t>Nová vazba, krytina na střeše ZŠ</t>
  </si>
  <si>
    <t>2025/08</t>
  </si>
  <si>
    <t>Modernizace stávající kotelny</t>
  </si>
  <si>
    <t>Zateplení a fasáda budov ZŠ</t>
  </si>
  <si>
    <t>Výměna a modernizace zdrojů vytápění v budovách ZŠ</t>
  </si>
  <si>
    <t>Rekonstrukce elektroinstalace, vody a topení v budově ZŠ</t>
  </si>
  <si>
    <t>V rámci projektu budou vyměněny rozvody vody, elektřiny a topení včetně radiátorů.</t>
  </si>
  <si>
    <t>2024/7</t>
  </si>
  <si>
    <t>2026/8</t>
  </si>
  <si>
    <t>Venkovní učebna</t>
  </si>
  <si>
    <t>Výstavba venkovní učebny pro možnost výuky na čerstvém vzduchu a konání venkovních vzdělávacích akcí</t>
  </si>
  <si>
    <t xml:space="preserve"> </t>
  </si>
  <si>
    <t>Třída pro školní družinu</t>
  </si>
  <si>
    <t>Úprava stávajících prostor ve vestibulu školy pro 2. oddělení školní družiny</t>
  </si>
  <si>
    <t>Jazyková učebna</t>
  </si>
  <si>
    <t>Rekonstrukce nevyužitých prostor pro jazykovou učebnu</t>
  </si>
  <si>
    <t>2024/02</t>
  </si>
  <si>
    <t>Polytechnická a ICT učebna</t>
  </si>
  <si>
    <t>Výstavba polytechnická a ICT učebny</t>
  </si>
  <si>
    <t xml:space="preserve">Tělocvična </t>
  </si>
  <si>
    <t>Výstavba tělocvičny včetně hygienického zázemí a nářaďovny</t>
  </si>
  <si>
    <t>2026/01</t>
  </si>
  <si>
    <t>2027/06</t>
  </si>
  <si>
    <t>Venkovní sportoviště</t>
  </si>
  <si>
    <t>Výstavba sportoviště pro venkovní sport, s atletickou dráhou a plochou na míčové hry</t>
  </si>
  <si>
    <t>2027/04</t>
  </si>
  <si>
    <t>2027/08</t>
  </si>
  <si>
    <t>Účelová komunikace a parkoviště</t>
  </si>
  <si>
    <t>Vybudování účelové komunikace pro spojení jednotlivých budov v areálu, za účelem přístupu k budovám, zásobování a údržby, parkovací stání pro zaměstnance školy</t>
  </si>
  <si>
    <t>Okrasná a užitková zahrada</t>
  </si>
  <si>
    <t>Vybudování okrasné a užitkové zarady pro environmentální výchovu</t>
  </si>
  <si>
    <t>2025/04</t>
  </si>
  <si>
    <t>Oplocení areálu</t>
  </si>
  <si>
    <t>Vybudování nového oplocení školního areálu</t>
  </si>
  <si>
    <t xml:space="preserve">Oprava otopného systému ZŠ  včetně pořízení nového zdroje vytápění </t>
  </si>
  <si>
    <t>Výměna topných těles a přechod na efektivnější zdroj energie v rámci optimalizace nákladů na vytápění ( plynový koterl, tepelné čerpadlo)</t>
  </si>
  <si>
    <t>2024/05</t>
  </si>
  <si>
    <t>2024/08</t>
  </si>
  <si>
    <t>ne</t>
  </si>
  <si>
    <t>Pořízení fotovoltaické elektrárny na střechu budovy školy</t>
  </si>
  <si>
    <t>Využití alternativního zdroje el. energie na provoz budovy ZŠ</t>
  </si>
  <si>
    <t>2025/09</t>
  </si>
  <si>
    <t>Výměna osvětlení v učebnách školy</t>
  </si>
  <si>
    <t>2024/06</t>
  </si>
  <si>
    <t>2024/09</t>
  </si>
  <si>
    <t xml:space="preserve">Oprava stávajícího víceúčelového hřiště </t>
  </si>
  <si>
    <t>Modernizace stávajícího víceúčelového hřiště včetně pořízení nového vybavení</t>
  </si>
  <si>
    <t>2026/03</t>
  </si>
  <si>
    <t>2026/06</t>
  </si>
  <si>
    <t>Oprava podlah v učebnách ZŠ</t>
  </si>
  <si>
    <t>Oprava podlah v učebnách základní školy. Výměna stávajícícho PVC za nové</t>
  </si>
  <si>
    <t>Zdravý pohyb na zdravém vzduchu</t>
  </si>
  <si>
    <t>Rozšíření zahradních prvků pro zdravý pohyb</t>
  </si>
  <si>
    <t>2027/12</t>
  </si>
  <si>
    <t>Učebna pro výuku přírodních věd a polytechnické vzdělávání</t>
  </si>
  <si>
    <t>Šatna</t>
  </si>
  <si>
    <t>Vybudování zázemí pro převlékání žáků</t>
  </si>
  <si>
    <t>Parkoviště</t>
  </si>
  <si>
    <t>Vybudování parkoviště</t>
  </si>
  <si>
    <t>Přístavba a úpravy budovy ŽS Dolní Dubňany</t>
  </si>
  <si>
    <t>Přístavba a stavební úpravy stávajícího objektu základní školy s cílem vytvořit nové učebny, zázemí pro zaměstnance, zajistit bezbariérový přístup do objektu a zlepšit celkový technický stav. Součástí projektu budou také úpravy venkovních ploch a vytvoření zázemí pro družinu a komunitní aktivity.</t>
  </si>
  <si>
    <t>WC nová budova</t>
  </si>
  <si>
    <t>Celková rekonstrukce - nové obklady, podlahy, rozvody vody a odpadů, nové vybavení</t>
  </si>
  <si>
    <t>Střešní plášť stará budova</t>
  </si>
  <si>
    <t>Rekonstrukce - zateplení, položení paropropustné fólie, výměna latí a krytiny, výměna střešních oken</t>
  </si>
  <si>
    <t xml:space="preserve">Šatny </t>
  </si>
  <si>
    <t>Celková rekonstrukce - stavební úpravy, nové šatní skříňky</t>
  </si>
  <si>
    <t>Rekonstrukce učeben v přízemí</t>
  </si>
  <si>
    <t xml:space="preserve">Stavební rekonstrukce přízemí 4 - učeben, chodba a vstupní terminál včetně elektroinstalace, rozvodů IT, osvětlení, nábytek a konektivita </t>
  </si>
  <si>
    <t xml:space="preserve">Zpevněná plocha, přístřešek, přívod el. energie, osvětlení, konektivita </t>
  </si>
  <si>
    <t>Rekonstrukce kabinetu Př a kabinetu ŠMP a VP</t>
  </si>
  <si>
    <t>Rekonstrukce kabinetu Př a kabinetu ŠMP a VP, výměna dřevěné podlahy, výmalba, nový nábytek</t>
  </si>
  <si>
    <t>2025/07</t>
  </si>
  <si>
    <t>Rekonstrukce kmenové třídy</t>
  </si>
  <si>
    <t>Rekonstrukce kmenové třídy, demontáž stávajícího zařízení učebny, výmalba, nový nábytek - skříně, lavice židle stoly na pc, nové pc (notebooky, tablety)</t>
  </si>
  <si>
    <t>Rekonstrukce místnosti na logopedii, dyslektický koutek</t>
  </si>
  <si>
    <t>Rekonstrukce místnosti na logopedii, dyslektický koutek, podkrovní místnost s nutnou celkovou opravou, včetně sítí, vyhřívání, zateplení, podlah, stropů, zdí, apod.</t>
  </si>
  <si>
    <t>2027/07</t>
  </si>
  <si>
    <t>2027/10</t>
  </si>
  <si>
    <t>Rekonstrukce venkovní učebny</t>
  </si>
  <si>
    <t>Vybudování venkovní učebny v prostoru dosavadní chátrající pergoly, včetně ploch které budou sloužit na výuku polytechnické výchovy - pěstitelství</t>
  </si>
  <si>
    <t>2025/06</t>
  </si>
  <si>
    <t>2025/8</t>
  </si>
  <si>
    <t>Herní prvky na školní dvůr</t>
  </si>
  <si>
    <t>2026/07</t>
  </si>
  <si>
    <t>Venkovní učební pergola</t>
  </si>
  <si>
    <t>Venkovní učebna - výuka venku</t>
  </si>
  <si>
    <t>2025/03</t>
  </si>
  <si>
    <t>Počítačová učebna</t>
  </si>
  <si>
    <t>Počítačová učebna k výuce nové informatiky a k rozvíjení digitálních technologií</t>
  </si>
  <si>
    <t>2027/05</t>
  </si>
  <si>
    <t>2027/11</t>
  </si>
  <si>
    <t>Studie v přípravě</t>
  </si>
  <si>
    <t>Polytechnická a přírodovědná učebna vybudovaná v podkroví budovy</t>
  </si>
  <si>
    <t>Vybudování třídy v podkroví školy na výuku polytechnického vzdělávání, přírodovědy a předmětu Svět kolem nás</t>
  </si>
  <si>
    <t>Mateřská škola a Základní škola Vedrovice, okres Znojmo, příspěvková organizace</t>
  </si>
  <si>
    <t>Rekonstrukce tělocvičny a sportoviště</t>
  </si>
  <si>
    <t>Rekonstrukce stávající budovy tělocvičny a přilehlých prostor jako venkovního sportoviště, rekonstrukce odborné učebny TV</t>
  </si>
  <si>
    <t>Výstavba jedné učebny MŠ</t>
  </si>
  <si>
    <t>Rozšíření kapacity dětí MŠ, výstavba, vybavení, zařízení, konektivita</t>
  </si>
  <si>
    <t>Vzděláváme se v přírodě</t>
  </si>
  <si>
    <t>Vybudování oddělení družiny</t>
  </si>
  <si>
    <t>Stavební úprava prostor pro oddělení družiny</t>
  </si>
  <si>
    <t>Oranžově vyznačené číslo řádku znamená nově doplněné projektové záměry pro nové programové období 2021- 2027 a oranžově vyznačené kolonky značí nové a aktualizované informace v rámci MAP IV</t>
  </si>
  <si>
    <t xml:space="preserve">  Mateřská škola Damnice, příspěvková organizace</t>
  </si>
  <si>
    <t>Obec Damnice</t>
  </si>
  <si>
    <t>Zřízení dětské skupiny</t>
  </si>
  <si>
    <t>Damnice</t>
  </si>
  <si>
    <t>2028/12</t>
  </si>
  <si>
    <t>Venkovní pergola</t>
  </si>
  <si>
    <t>Venkovní pergola na řízenou činnost MŠ</t>
  </si>
  <si>
    <t>2026/04</t>
  </si>
  <si>
    <t>2026/09</t>
  </si>
  <si>
    <t>Zázemí pro zaměstnance</t>
  </si>
  <si>
    <t>Zařízení vybavení zázemí pro zaměstnance ( sborovna)</t>
  </si>
  <si>
    <t>2030/12</t>
  </si>
  <si>
    <t>Rekonstrukce sborovny</t>
  </si>
  <si>
    <t>Rekonstrukce zázemí pro pedagogy</t>
  </si>
  <si>
    <t>Rekonstrukce výdejny</t>
  </si>
  <si>
    <t>Rekostrukce interiéru včetně elektroinstalace, výtahu a vybavení pro výdej stravy</t>
  </si>
  <si>
    <t>Rekonstrukce šaten</t>
  </si>
  <si>
    <t>Rekonstrukce stávající šatny ZŠ</t>
  </si>
  <si>
    <t>Kabinet na pomůcky</t>
  </si>
  <si>
    <t>Vybudování prostor na učební pomůcky v prostorách půdy</t>
  </si>
  <si>
    <t>Přístavba jídelny pro stravování dětí ze ZŠ, rozšíření kapacity stravovacího zařízení a dále přestavba stávající školní kuchyně</t>
  </si>
  <si>
    <t>Přístavba jídelny a přestavba kuchyně ke stávajícímu stravovacímu zařízení v budově DPS</t>
  </si>
  <si>
    <t>Celková revitalizace prostranství Komenského</t>
  </si>
  <si>
    <t>Celková revitalizace stávajícího nevyužívaného parčíku mezi základní školou, družinou a DPS, kde je školní jídelna bude spočívat v přetransformování ve školní kampus</t>
  </si>
  <si>
    <t>Vybavení učeben a zázemí v nových prostorách</t>
  </si>
  <si>
    <t>V půdní vestavbě vzniknou tři nové učebny, zázemí pro pedagogy (sborovna, ředitelna) a pro školní poradenské pracoviště. Prostory budou vybaveny nábytkem, ICT technikou a pomůckami.</t>
  </si>
  <si>
    <t>2027/01</t>
  </si>
  <si>
    <t>Budování zázemí pro veřejně přístupné sportovní aktiviy</t>
  </si>
  <si>
    <t>Budování sportovního zázemí pro vzdělávání i veřejnost jako komunitního prostoru podporujícího setkávání, zdravý životní styl a sociální inkluz</t>
  </si>
  <si>
    <t>Vybudování vnitřních prostor nové třídy MŠ</t>
  </si>
  <si>
    <t>2029/12</t>
  </si>
  <si>
    <t xml:space="preserve">Vybudování třídy, sociálního zařízení, šaten, prostor pro pedagogy, výdejního místa - kuchyňka, plošina pro přepravu jídla, vybavení třídy - podlahové krytiny,skříně, stolky, židle, lehátka, herní prvky   </t>
  </si>
  <si>
    <t>Stavební úpravy, nová elektroinstalace, renovace podlahy, technické vybavení a nábytek. Pořízení nových pomůcek pro zájmové vzdělávání za účelem dovybavení školní družiny a podpory rozvoje klíčových kompetencí žáků.</t>
  </si>
  <si>
    <t>Schváleno v Moravském Krumlově, dne 30. 9. 2025 Řídícím výborem projektu MAP rozvoje vzdělávání regionu Moravskokrumlovsko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</si>
</sst>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8">
    <xf numFmtId="0" fontId="0" fillId="0" borderId="0" xfId="0"/>
    <xf numFmtId="3" fontId="0" fillId="0" borderId="0" xfId="0" applyNumberFormat="1"/>
    <xf numFmtId="0" fontId="2" fillId="0" borderId="0" xfId="0" applyFont="1" applyAlignment="1" applyProtection="1">
      <alignment horizontal="right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6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left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left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2" fillId="0" borderId="0" xfId="0" applyFont="1"/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Protection="1">
      <protection locked="0"/>
    </xf>
    <xf numFmtId="0" fontId="2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vertical="center" wrapText="1"/>
      <protection locked="0"/>
    </xf>
    <xf numFmtId="3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17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3" fontId="2" fillId="2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7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 wrapText="1"/>
      <protection locked="0"/>
    </xf>
    <xf numFmtId="0" fontId="1" fillId="3" borderId="2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7" xfId="0" applyFont="1" applyFill="1" applyBorder="1" applyAlignment="1" applyProtection="1">
      <alignment horizontal="left" vertical="center" wrapText="1"/>
      <protection locked="0"/>
    </xf>
    <xf numFmtId="3" fontId="2" fillId="2" borderId="28" xfId="0" applyNumberFormat="1" applyFont="1" applyFill="1" applyBorder="1" applyAlignment="1" applyProtection="1">
      <alignment horizontal="center" vertical="center"/>
      <protection locked="0"/>
    </xf>
    <xf numFmtId="3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left" vertical="center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8" xfId="0" applyNumberFormat="1" applyFont="1" applyFill="1" applyBorder="1" applyAlignment="1" applyProtection="1">
      <alignment horizontal="center" vertical="center"/>
      <protection locked="0"/>
    </xf>
    <xf numFmtId="14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3" fontId="2" fillId="3" borderId="28" xfId="0" applyNumberFormat="1" applyFont="1" applyFill="1" applyBorder="1" applyAlignment="1" applyProtection="1">
      <alignment horizontal="center" vertical="center"/>
      <protection locked="0"/>
    </xf>
    <xf numFmtId="3" fontId="2" fillId="3" borderId="27" xfId="0" applyNumberFormat="1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vertical="center"/>
      <protection locked="0"/>
    </xf>
    <xf numFmtId="0" fontId="2" fillId="3" borderId="28" xfId="0" applyFont="1" applyFill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vertical="center" wrapText="1"/>
      <protection locked="0"/>
    </xf>
    <xf numFmtId="0" fontId="2" fillId="3" borderId="27" xfId="0" applyFont="1" applyFill="1" applyBorder="1" applyAlignment="1" applyProtection="1">
      <alignment vertical="center" wrapText="1"/>
      <protection locked="0"/>
    </xf>
    <xf numFmtId="0" fontId="2" fillId="3" borderId="24" xfId="0" applyFont="1" applyFill="1" applyBorder="1" applyAlignment="1" applyProtection="1">
      <alignment vertical="center" wrapText="1"/>
      <protection locked="0"/>
    </xf>
    <xf numFmtId="3" fontId="2" fillId="3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20" xfId="0" applyFont="1" applyFill="1" applyBorder="1" applyAlignment="1" applyProtection="1">
      <alignment vertical="center"/>
      <protection locked="0"/>
    </xf>
    <xf numFmtId="0" fontId="2" fillId="3" borderId="24" xfId="0" applyFont="1" applyFill="1" applyBorder="1" applyAlignment="1" applyProtection="1">
      <alignment vertical="center"/>
      <protection locked="0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vertical="center"/>
      <protection locked="0"/>
    </xf>
    <xf numFmtId="0" fontId="2" fillId="0" borderId="30" xfId="0" applyFont="1" applyBorder="1" applyAlignment="1" applyProtection="1">
      <alignment horizontal="left" vertical="center" wrapText="1"/>
      <protection locked="0"/>
    </xf>
    <xf numFmtId="0" fontId="2" fillId="3" borderId="28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17" fontId="2" fillId="0" borderId="18" xfId="0" applyNumberFormat="1" applyFont="1" applyBorder="1" applyAlignment="1" applyProtection="1">
      <alignment horizontal="center" vertical="center" wrapText="1"/>
      <protection locked="0"/>
    </xf>
    <xf numFmtId="17" fontId="2" fillId="0" borderId="1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3" fontId="2" fillId="0" borderId="0" xfId="0" applyNumberFormat="1" applyFont="1"/>
    <xf numFmtId="0" fontId="2" fillId="2" borderId="2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2" fillId="0" borderId="18" xfId="0" applyNumberFormat="1" applyFont="1" applyBorder="1" applyAlignment="1" applyProtection="1">
      <alignment horizontal="center" vertical="center" wrapText="1"/>
      <protection locked="0"/>
    </xf>
    <xf numFmtId="3" fontId="2" fillId="0" borderId="20" xfId="0" applyNumberFormat="1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center" wrapText="1"/>
      <protection locked="0"/>
    </xf>
    <xf numFmtId="3" fontId="2" fillId="4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 applyProtection="1">
      <alignment horizontal="center" vertical="center"/>
      <protection locked="0"/>
    </xf>
    <xf numFmtId="3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24" xfId="0" applyFont="1" applyFill="1" applyBorder="1" applyAlignment="1">
      <alignment vertical="center" wrapText="1"/>
    </xf>
    <xf numFmtId="0" fontId="2" fillId="2" borderId="19" xfId="0" applyFont="1" applyFill="1" applyBorder="1" applyAlignment="1" applyProtection="1">
      <alignment horizontal="left" vertical="center"/>
      <protection locked="0"/>
    </xf>
    <xf numFmtId="0" fontId="2" fillId="2" borderId="27" xfId="0" applyFont="1" applyFill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0" fontId="2" fillId="0" borderId="29" xfId="0" applyFont="1" applyBorder="1" applyAlignment="1" applyProtection="1">
      <alignment vertical="center" wrapText="1"/>
      <protection locked="0"/>
    </xf>
    <xf numFmtId="0" fontId="2" fillId="3" borderId="19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1" xfId="0" applyNumberFormat="1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vertical="center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 shrinkToFi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3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0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31" xfId="0" applyFont="1" applyFill="1" applyBorder="1" applyAlignment="1" applyProtection="1">
      <alignment horizontal="center" vertical="center" wrapText="1"/>
      <protection locked="0"/>
    </xf>
    <xf numFmtId="0" fontId="1" fillId="3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 shrinkToFit="1"/>
      <protection locked="0"/>
    </xf>
    <xf numFmtId="0" fontId="1" fillId="3" borderId="19" xfId="0" applyFont="1" applyFill="1" applyBorder="1" applyAlignment="1" applyProtection="1">
      <alignment horizontal="center" vertical="center" wrapText="1"/>
      <protection locked="0"/>
    </xf>
    <xf numFmtId="0" fontId="1" fillId="3" borderId="24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3" fontId="2" fillId="0" borderId="28" xfId="0" applyNumberFormat="1" applyFont="1" applyBorder="1" applyAlignment="1" applyProtection="1">
      <alignment horizontal="center" vertical="center" wrapText="1"/>
      <protection locked="0"/>
    </xf>
    <xf numFmtId="3" fontId="2" fillId="0" borderId="27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left" vertical="center" wrapText="1" shrinkToFi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3" fontId="2" fillId="0" borderId="33" xfId="0" applyNumberFormat="1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3" fontId="2" fillId="0" borderId="30" xfId="0" applyNumberFormat="1" applyFont="1" applyBorder="1" applyAlignment="1" applyProtection="1">
      <alignment horizontal="center" vertical="center" wrapText="1"/>
      <protection locked="0"/>
    </xf>
    <xf numFmtId="3" fontId="2" fillId="0" borderId="31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2" borderId="51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 wrapText="1" shrinkToFit="1"/>
      <protection locked="0"/>
    </xf>
    <xf numFmtId="0" fontId="2" fillId="0" borderId="52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3" fontId="2" fillId="0" borderId="54" xfId="0" applyNumberFormat="1" applyFont="1" applyBorder="1" applyAlignment="1" applyProtection="1">
      <alignment horizontal="center" vertical="center" wrapText="1"/>
      <protection locked="0"/>
    </xf>
    <xf numFmtId="3" fontId="2" fillId="0" borderId="55" xfId="0" applyNumberFormat="1" applyFont="1" applyBorder="1" applyAlignment="1" applyProtection="1">
      <alignment horizontal="center" vertical="center" wrapText="1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1" fillId="0" borderId="54" xfId="0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horizontal="center" vertical="center" wrapText="1"/>
      <protection locked="0"/>
    </xf>
    <xf numFmtId="0" fontId="1" fillId="0" borderId="55" xfId="0" applyFont="1" applyBorder="1" applyAlignment="1" applyProtection="1">
      <alignment horizontal="center" vertical="center" wrapText="1"/>
      <protection locked="0"/>
    </xf>
    <xf numFmtId="0" fontId="1" fillId="0" borderId="53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3" fontId="2" fillId="2" borderId="3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left" vertical="center" wrapText="1" shrinkToFit="1"/>
      <protection locked="0"/>
    </xf>
    <xf numFmtId="0" fontId="2" fillId="3" borderId="52" xfId="0" applyFont="1" applyFill="1" applyBorder="1" applyAlignment="1" applyProtection="1">
      <alignment horizontal="left" vertical="center" wrapText="1"/>
      <protection locked="0"/>
    </xf>
    <xf numFmtId="0" fontId="2" fillId="3" borderId="44" xfId="0" applyFont="1" applyFill="1" applyBorder="1" applyAlignment="1" applyProtection="1">
      <alignment horizontal="left" vertical="center" wrapText="1"/>
      <protection locked="0"/>
    </xf>
    <xf numFmtId="0" fontId="2" fillId="3" borderId="53" xfId="0" applyFont="1" applyFill="1" applyBorder="1" applyAlignment="1" applyProtection="1">
      <alignment horizontal="left" vertical="center" wrapText="1"/>
      <protection locked="0"/>
    </xf>
    <xf numFmtId="0" fontId="2" fillId="3" borderId="53" xfId="0" applyFont="1" applyFill="1" applyBorder="1" applyAlignment="1" applyProtection="1">
      <alignment horizontal="center" vertical="center" wrapText="1"/>
      <protection locked="0"/>
    </xf>
    <xf numFmtId="3" fontId="2" fillId="3" borderId="5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54" xfId="0" applyFont="1" applyFill="1" applyBorder="1" applyAlignment="1" applyProtection="1">
      <alignment horizontal="center" vertical="center" wrapText="1"/>
      <protection locked="0"/>
    </xf>
    <xf numFmtId="0" fontId="1" fillId="3" borderId="52" xfId="0" applyFont="1" applyFill="1" applyBorder="1" applyAlignment="1" applyProtection="1">
      <alignment horizontal="center" vertical="center" wrapText="1"/>
      <protection locked="0"/>
    </xf>
    <xf numFmtId="0" fontId="1" fillId="3" borderId="55" xfId="0" applyFont="1" applyFill="1" applyBorder="1" applyAlignment="1" applyProtection="1">
      <alignment horizontal="center" vertical="center" wrapText="1"/>
      <protection locked="0"/>
    </xf>
    <xf numFmtId="0" fontId="1" fillId="3" borderId="53" xfId="0" applyFont="1" applyFill="1" applyBorder="1" applyAlignment="1" applyProtection="1">
      <alignment horizontal="center" vertical="center" wrapText="1"/>
      <protection locked="0"/>
    </xf>
    <xf numFmtId="0" fontId="2" fillId="3" borderId="5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 shrinkToFi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5" borderId="53" xfId="0" applyFont="1" applyFill="1" applyBorder="1" applyAlignment="1" applyProtection="1">
      <alignment horizontal="left" vertical="center" wrapText="1"/>
      <protection locked="0"/>
    </xf>
    <xf numFmtId="3" fontId="2" fillId="4" borderId="5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2" fillId="5" borderId="24" xfId="0" applyFont="1" applyFill="1" applyBorder="1" applyAlignment="1" applyProtection="1">
      <alignment horizontal="left" vertical="center" wrapText="1"/>
      <protection locked="0"/>
    </xf>
    <xf numFmtId="3" fontId="2" fillId="4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3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vertical="center" wrapText="1" shrinkToFi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2" fillId="2" borderId="44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53" xfId="0" applyFont="1" applyFill="1" applyBorder="1" applyAlignment="1" applyProtection="1">
      <alignment horizontal="center" vertical="center" wrapText="1"/>
      <protection locked="0"/>
    </xf>
    <xf numFmtId="3" fontId="2" fillId="2" borderId="43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52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53" xfId="0" applyFont="1" applyFill="1" applyBorder="1" applyAlignment="1" applyProtection="1">
      <alignment horizontal="left" vertical="center" wrapText="1"/>
      <protection locked="0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4" borderId="53" xfId="0" applyFont="1" applyFill="1" applyBorder="1" applyAlignment="1" applyProtection="1">
      <alignment horizontal="center" vertical="center" wrapText="1"/>
      <protection locked="0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3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/>
      <protection locked="0"/>
    </xf>
    <xf numFmtId="0" fontId="2" fillId="2" borderId="17" xfId="0" applyFont="1" applyFill="1" applyBorder="1" applyAlignment="1" applyProtection="1">
      <alignment horizontal="left" vertical="center" wrapText="1"/>
      <protection locked="0"/>
    </xf>
    <xf numFmtId="0" fontId="2" fillId="2" borderId="15" xfId="0" applyFont="1" applyFill="1" applyBorder="1" applyAlignment="1" applyProtection="1">
      <alignment horizontal="left" vertical="center" wrapText="1" shrinkToFit="1"/>
      <protection locked="0"/>
    </xf>
    <xf numFmtId="0" fontId="2" fillId="2" borderId="16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3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6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6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4" borderId="24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3" fontId="2" fillId="2" borderId="18" xfId="0" applyNumberFormat="1" applyFont="1" applyFill="1" applyBorder="1" applyAlignment="1" applyProtection="1">
      <alignment horizontal="center" vertical="center"/>
      <protection locked="0"/>
    </xf>
    <xf numFmtId="3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Protection="1"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/>
      <protection locked="0"/>
    </xf>
    <xf numFmtId="3" fontId="2" fillId="2" borderId="48" xfId="0" applyNumberFormat="1" applyFont="1" applyFill="1" applyBorder="1" applyAlignment="1" applyProtection="1">
      <alignment horizontal="center" vertical="center"/>
      <protection locked="0"/>
    </xf>
    <xf numFmtId="3" fontId="2" fillId="2" borderId="49" xfId="0" applyNumberFormat="1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Protection="1"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/>
      <protection locked="0"/>
    </xf>
    <xf numFmtId="0" fontId="2" fillId="6" borderId="17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/>
      <protection locked="0"/>
    </xf>
    <xf numFmtId="0" fontId="2" fillId="6" borderId="29" xfId="0" applyFont="1" applyFill="1" applyBorder="1" applyAlignment="1" applyProtection="1">
      <alignment horizontal="center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0" fontId="1" fillId="6" borderId="17" xfId="0" applyFont="1" applyFill="1" applyBorder="1" applyAlignment="1" applyProtection="1">
      <alignment horizontal="center" vertical="center"/>
      <protection locked="0"/>
    </xf>
    <xf numFmtId="0" fontId="1" fillId="6" borderId="29" xfId="0" applyFont="1" applyFill="1" applyBorder="1" applyProtection="1">
      <protection locked="0"/>
    </xf>
    <xf numFmtId="0" fontId="2" fillId="6" borderId="18" xfId="0" applyFont="1" applyFill="1" applyBorder="1" applyAlignment="1" applyProtection="1">
      <alignment horizontal="left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 wrapText="1"/>
      <protection locked="0"/>
    </xf>
    <xf numFmtId="0" fontId="2" fillId="6" borderId="19" xfId="0" applyFont="1" applyFill="1" applyBorder="1" applyAlignment="1" applyProtection="1">
      <alignment horizontal="center" vertical="center"/>
      <protection locked="0"/>
    </xf>
    <xf numFmtId="0" fontId="2" fillId="6" borderId="20" xfId="0" applyFont="1" applyFill="1" applyBorder="1" applyAlignment="1" applyProtection="1">
      <alignment horizontal="center" vertical="center"/>
      <protection locked="0"/>
    </xf>
    <xf numFmtId="0" fontId="2" fillId="6" borderId="24" xfId="0" applyFont="1" applyFill="1" applyBorder="1" applyAlignment="1" applyProtection="1">
      <alignment horizontal="center" vertical="center" wrapText="1"/>
      <protection locked="0"/>
    </xf>
    <xf numFmtId="0" fontId="2" fillId="6" borderId="24" xfId="0" applyFont="1" applyFill="1" applyBorder="1" applyAlignment="1" applyProtection="1">
      <alignment horizontal="center" vertical="center"/>
      <protection locked="0"/>
    </xf>
    <xf numFmtId="3" fontId="2" fillId="6" borderId="18" xfId="0" applyNumberFormat="1" applyFont="1" applyFill="1" applyBorder="1" applyAlignment="1" applyProtection="1">
      <alignment horizontal="center" vertical="center"/>
      <protection locked="0"/>
    </xf>
    <xf numFmtId="3" fontId="2" fillId="6" borderId="20" xfId="0" applyNumberFormat="1" applyFont="1" applyFill="1" applyBorder="1" applyAlignment="1" applyProtection="1">
      <alignment horizontal="center" vertical="center"/>
      <protection locked="0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6" borderId="19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Alignment="1" applyProtection="1">
      <alignment horizontal="center" vertical="center"/>
      <protection locked="0"/>
    </xf>
    <xf numFmtId="0" fontId="1" fillId="6" borderId="24" xfId="0" applyFont="1" applyFill="1" applyBorder="1" applyProtection="1"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left" wrapText="1"/>
      <protection locked="0"/>
    </xf>
    <xf numFmtId="0" fontId="2" fillId="2" borderId="52" xfId="0" applyFont="1" applyFill="1" applyBorder="1" applyAlignment="1" applyProtection="1">
      <alignment horizontal="center" vertical="center" wrapText="1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3" fontId="2" fillId="2" borderId="43" xfId="0" applyNumberFormat="1" applyFont="1" applyFill="1" applyBorder="1" applyAlignment="1" applyProtection="1">
      <alignment horizontal="center" vertical="center"/>
      <protection locked="0"/>
    </xf>
    <xf numFmtId="3" fontId="2" fillId="2" borderId="44" xfId="0" applyNumberFormat="1" applyFont="1" applyFill="1" applyBorder="1" applyAlignment="1" applyProtection="1">
      <alignment horizontal="center" vertical="center"/>
      <protection locked="0"/>
    </xf>
    <xf numFmtId="17" fontId="2" fillId="2" borderId="43" xfId="0" applyNumberFormat="1" applyFont="1" applyFill="1" applyBorder="1" applyAlignment="1" applyProtection="1">
      <alignment horizontal="center" vertical="center"/>
      <protection locked="0"/>
    </xf>
    <xf numFmtId="0" fontId="1" fillId="2" borderId="43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44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1" fillId="2" borderId="53" xfId="0" applyFont="1" applyFill="1" applyBorder="1" applyProtection="1"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left" wrapText="1"/>
      <protection locked="0"/>
    </xf>
    <xf numFmtId="17" fontId="2" fillId="2" borderId="18" xfId="0" applyNumberFormat="1" applyFont="1" applyFill="1" applyBorder="1" applyAlignment="1" applyProtection="1">
      <alignment horizontal="center" vertical="center"/>
      <protection locked="0"/>
    </xf>
    <xf numFmtId="17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17" fontId="2" fillId="2" borderId="20" xfId="0" applyNumberFormat="1" applyFont="1" applyFill="1" applyBorder="1" applyAlignment="1" applyProtection="1">
      <alignment horizontal="center" vertical="center"/>
      <protection locked="0"/>
    </xf>
    <xf numFmtId="1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50" xfId="0" applyFont="1" applyFill="1" applyBorder="1" applyAlignment="1" applyProtection="1">
      <alignment horizontal="center" vertical="center" wrapText="1"/>
      <protection locked="0"/>
    </xf>
    <xf numFmtId="3" fontId="2" fillId="7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53" xfId="0" applyFont="1" applyFill="1" applyBorder="1" applyAlignment="1" applyProtection="1">
      <alignment horizontal="center" vertical="center" wrapText="1"/>
      <protection locked="0"/>
    </xf>
    <xf numFmtId="3" fontId="2" fillId="7" borderId="15" xfId="0" applyNumberFormat="1" applyFont="1" applyFill="1" applyBorder="1" applyAlignment="1" applyProtection="1">
      <alignment horizontal="center" vertical="center"/>
      <protection locked="0"/>
    </xf>
    <xf numFmtId="3" fontId="2" fillId="7" borderId="17" xfId="0" applyNumberFormat="1" applyFont="1" applyFill="1" applyBorder="1" applyAlignment="1" applyProtection="1">
      <alignment horizontal="center" vertical="center"/>
      <protection locked="0"/>
    </xf>
    <xf numFmtId="3" fontId="2" fillId="7" borderId="1" xfId="0" applyNumberFormat="1" applyFont="1" applyFill="1" applyBorder="1" applyAlignment="1" applyProtection="1">
      <alignment horizontal="center" vertical="center"/>
      <protection locked="0"/>
    </xf>
    <xf numFmtId="3" fontId="2" fillId="7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7" borderId="1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2" fillId="4" borderId="47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3" fontId="2" fillId="2" borderId="15" xfId="0" applyNumberFormat="1" applyFont="1" applyFill="1" applyBorder="1" applyAlignment="1" applyProtection="1">
      <alignment horizontal="center" vertic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14" fontId="2" fillId="2" borderId="15" xfId="0" applyNumberFormat="1" applyFont="1" applyFill="1" applyBorder="1" applyAlignment="1" applyProtection="1">
      <alignment horizontal="center" vertical="center"/>
      <protection locked="0"/>
    </xf>
    <xf numFmtId="14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wrapText="1"/>
    </xf>
    <xf numFmtId="3" fontId="2" fillId="7" borderId="28" xfId="0" applyNumberFormat="1" applyFont="1" applyFill="1" applyBorder="1" applyAlignment="1" applyProtection="1">
      <alignment horizontal="center" vertical="center"/>
      <protection locked="0"/>
    </xf>
    <xf numFmtId="3" fontId="2" fillId="7" borderId="27" xfId="0" applyNumberFormat="1" applyFont="1" applyFill="1" applyBorder="1" applyAlignment="1" applyProtection="1">
      <alignment horizontal="center" vertical="center"/>
      <protection locked="0"/>
    </xf>
    <xf numFmtId="3" fontId="2" fillId="7" borderId="33" xfId="0" applyNumberFormat="1" applyFont="1" applyFill="1" applyBorder="1" applyAlignment="1" applyProtection="1">
      <alignment horizontal="center" vertical="center"/>
      <protection locked="0"/>
    </xf>
    <xf numFmtId="3" fontId="2" fillId="7" borderId="25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left" vertical="center"/>
    </xf>
    <xf numFmtId="0" fontId="2" fillId="7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" fontId="2" fillId="7" borderId="18" xfId="0" applyNumberFormat="1" applyFont="1" applyFill="1" applyBorder="1" applyAlignment="1" applyProtection="1">
      <alignment horizontal="center" vertical="center" wrapText="1"/>
      <protection locked="0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17" fontId="2" fillId="7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18" xfId="0" applyNumberFormat="1" applyFont="1" applyFill="1" applyBorder="1" applyAlignment="1" applyProtection="1">
      <alignment horizontal="center" vertical="center" wrapText="1"/>
      <protection locked="0"/>
    </xf>
    <xf numFmtId="1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27" xfId="0" applyFont="1" applyFill="1" applyBorder="1" applyAlignment="1">
      <alignment horizontal="left" vertical="center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3" fontId="2" fillId="2" borderId="24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53" xfId="0" applyFont="1" applyFill="1" applyBorder="1" applyAlignment="1" applyProtection="1">
      <alignment horizontal="left" vertical="center" wrapText="1"/>
      <protection locked="0"/>
    </xf>
    <xf numFmtId="17" fontId="2" fillId="7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17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left" vertical="center" wrapText="1"/>
      <protection locked="0"/>
    </xf>
    <xf numFmtId="0" fontId="2" fillId="3" borderId="17" xfId="0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left" vertical="center" wrapText="1"/>
      <protection locked="0"/>
    </xf>
    <xf numFmtId="0" fontId="2" fillId="3" borderId="29" xfId="0" applyFont="1" applyFill="1" applyBorder="1" applyAlignment="1" applyProtection="1">
      <alignment horizontal="center" vertical="center" wrapText="1"/>
      <protection locked="0"/>
    </xf>
    <xf numFmtId="3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4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1" fillId="3" borderId="28" xfId="0" applyFont="1" applyFill="1" applyBorder="1" applyAlignment="1" applyProtection="1">
      <alignment horizontal="left" vertical="center" wrapText="1"/>
      <protection locked="0"/>
    </xf>
    <xf numFmtId="0" fontId="1" fillId="3" borderId="27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left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left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41" xfId="0" applyFont="1" applyFill="1" applyBorder="1" applyAlignment="1" applyProtection="1">
      <alignment horizontal="left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3" fontId="2" fillId="3" borderId="48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1" fillId="3" borderId="48" xfId="0" applyFont="1" applyFill="1" applyBorder="1" applyAlignment="1" applyProtection="1">
      <alignment horizontal="left" vertical="center" wrapText="1"/>
      <protection locked="0"/>
    </xf>
    <xf numFmtId="0" fontId="1" fillId="3" borderId="56" xfId="0" applyFont="1" applyFill="1" applyBorder="1" applyAlignment="1" applyProtection="1">
      <alignment horizontal="center" vertical="center" wrapText="1"/>
      <protection locked="0"/>
    </xf>
    <xf numFmtId="0" fontId="1" fillId="3" borderId="49" xfId="0" applyFont="1" applyFill="1" applyBorder="1" applyAlignment="1" applyProtection="1">
      <alignment horizontal="left" vertical="center" wrapText="1"/>
      <protection locked="0"/>
    </xf>
    <xf numFmtId="0" fontId="1" fillId="3" borderId="41" xfId="0" applyFont="1" applyFill="1" applyBorder="1" applyAlignment="1" applyProtection="1">
      <alignment horizontal="left" vertical="center" wrapText="1"/>
      <protection locked="0"/>
    </xf>
    <xf numFmtId="0" fontId="1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8" xfId="0" applyFont="1" applyFill="1" applyBorder="1" applyAlignment="1" applyProtection="1">
      <alignment horizontal="left" vertical="center" wrapText="1"/>
      <protection locked="0"/>
    </xf>
    <xf numFmtId="0" fontId="2" fillId="3" borderId="49" xfId="0" applyFont="1" applyFill="1" applyBorder="1" applyAlignment="1" applyProtection="1">
      <alignment horizontal="left" vertical="center" wrapText="1"/>
      <protection locked="0"/>
    </xf>
    <xf numFmtId="0" fontId="2" fillId="3" borderId="18" xfId="0" applyFont="1" applyFill="1" applyBorder="1" applyAlignment="1" applyProtection="1">
      <alignment horizontal="left" vertical="center" wrapText="1"/>
      <protection locked="0"/>
    </xf>
    <xf numFmtId="17" fontId="2" fillId="3" borderId="18" xfId="0" applyNumberFormat="1" applyFont="1" applyFill="1" applyBorder="1" applyAlignment="1" applyProtection="1">
      <alignment horizontal="center" vertical="center"/>
      <protection locked="0"/>
    </xf>
    <xf numFmtId="17" fontId="2" fillId="3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4" xfId="0" applyFont="1" applyFill="1" applyBorder="1" applyAlignment="1" applyProtection="1">
      <alignment horizontal="center" vertical="center"/>
      <protection locked="0"/>
    </xf>
    <xf numFmtId="17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 shrinkToFi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3" fontId="2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6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33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5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27" xfId="0" applyFont="1" applyFill="1" applyBorder="1" applyAlignment="1" applyProtection="1">
      <alignment horizontal="left" vertical="center" wrapText="1"/>
      <protection locked="0"/>
    </xf>
    <xf numFmtId="0" fontId="2" fillId="3" borderId="32" xfId="0" applyFont="1" applyFill="1" applyBorder="1" applyAlignment="1" applyProtection="1">
      <alignment vertical="center" wrapText="1"/>
      <protection locked="0"/>
    </xf>
    <xf numFmtId="0" fontId="2" fillId="3" borderId="16" xfId="0" applyFont="1" applyFill="1" applyBorder="1" applyAlignment="1" applyProtection="1">
      <alignment vertical="center" wrapText="1"/>
      <protection locked="0"/>
    </xf>
    <xf numFmtId="0" fontId="2" fillId="6" borderId="18" xfId="0" applyFont="1" applyFill="1" applyBorder="1" applyAlignment="1" applyProtection="1">
      <alignment horizontal="left" vertical="center" wrapText="1" shrinkToFit="1"/>
      <protection locked="0"/>
    </xf>
    <xf numFmtId="0" fontId="2" fillId="6" borderId="19" xfId="0" applyFont="1" applyFill="1" applyBorder="1" applyAlignment="1" applyProtection="1">
      <alignment horizontal="left" vertical="center" wrapText="1"/>
      <protection locked="0"/>
    </xf>
    <xf numFmtId="0" fontId="2" fillId="6" borderId="20" xfId="0" applyFont="1" applyFill="1" applyBorder="1" applyAlignment="1" applyProtection="1">
      <alignment horizontal="left" vertical="center" wrapText="1"/>
      <protection locked="0"/>
    </xf>
    <xf numFmtId="0" fontId="2" fillId="6" borderId="24" xfId="0" applyFont="1" applyFill="1" applyBorder="1" applyAlignment="1" applyProtection="1">
      <alignment horizontal="left" vertical="center" wrapText="1"/>
      <protection locked="0"/>
    </xf>
    <xf numFmtId="3" fontId="2" fillId="6" borderId="28" xfId="0" applyNumberFormat="1" applyFont="1" applyFill="1" applyBorder="1" applyAlignment="1" applyProtection="1">
      <alignment horizontal="center" vertical="center" wrapText="1"/>
      <protection locked="0"/>
    </xf>
    <xf numFmtId="3" fontId="2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0" fontId="2" fillId="6" borderId="20" xfId="0" applyFont="1" applyFill="1" applyBorder="1" applyAlignment="1" applyProtection="1">
      <alignment horizontal="center" vertical="center" wrapText="1"/>
      <protection locked="0"/>
    </xf>
    <xf numFmtId="0" fontId="1" fillId="6" borderId="28" xfId="0" applyFont="1" applyFill="1" applyBorder="1" applyAlignment="1" applyProtection="1">
      <alignment horizontal="center" vertical="center" wrapText="1"/>
      <protection locked="0"/>
    </xf>
    <xf numFmtId="0" fontId="1" fillId="6" borderId="19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7" borderId="52" xfId="0" applyFont="1" applyFill="1" applyBorder="1" applyAlignment="1" applyProtection="1">
      <alignment horizontal="center" vertical="center" wrapText="1"/>
      <protection locked="0"/>
    </xf>
    <xf numFmtId="0" fontId="1" fillId="7" borderId="55" xfId="0" applyFont="1" applyFill="1" applyBorder="1" applyAlignment="1" applyProtection="1">
      <alignment horizontal="center" vertical="center" wrapText="1"/>
      <protection locked="0"/>
    </xf>
    <xf numFmtId="0" fontId="2" fillId="7" borderId="28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wrapText="1"/>
    </xf>
    <xf numFmtId="0" fontId="2" fillId="0" borderId="26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top" wrapText="1"/>
    </xf>
    <xf numFmtId="0" fontId="1" fillId="0" borderId="36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0" xfId="0" applyFont="1" applyBorder="1" applyAlignment="1">
      <alignment wrapText="1"/>
    </xf>
    <xf numFmtId="0" fontId="2" fillId="0" borderId="61" xfId="0" applyFont="1" applyBorder="1" applyAlignment="1">
      <alignment wrapText="1"/>
    </xf>
    <xf numFmtId="0" fontId="2" fillId="0" borderId="62" xfId="0" applyFont="1" applyBorder="1" applyAlignment="1">
      <alignment wrapText="1"/>
    </xf>
    <xf numFmtId="0" fontId="2" fillId="0" borderId="63" xfId="0" applyFont="1" applyBorder="1" applyAlignment="1">
      <alignment wrapText="1"/>
    </xf>
    <xf numFmtId="0" fontId="2" fillId="0" borderId="64" xfId="0" applyFont="1" applyBorder="1" applyAlignment="1">
      <alignment wrapText="1"/>
    </xf>
    <xf numFmtId="0" fontId="2" fillId="0" borderId="59" xfId="0" applyFont="1" applyBorder="1" applyAlignment="1">
      <alignment wrapText="1"/>
    </xf>
    <xf numFmtId="0" fontId="2" fillId="0" borderId="44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zoomScale="75" zoomScaleNormal="75" workbookViewId="0">
      <selection activeCell="G41" sqref="G41"/>
    </sheetView>
  </sheetViews>
  <sheetFormatPr defaultColWidth="9.28515625" defaultRowHeight="15" x14ac:dyDescent="0.25"/>
  <cols>
    <col min="1" max="1" width="7.28515625" style="133" customWidth="1"/>
    <col min="2" max="2" width="15.5703125" customWidth="1"/>
    <col min="4" max="4" width="10.42578125" bestFit="1" customWidth="1"/>
    <col min="5" max="5" width="12.140625" customWidth="1"/>
    <col min="6" max="6" width="12.85546875" customWidth="1"/>
    <col min="7" max="7" width="21" customWidth="1"/>
    <col min="8" max="9" width="12.85546875" customWidth="1"/>
    <col min="10" max="10" width="11.7109375" customWidth="1"/>
    <col min="11" max="11" width="42.28515625" customWidth="1"/>
    <col min="12" max="13" width="13.140625" style="1" customWidth="1"/>
    <col min="14" max="15" width="11.28515625" bestFit="1" customWidth="1"/>
    <col min="16" max="16" width="13.7109375" customWidth="1"/>
    <col min="17" max="17" width="13.28515625" customWidth="1"/>
    <col min="18" max="18" width="11.42578125" customWidth="1"/>
  </cols>
  <sheetData>
    <row r="1" spans="1:19" ht="19.5" thickBot="1" x14ac:dyDescent="0.35">
      <c r="A1" s="571" t="s">
        <v>0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3"/>
    </row>
    <row r="2" spans="1:19" ht="27.2" customHeight="1" x14ac:dyDescent="0.25">
      <c r="A2" s="580" t="s">
        <v>1</v>
      </c>
      <c r="B2" s="582" t="s">
        <v>2</v>
      </c>
      <c r="C2" s="583"/>
      <c r="D2" s="583"/>
      <c r="E2" s="583"/>
      <c r="F2" s="584"/>
      <c r="G2" s="580" t="s">
        <v>3</v>
      </c>
      <c r="H2" s="576" t="s">
        <v>4</v>
      </c>
      <c r="I2" s="578" t="s">
        <v>23</v>
      </c>
      <c r="J2" s="580" t="s">
        <v>5</v>
      </c>
      <c r="K2" s="580" t="s">
        <v>6</v>
      </c>
      <c r="L2" s="574" t="s">
        <v>7</v>
      </c>
      <c r="M2" s="575"/>
      <c r="N2" s="567" t="s">
        <v>8</v>
      </c>
      <c r="O2" s="568"/>
      <c r="P2" s="569" t="s">
        <v>9</v>
      </c>
      <c r="Q2" s="570"/>
      <c r="R2" s="567" t="s">
        <v>10</v>
      </c>
      <c r="S2" s="568"/>
    </row>
    <row r="3" spans="1:19" ht="92.25" thickBot="1" x14ac:dyDescent="0.3">
      <c r="A3" s="581"/>
      <c r="B3" s="3" t="s">
        <v>11</v>
      </c>
      <c r="C3" s="4" t="s">
        <v>12</v>
      </c>
      <c r="D3" s="4" t="s">
        <v>13</v>
      </c>
      <c r="E3" s="4" t="s">
        <v>14</v>
      </c>
      <c r="F3" s="5" t="s">
        <v>15</v>
      </c>
      <c r="G3" s="581"/>
      <c r="H3" s="577"/>
      <c r="I3" s="579"/>
      <c r="J3" s="581"/>
      <c r="K3" s="581"/>
      <c r="L3" s="6" t="s">
        <v>16</v>
      </c>
      <c r="M3" s="7" t="s">
        <v>24</v>
      </c>
      <c r="N3" s="8" t="s">
        <v>17</v>
      </c>
      <c r="O3" s="9" t="s">
        <v>18</v>
      </c>
      <c r="P3" s="10" t="s">
        <v>19</v>
      </c>
      <c r="Q3" s="11" t="s">
        <v>20</v>
      </c>
      <c r="R3" s="12" t="s">
        <v>21</v>
      </c>
      <c r="S3" s="9" t="s">
        <v>22</v>
      </c>
    </row>
    <row r="4" spans="1:19" ht="89.25" x14ac:dyDescent="0.25">
      <c r="A4" s="58">
        <v>1</v>
      </c>
      <c r="B4" s="121" t="s">
        <v>77</v>
      </c>
      <c r="C4" s="13" t="s">
        <v>50</v>
      </c>
      <c r="D4" s="13">
        <v>71010017</v>
      </c>
      <c r="E4" s="13">
        <v>107615193</v>
      </c>
      <c r="F4" s="14">
        <v>600126978</v>
      </c>
      <c r="G4" s="15" t="s">
        <v>35</v>
      </c>
      <c r="H4" s="52" t="s">
        <v>25</v>
      </c>
      <c r="I4" s="52" t="s">
        <v>34</v>
      </c>
      <c r="J4" s="52" t="s">
        <v>26</v>
      </c>
      <c r="K4" s="16" t="s">
        <v>51</v>
      </c>
      <c r="L4" s="141">
        <v>2000000</v>
      </c>
      <c r="M4" s="138">
        <v>1400000</v>
      </c>
      <c r="N4" s="46" t="s">
        <v>27</v>
      </c>
      <c r="O4" s="47" t="s">
        <v>28</v>
      </c>
      <c r="P4" s="83"/>
      <c r="Q4" s="84"/>
      <c r="R4" s="52" t="s">
        <v>52</v>
      </c>
      <c r="S4" s="52" t="s">
        <v>33</v>
      </c>
    </row>
    <row r="5" spans="1:19" ht="89.25" x14ac:dyDescent="0.25">
      <c r="A5" s="59">
        <v>2</v>
      </c>
      <c r="B5" s="27" t="s">
        <v>77</v>
      </c>
      <c r="C5" s="17" t="s">
        <v>50</v>
      </c>
      <c r="D5" s="17">
        <v>71010017</v>
      </c>
      <c r="E5" s="17">
        <v>107615193</v>
      </c>
      <c r="F5" s="18">
        <v>600126978</v>
      </c>
      <c r="G5" s="19" t="s">
        <v>53</v>
      </c>
      <c r="H5" s="23" t="s">
        <v>25</v>
      </c>
      <c r="I5" s="23" t="s">
        <v>31</v>
      </c>
      <c r="J5" s="23" t="s">
        <v>26</v>
      </c>
      <c r="K5" s="33" t="s">
        <v>54</v>
      </c>
      <c r="L5" s="139">
        <v>5000000</v>
      </c>
      <c r="M5" s="135">
        <f>L5*0.7</f>
        <v>3500000</v>
      </c>
      <c r="N5" s="124" t="s">
        <v>27</v>
      </c>
      <c r="O5" s="20" t="s">
        <v>28</v>
      </c>
      <c r="P5" s="94"/>
      <c r="Q5" s="86" t="s">
        <v>29</v>
      </c>
      <c r="R5" s="23" t="s">
        <v>52</v>
      </c>
      <c r="S5" s="23" t="s">
        <v>33</v>
      </c>
    </row>
    <row r="6" spans="1:19" ht="89.25" x14ac:dyDescent="0.25">
      <c r="A6" s="130">
        <v>3</v>
      </c>
      <c r="B6" s="27" t="s">
        <v>77</v>
      </c>
      <c r="C6" s="17" t="s">
        <v>50</v>
      </c>
      <c r="D6" s="17">
        <v>71010017</v>
      </c>
      <c r="E6" s="17">
        <v>107615193</v>
      </c>
      <c r="F6" s="18">
        <v>600126978</v>
      </c>
      <c r="G6" s="19" t="s">
        <v>55</v>
      </c>
      <c r="H6" s="23" t="s">
        <v>25</v>
      </c>
      <c r="I6" s="23" t="s">
        <v>31</v>
      </c>
      <c r="J6" s="23" t="s">
        <v>26</v>
      </c>
      <c r="K6" s="19" t="s">
        <v>56</v>
      </c>
      <c r="L6" s="483">
        <v>500000</v>
      </c>
      <c r="M6" s="484">
        <v>350000</v>
      </c>
      <c r="N6" s="485" t="s">
        <v>346</v>
      </c>
      <c r="O6" s="440" t="s">
        <v>413</v>
      </c>
      <c r="P6" s="94"/>
      <c r="Q6" s="95"/>
      <c r="R6" s="23"/>
      <c r="S6" s="23" t="s">
        <v>38</v>
      </c>
    </row>
    <row r="7" spans="1:19" ht="89.25" x14ac:dyDescent="0.25">
      <c r="A7" s="130">
        <v>4</v>
      </c>
      <c r="B7" s="122" t="s">
        <v>57</v>
      </c>
      <c r="C7" s="21" t="s">
        <v>50</v>
      </c>
      <c r="D7" s="21">
        <v>71011277</v>
      </c>
      <c r="E7" s="21">
        <v>107615207</v>
      </c>
      <c r="F7" s="24">
        <v>600126986</v>
      </c>
      <c r="G7" s="25" t="s">
        <v>58</v>
      </c>
      <c r="H7" s="26" t="s">
        <v>25</v>
      </c>
      <c r="I7" s="26" t="s">
        <v>34</v>
      </c>
      <c r="J7" s="26" t="s">
        <v>26</v>
      </c>
      <c r="K7" s="25" t="s">
        <v>59</v>
      </c>
      <c r="L7" s="139">
        <v>16000000</v>
      </c>
      <c r="M7" s="140">
        <f>L7*0.7</f>
        <v>11200000</v>
      </c>
      <c r="N7" s="486" t="s">
        <v>346</v>
      </c>
      <c r="O7" s="440" t="s">
        <v>413</v>
      </c>
      <c r="P7" s="96" t="s">
        <v>29</v>
      </c>
      <c r="Q7" s="97"/>
      <c r="R7" s="26" t="s">
        <v>52</v>
      </c>
      <c r="S7" s="26" t="s">
        <v>60</v>
      </c>
    </row>
    <row r="8" spans="1:19" ht="76.5" x14ac:dyDescent="0.25">
      <c r="A8" s="130">
        <v>5</v>
      </c>
      <c r="B8" s="148" t="s">
        <v>61</v>
      </c>
      <c r="C8" s="149" t="s">
        <v>39</v>
      </c>
      <c r="D8" s="17">
        <v>71011595</v>
      </c>
      <c r="E8" s="17">
        <v>103619780</v>
      </c>
      <c r="F8" s="18">
        <v>600127800</v>
      </c>
      <c r="G8" s="150" t="s">
        <v>62</v>
      </c>
      <c r="H8" s="150" t="s">
        <v>25</v>
      </c>
      <c r="I8" s="150" t="s">
        <v>34</v>
      </c>
      <c r="J8" s="150" t="s">
        <v>40</v>
      </c>
      <c r="K8" s="19" t="s">
        <v>78</v>
      </c>
      <c r="L8" s="134">
        <v>15000000</v>
      </c>
      <c r="M8" s="135">
        <v>10500000</v>
      </c>
      <c r="N8" s="125" t="s">
        <v>63</v>
      </c>
      <c r="O8" s="20" t="s">
        <v>37</v>
      </c>
      <c r="P8" s="85"/>
      <c r="Q8" s="87"/>
      <c r="R8" s="23"/>
      <c r="S8" s="23" t="s">
        <v>38</v>
      </c>
    </row>
    <row r="9" spans="1:19" ht="63.75" x14ac:dyDescent="0.25">
      <c r="A9" s="130">
        <v>6</v>
      </c>
      <c r="B9" s="148" t="s">
        <v>64</v>
      </c>
      <c r="C9" s="149" t="s">
        <v>65</v>
      </c>
      <c r="D9" s="17">
        <v>75012324</v>
      </c>
      <c r="E9" s="17">
        <v>107614472</v>
      </c>
      <c r="F9" s="18">
        <v>600126404</v>
      </c>
      <c r="G9" s="150" t="s">
        <v>66</v>
      </c>
      <c r="H9" s="150" t="s">
        <v>25</v>
      </c>
      <c r="I9" s="150" t="s">
        <v>34</v>
      </c>
      <c r="J9" s="150" t="s">
        <v>67</v>
      </c>
      <c r="K9" s="33" t="s">
        <v>68</v>
      </c>
      <c r="L9" s="134">
        <v>600000</v>
      </c>
      <c r="M9" s="135">
        <v>420000</v>
      </c>
      <c r="N9" s="124">
        <v>2022</v>
      </c>
      <c r="O9" s="20">
        <v>2027</v>
      </c>
      <c r="P9" s="85"/>
      <c r="Q9" s="87"/>
      <c r="R9" s="23" t="s">
        <v>69</v>
      </c>
      <c r="S9" s="23" t="s">
        <v>38</v>
      </c>
    </row>
    <row r="10" spans="1:19" ht="63.75" x14ac:dyDescent="0.25">
      <c r="A10" s="130">
        <v>7</v>
      </c>
      <c r="B10" s="148" t="s">
        <v>64</v>
      </c>
      <c r="C10" s="149" t="s">
        <v>65</v>
      </c>
      <c r="D10" s="17">
        <v>75012324</v>
      </c>
      <c r="E10" s="17">
        <v>107614472</v>
      </c>
      <c r="F10" s="18">
        <v>600126404</v>
      </c>
      <c r="G10" s="150" t="s">
        <v>70</v>
      </c>
      <c r="H10" s="150" t="s">
        <v>25</v>
      </c>
      <c r="I10" s="150" t="s">
        <v>34</v>
      </c>
      <c r="J10" s="150" t="s">
        <v>67</v>
      </c>
      <c r="K10" s="33" t="s">
        <v>71</v>
      </c>
      <c r="L10" s="134">
        <v>1200000</v>
      </c>
      <c r="M10" s="135">
        <f>L10*0.7</f>
        <v>840000</v>
      </c>
      <c r="N10" s="124">
        <v>2022</v>
      </c>
      <c r="O10" s="20">
        <v>2027</v>
      </c>
      <c r="P10" s="85"/>
      <c r="Q10" s="87"/>
      <c r="R10" s="23" t="s">
        <v>69</v>
      </c>
      <c r="S10" s="23" t="s">
        <v>38</v>
      </c>
    </row>
    <row r="11" spans="1:19" ht="64.5" thickBot="1" x14ac:dyDescent="0.3">
      <c r="A11" s="130">
        <v>8</v>
      </c>
      <c r="B11" s="148" t="s">
        <v>64</v>
      </c>
      <c r="C11" s="149" t="s">
        <v>65</v>
      </c>
      <c r="D11" s="17">
        <v>75012324</v>
      </c>
      <c r="E11" s="17">
        <v>107614472</v>
      </c>
      <c r="F11" s="18">
        <v>600126404</v>
      </c>
      <c r="G11" s="150" t="s">
        <v>72</v>
      </c>
      <c r="H11" s="150" t="s">
        <v>25</v>
      </c>
      <c r="I11" s="150" t="s">
        <v>34</v>
      </c>
      <c r="J11" s="150" t="s">
        <v>67</v>
      </c>
      <c r="K11" s="19"/>
      <c r="L11" s="134">
        <v>30000</v>
      </c>
      <c r="M11" s="135">
        <f>L11*0.7</f>
        <v>21000</v>
      </c>
      <c r="N11" s="124">
        <v>2022</v>
      </c>
      <c r="O11" s="20">
        <v>2027</v>
      </c>
      <c r="P11" s="85"/>
      <c r="Q11" s="87"/>
      <c r="R11" s="23" t="s">
        <v>69</v>
      </c>
      <c r="S11" s="23" t="s">
        <v>38</v>
      </c>
    </row>
    <row r="12" spans="1:19" ht="76.5" x14ac:dyDescent="0.25">
      <c r="A12" s="57">
        <v>9</v>
      </c>
      <c r="B12" s="151" t="s">
        <v>43</v>
      </c>
      <c r="C12" s="152" t="s">
        <v>44</v>
      </c>
      <c r="D12" s="48">
        <v>75022451</v>
      </c>
      <c r="E12" s="48">
        <v>102855749</v>
      </c>
      <c r="F12" s="49">
        <v>600127630</v>
      </c>
      <c r="G12" s="153" t="s">
        <v>73</v>
      </c>
      <c r="H12" s="153" t="s">
        <v>25</v>
      </c>
      <c r="I12" s="153" t="s">
        <v>74</v>
      </c>
      <c r="J12" s="153" t="s">
        <v>45</v>
      </c>
      <c r="K12" s="30" t="s">
        <v>75</v>
      </c>
      <c r="L12" s="136">
        <v>2200000</v>
      </c>
      <c r="M12" s="137">
        <v>1540000</v>
      </c>
      <c r="N12" s="126" t="s">
        <v>36</v>
      </c>
      <c r="O12" s="51" t="s">
        <v>27</v>
      </c>
      <c r="P12" s="88"/>
      <c r="Q12" s="89" t="s">
        <v>29</v>
      </c>
      <c r="R12" s="50" t="s">
        <v>52</v>
      </c>
      <c r="S12" s="50" t="s">
        <v>76</v>
      </c>
    </row>
    <row r="13" spans="1:19" ht="76.5" x14ac:dyDescent="0.25">
      <c r="A13" s="40">
        <v>10</v>
      </c>
      <c r="B13" s="74" t="s">
        <v>43</v>
      </c>
      <c r="C13" s="75" t="s">
        <v>44</v>
      </c>
      <c r="D13" s="35">
        <v>75022451</v>
      </c>
      <c r="E13" s="35">
        <v>102855749</v>
      </c>
      <c r="F13" s="70">
        <v>600127630</v>
      </c>
      <c r="G13" s="145" t="s">
        <v>80</v>
      </c>
      <c r="H13" s="77" t="s">
        <v>25</v>
      </c>
      <c r="I13" s="77" t="s">
        <v>74</v>
      </c>
      <c r="J13" s="77" t="s">
        <v>45</v>
      </c>
      <c r="K13" s="33" t="s">
        <v>81</v>
      </c>
      <c r="L13" s="53">
        <v>4200000</v>
      </c>
      <c r="M13" s="54">
        <f>L13*0.7</f>
        <v>2940000</v>
      </c>
      <c r="N13" s="60" t="s">
        <v>41</v>
      </c>
      <c r="O13" s="37" t="s">
        <v>48</v>
      </c>
      <c r="P13" s="90"/>
      <c r="Q13" s="56" t="s">
        <v>29</v>
      </c>
      <c r="R13" s="36" t="s">
        <v>82</v>
      </c>
      <c r="S13" s="36" t="s">
        <v>83</v>
      </c>
    </row>
    <row r="14" spans="1:19" ht="89.25" x14ac:dyDescent="0.25">
      <c r="A14" s="40">
        <v>11</v>
      </c>
      <c r="B14" s="105" t="s">
        <v>85</v>
      </c>
      <c r="C14" s="106" t="s">
        <v>86</v>
      </c>
      <c r="D14" s="154">
        <v>75021781</v>
      </c>
      <c r="E14" s="154">
        <v>107614987</v>
      </c>
      <c r="F14" s="155">
        <v>600127834</v>
      </c>
      <c r="G14" s="108" t="s">
        <v>89</v>
      </c>
      <c r="H14" s="117" t="s">
        <v>25</v>
      </c>
      <c r="I14" s="108" t="s">
        <v>34</v>
      </c>
      <c r="J14" s="108" t="s">
        <v>87</v>
      </c>
      <c r="K14" s="26" t="s">
        <v>90</v>
      </c>
      <c r="L14" s="99">
        <v>300000</v>
      </c>
      <c r="M14" s="100">
        <v>210000</v>
      </c>
      <c r="N14" s="101" t="s">
        <v>88</v>
      </c>
      <c r="O14" s="102" t="s">
        <v>42</v>
      </c>
      <c r="P14" s="103" t="s">
        <v>29</v>
      </c>
      <c r="Q14" s="104"/>
      <c r="R14" s="98" t="s">
        <v>38</v>
      </c>
      <c r="S14" s="98" t="s">
        <v>38</v>
      </c>
    </row>
    <row r="15" spans="1:19" ht="95.25" customHeight="1" thickBot="1" x14ac:dyDescent="0.3">
      <c r="A15" s="156">
        <v>12</v>
      </c>
      <c r="B15" s="175" t="s">
        <v>85</v>
      </c>
      <c r="C15" s="38" t="s">
        <v>86</v>
      </c>
      <c r="D15" s="157">
        <v>75021781</v>
      </c>
      <c r="E15" s="157">
        <v>103243852</v>
      </c>
      <c r="F15" s="158">
        <v>600127834</v>
      </c>
      <c r="G15" s="34" t="s">
        <v>91</v>
      </c>
      <c r="H15" s="144" t="s">
        <v>25</v>
      </c>
      <c r="I15" s="34" t="s">
        <v>34</v>
      </c>
      <c r="J15" s="34" t="s">
        <v>87</v>
      </c>
      <c r="K15" s="144" t="s">
        <v>92</v>
      </c>
      <c r="L15" s="474">
        <v>10000000</v>
      </c>
      <c r="M15" s="475">
        <v>7000000</v>
      </c>
      <c r="N15" s="63" t="s">
        <v>49</v>
      </c>
      <c r="O15" s="65" t="s">
        <v>28</v>
      </c>
      <c r="P15" s="159"/>
      <c r="Q15" s="160"/>
      <c r="R15" s="66" t="s">
        <v>38</v>
      </c>
      <c r="S15" s="66" t="s">
        <v>38</v>
      </c>
    </row>
    <row r="16" spans="1:19" ht="76.5" x14ac:dyDescent="0.25">
      <c r="A16" s="161">
        <v>13</v>
      </c>
      <c r="B16" s="162" t="s">
        <v>93</v>
      </c>
      <c r="C16" s="163" t="s">
        <v>94</v>
      </c>
      <c r="D16" s="164">
        <v>75024497</v>
      </c>
      <c r="E16" s="164">
        <v>107614405</v>
      </c>
      <c r="F16" s="165">
        <v>600126340</v>
      </c>
      <c r="G16" s="166" t="s">
        <v>95</v>
      </c>
      <c r="H16" s="166" t="s">
        <v>25</v>
      </c>
      <c r="I16" s="16" t="s">
        <v>34</v>
      </c>
      <c r="J16" s="166" t="s">
        <v>96</v>
      </c>
      <c r="K16" s="167" t="s">
        <v>97</v>
      </c>
      <c r="L16" s="168">
        <v>1200000</v>
      </c>
      <c r="M16" s="169">
        <v>840000</v>
      </c>
      <c r="N16" s="170">
        <v>45108</v>
      </c>
      <c r="O16" s="171">
        <v>45184</v>
      </c>
      <c r="P16" s="172"/>
      <c r="Q16" s="173" t="s">
        <v>29</v>
      </c>
      <c r="R16" s="167" t="s">
        <v>32</v>
      </c>
      <c r="S16" s="174" t="s">
        <v>98</v>
      </c>
    </row>
    <row r="17" spans="1:19" ht="63.75" x14ac:dyDescent="0.25">
      <c r="A17" s="40">
        <v>14</v>
      </c>
      <c r="B17" s="74" t="s">
        <v>93</v>
      </c>
      <c r="C17" s="35" t="s">
        <v>94</v>
      </c>
      <c r="D17" s="146">
        <v>75024497</v>
      </c>
      <c r="E17" s="146">
        <v>107614405</v>
      </c>
      <c r="F17" s="147">
        <v>600126340</v>
      </c>
      <c r="G17" s="73" t="s">
        <v>99</v>
      </c>
      <c r="H17" s="73" t="s">
        <v>25</v>
      </c>
      <c r="I17" s="33" t="s">
        <v>34</v>
      </c>
      <c r="J17" s="73" t="s">
        <v>96</v>
      </c>
      <c r="K17" s="77" t="s">
        <v>100</v>
      </c>
      <c r="L17" s="71">
        <v>245000</v>
      </c>
      <c r="M17" s="72">
        <f>L17*0.7</f>
        <v>171500</v>
      </c>
      <c r="N17" s="81">
        <v>45170</v>
      </c>
      <c r="O17" s="82">
        <v>45214</v>
      </c>
      <c r="P17" s="93"/>
      <c r="Q17" s="56" t="s">
        <v>29</v>
      </c>
      <c r="R17" s="77" t="s">
        <v>84</v>
      </c>
      <c r="S17" s="76" t="s">
        <v>84</v>
      </c>
    </row>
    <row r="18" spans="1:19" ht="89.25" x14ac:dyDescent="0.25">
      <c r="A18" s="40">
        <v>15</v>
      </c>
      <c r="B18" s="105" t="s">
        <v>105</v>
      </c>
      <c r="C18" s="106" t="s">
        <v>102</v>
      </c>
      <c r="D18" s="106">
        <v>71010670</v>
      </c>
      <c r="E18" s="106">
        <v>103619771</v>
      </c>
      <c r="F18" s="107">
        <v>600127796</v>
      </c>
      <c r="G18" s="108" t="s">
        <v>106</v>
      </c>
      <c r="H18" s="108" t="s">
        <v>25</v>
      </c>
      <c r="I18" s="108" t="s">
        <v>34</v>
      </c>
      <c r="J18" s="108" t="s">
        <v>103</v>
      </c>
      <c r="K18" s="108" t="s">
        <v>107</v>
      </c>
      <c r="L18" s="109">
        <v>8000000</v>
      </c>
      <c r="M18" s="110">
        <v>5600000</v>
      </c>
      <c r="N18" s="111">
        <v>45047</v>
      </c>
      <c r="O18" s="112">
        <v>45505</v>
      </c>
      <c r="P18" s="67" t="s">
        <v>29</v>
      </c>
      <c r="Q18" s="68" t="s">
        <v>29</v>
      </c>
      <c r="R18" s="26" t="s">
        <v>52</v>
      </c>
      <c r="S18" s="26" t="s">
        <v>33</v>
      </c>
    </row>
    <row r="19" spans="1:19" ht="89.25" x14ac:dyDescent="0.25">
      <c r="A19" s="40">
        <v>16</v>
      </c>
      <c r="B19" s="74" t="s">
        <v>105</v>
      </c>
      <c r="C19" s="75" t="s">
        <v>102</v>
      </c>
      <c r="D19" s="75">
        <v>71010670</v>
      </c>
      <c r="E19" s="75">
        <v>103619771</v>
      </c>
      <c r="F19" s="78">
        <v>600127796</v>
      </c>
      <c r="G19" s="77" t="s">
        <v>108</v>
      </c>
      <c r="H19" s="76" t="s">
        <v>25</v>
      </c>
      <c r="I19" s="76" t="s">
        <v>34</v>
      </c>
      <c r="J19" s="76" t="s">
        <v>103</v>
      </c>
      <c r="K19" s="77" t="s">
        <v>104</v>
      </c>
      <c r="L19" s="71">
        <v>500000</v>
      </c>
      <c r="M19" s="72">
        <v>350000</v>
      </c>
      <c r="N19" s="81">
        <v>45444</v>
      </c>
      <c r="O19" s="82">
        <v>45505</v>
      </c>
      <c r="P19" s="91"/>
      <c r="Q19" s="92"/>
      <c r="R19" s="59" t="s">
        <v>30</v>
      </c>
      <c r="S19" s="59" t="s">
        <v>109</v>
      </c>
    </row>
    <row r="20" spans="1:19" ht="89.25" x14ac:dyDescent="0.25">
      <c r="A20" s="40">
        <v>17</v>
      </c>
      <c r="B20" s="69" t="s">
        <v>105</v>
      </c>
      <c r="C20" s="35" t="s">
        <v>102</v>
      </c>
      <c r="D20" s="35">
        <v>71010670</v>
      </c>
      <c r="E20" s="35">
        <v>103619771</v>
      </c>
      <c r="F20" s="70">
        <v>600127796</v>
      </c>
      <c r="G20" s="33" t="s">
        <v>110</v>
      </c>
      <c r="H20" s="73" t="s">
        <v>25</v>
      </c>
      <c r="I20" s="73" t="s">
        <v>34</v>
      </c>
      <c r="J20" s="73" t="s">
        <v>103</v>
      </c>
      <c r="K20" s="73" t="s">
        <v>111</v>
      </c>
      <c r="L20" s="472">
        <v>2000000</v>
      </c>
      <c r="M20" s="473">
        <v>1400000</v>
      </c>
      <c r="N20" s="81">
        <v>45444</v>
      </c>
      <c r="O20" s="82">
        <v>45505</v>
      </c>
      <c r="P20" s="91"/>
      <c r="Q20" s="92"/>
      <c r="R20" s="59" t="s">
        <v>112</v>
      </c>
      <c r="S20" s="59" t="s">
        <v>109</v>
      </c>
    </row>
    <row r="21" spans="1:19" ht="76.5" x14ac:dyDescent="0.25">
      <c r="A21" s="40">
        <v>18</v>
      </c>
      <c r="B21" s="74" t="s">
        <v>101</v>
      </c>
      <c r="C21" s="75" t="s">
        <v>102</v>
      </c>
      <c r="D21" s="75">
        <v>71010670</v>
      </c>
      <c r="E21" s="75">
        <v>103619771</v>
      </c>
      <c r="F21" s="78">
        <v>600127796</v>
      </c>
      <c r="G21" s="77" t="s">
        <v>113</v>
      </c>
      <c r="H21" s="77" t="s">
        <v>25</v>
      </c>
      <c r="I21" s="77" t="s">
        <v>34</v>
      </c>
      <c r="J21" s="77" t="s">
        <v>103</v>
      </c>
      <c r="K21" s="77" t="s">
        <v>114</v>
      </c>
      <c r="L21" s="53">
        <v>3000000</v>
      </c>
      <c r="M21" s="54">
        <v>2100000</v>
      </c>
      <c r="N21" s="81">
        <v>45413</v>
      </c>
      <c r="O21" s="80">
        <v>45505</v>
      </c>
      <c r="P21" s="55"/>
      <c r="Q21" s="56"/>
      <c r="R21" s="36"/>
      <c r="S21" s="36"/>
    </row>
    <row r="22" spans="1:19" ht="89.25" x14ac:dyDescent="0.25">
      <c r="A22" s="40">
        <v>19</v>
      </c>
      <c r="B22" s="105" t="s">
        <v>105</v>
      </c>
      <c r="C22" s="106" t="s">
        <v>102</v>
      </c>
      <c r="D22" s="106">
        <v>71010670</v>
      </c>
      <c r="E22" s="106">
        <v>103619771</v>
      </c>
      <c r="F22" s="107">
        <v>600127796</v>
      </c>
      <c r="G22" s="108" t="s">
        <v>115</v>
      </c>
      <c r="H22" s="108" t="s">
        <v>25</v>
      </c>
      <c r="I22" s="108" t="s">
        <v>34</v>
      </c>
      <c r="J22" s="108" t="s">
        <v>103</v>
      </c>
      <c r="K22" s="108" t="s">
        <v>116</v>
      </c>
      <c r="L22" s="109">
        <v>800000</v>
      </c>
      <c r="M22" s="110">
        <v>560000</v>
      </c>
      <c r="N22" s="111">
        <v>45413</v>
      </c>
      <c r="O22" s="112">
        <v>45627</v>
      </c>
      <c r="P22" s="67" t="s">
        <v>29</v>
      </c>
      <c r="Q22" s="68" t="s">
        <v>29</v>
      </c>
      <c r="R22" s="26" t="s">
        <v>117</v>
      </c>
      <c r="S22" s="98" t="s">
        <v>109</v>
      </c>
    </row>
    <row r="23" spans="1:19" ht="89.25" x14ac:dyDescent="0.25">
      <c r="A23" s="40">
        <v>20</v>
      </c>
      <c r="B23" s="74" t="s">
        <v>105</v>
      </c>
      <c r="C23" s="75" t="s">
        <v>102</v>
      </c>
      <c r="D23" s="75">
        <v>71010670</v>
      </c>
      <c r="E23" s="75">
        <v>103619771</v>
      </c>
      <c r="F23" s="78">
        <v>600127796</v>
      </c>
      <c r="G23" s="77" t="s">
        <v>118</v>
      </c>
      <c r="H23" s="77" t="s">
        <v>25</v>
      </c>
      <c r="I23" s="77" t="s">
        <v>34</v>
      </c>
      <c r="J23" s="77" t="s">
        <v>103</v>
      </c>
      <c r="K23" s="77" t="s">
        <v>119</v>
      </c>
      <c r="L23" s="53">
        <v>1000000</v>
      </c>
      <c r="M23" s="54">
        <v>700000</v>
      </c>
      <c r="N23" s="79">
        <v>46113</v>
      </c>
      <c r="O23" s="80">
        <v>46357</v>
      </c>
      <c r="P23" s="55"/>
      <c r="Q23" s="56"/>
      <c r="R23" s="36" t="s">
        <v>117</v>
      </c>
      <c r="S23" s="59" t="s">
        <v>109</v>
      </c>
    </row>
    <row r="24" spans="1:19" ht="114.75" x14ac:dyDescent="0.25">
      <c r="A24" s="40">
        <v>21</v>
      </c>
      <c r="B24" s="113" t="s">
        <v>138</v>
      </c>
      <c r="C24" s="106" t="s">
        <v>120</v>
      </c>
      <c r="D24" s="106">
        <v>70998159</v>
      </c>
      <c r="E24" s="106">
        <v>107614634</v>
      </c>
      <c r="F24" s="107">
        <v>600127362</v>
      </c>
      <c r="G24" s="108" t="s">
        <v>121</v>
      </c>
      <c r="H24" s="108" t="s">
        <v>25</v>
      </c>
      <c r="I24" s="108" t="s">
        <v>122</v>
      </c>
      <c r="J24" s="108" t="s">
        <v>123</v>
      </c>
      <c r="K24" s="108" t="s">
        <v>124</v>
      </c>
      <c r="L24" s="109">
        <v>10512000</v>
      </c>
      <c r="M24" s="110">
        <f>L24*0.7</f>
        <v>7358399.9999999991</v>
      </c>
      <c r="N24" s="114">
        <v>2023</v>
      </c>
      <c r="O24" s="22">
        <v>2023</v>
      </c>
      <c r="P24" s="67" t="s">
        <v>29</v>
      </c>
      <c r="Q24" s="68"/>
      <c r="R24" s="26" t="s">
        <v>131</v>
      </c>
      <c r="S24" s="26"/>
    </row>
    <row r="25" spans="1:19" ht="38.25" x14ac:dyDescent="0.25">
      <c r="A25" s="40">
        <v>22</v>
      </c>
      <c r="B25" s="113" t="s">
        <v>125</v>
      </c>
      <c r="C25" s="106" t="s">
        <v>126</v>
      </c>
      <c r="D25" s="115">
        <v>75021854</v>
      </c>
      <c r="E25" s="115">
        <v>107614421</v>
      </c>
      <c r="F25" s="116">
        <v>600126366</v>
      </c>
      <c r="G25" s="117" t="s">
        <v>127</v>
      </c>
      <c r="H25" s="117" t="s">
        <v>25</v>
      </c>
      <c r="I25" s="108" t="s">
        <v>34</v>
      </c>
      <c r="J25" s="117" t="s">
        <v>128</v>
      </c>
      <c r="K25" s="118" t="s">
        <v>130</v>
      </c>
      <c r="L25" s="142">
        <v>15000000</v>
      </c>
      <c r="M25" s="143">
        <v>10500000</v>
      </c>
      <c r="N25" s="101">
        <v>2024</v>
      </c>
      <c r="O25" s="102">
        <v>2026</v>
      </c>
      <c r="P25" s="119" t="s">
        <v>29</v>
      </c>
      <c r="Q25" s="120"/>
      <c r="R25" s="26" t="s">
        <v>129</v>
      </c>
      <c r="S25" s="98" t="s">
        <v>38</v>
      </c>
    </row>
    <row r="26" spans="1:19" ht="63.75" x14ac:dyDescent="0.25">
      <c r="A26" s="460">
        <v>23</v>
      </c>
      <c r="B26" s="333" t="s">
        <v>136</v>
      </c>
      <c r="C26" s="336" t="s">
        <v>46</v>
      </c>
      <c r="D26" s="461">
        <v>71011277</v>
      </c>
      <c r="E26" s="461">
        <v>107614642</v>
      </c>
      <c r="F26" s="462">
        <v>600126544</v>
      </c>
      <c r="G26" s="30" t="s">
        <v>139</v>
      </c>
      <c r="H26" s="463" t="s">
        <v>25</v>
      </c>
      <c r="I26" s="30" t="s">
        <v>34</v>
      </c>
      <c r="J26" s="463" t="s">
        <v>47</v>
      </c>
      <c r="K26" s="30" t="s">
        <v>137</v>
      </c>
      <c r="L26" s="464">
        <v>17426299</v>
      </c>
      <c r="M26" s="465">
        <f>L26*0.7</f>
        <v>12198409.299999999</v>
      </c>
      <c r="N26" s="466">
        <v>45292</v>
      </c>
      <c r="O26" s="467">
        <v>45657</v>
      </c>
      <c r="P26" s="468"/>
      <c r="Q26" s="469"/>
      <c r="R26" s="337" t="s">
        <v>132</v>
      </c>
      <c r="S26" s="130" t="s">
        <v>38</v>
      </c>
    </row>
    <row r="27" spans="1:19" ht="76.5" x14ac:dyDescent="0.25">
      <c r="A27" s="470">
        <v>24</v>
      </c>
      <c r="B27" s="547" t="s">
        <v>43</v>
      </c>
      <c r="C27" s="548" t="s">
        <v>44</v>
      </c>
      <c r="D27" s="497">
        <v>75022451</v>
      </c>
      <c r="E27" s="497">
        <v>102855749</v>
      </c>
      <c r="F27" s="498">
        <v>600127630</v>
      </c>
      <c r="G27" s="108" t="s">
        <v>403</v>
      </c>
      <c r="H27" s="108" t="s">
        <v>25</v>
      </c>
      <c r="I27" s="108" t="s">
        <v>34</v>
      </c>
      <c r="J27" s="108" t="s">
        <v>45</v>
      </c>
      <c r="K27" s="108" t="s">
        <v>404</v>
      </c>
      <c r="L27" s="109">
        <v>5500000</v>
      </c>
      <c r="M27" s="110">
        <v>3850000</v>
      </c>
      <c r="N27" s="111" t="s">
        <v>386</v>
      </c>
      <c r="O27" s="112" t="s">
        <v>353</v>
      </c>
      <c r="P27" s="67" t="s">
        <v>29</v>
      </c>
      <c r="Q27" s="68"/>
      <c r="R27" s="26" t="s">
        <v>52</v>
      </c>
      <c r="S27" s="98" t="s">
        <v>33</v>
      </c>
    </row>
    <row r="28" spans="1:19" ht="76.5" x14ac:dyDescent="0.25">
      <c r="A28" s="470">
        <v>25</v>
      </c>
      <c r="B28" s="270" t="s">
        <v>199</v>
      </c>
      <c r="C28" s="35" t="s">
        <v>200</v>
      </c>
      <c r="D28" s="35">
        <v>75022214</v>
      </c>
      <c r="E28" s="35">
        <v>103619798</v>
      </c>
      <c r="F28" s="271">
        <v>600127848</v>
      </c>
      <c r="G28" s="77" t="s">
        <v>405</v>
      </c>
      <c r="H28" s="77" t="s">
        <v>25</v>
      </c>
      <c r="I28" s="77" t="s">
        <v>34</v>
      </c>
      <c r="J28" s="77" t="s">
        <v>201</v>
      </c>
      <c r="K28" s="77" t="s">
        <v>314</v>
      </c>
      <c r="L28" s="53">
        <v>2000000</v>
      </c>
      <c r="M28" s="54">
        <v>1400000</v>
      </c>
      <c r="N28" s="487" t="s">
        <v>49</v>
      </c>
      <c r="O28" s="488" t="s">
        <v>420</v>
      </c>
      <c r="P28" s="55"/>
      <c r="Q28" s="56"/>
      <c r="R28" s="36"/>
      <c r="S28" s="59" t="s">
        <v>38</v>
      </c>
    </row>
    <row r="29" spans="1:19" ht="51" x14ac:dyDescent="0.25">
      <c r="A29" s="470">
        <v>26</v>
      </c>
      <c r="B29" s="198" t="s">
        <v>409</v>
      </c>
      <c r="C29" s="21" t="s">
        <v>410</v>
      </c>
      <c r="D29" s="21">
        <v>11763965</v>
      </c>
      <c r="E29" s="21">
        <v>181123436</v>
      </c>
      <c r="F29" s="24">
        <v>691015333</v>
      </c>
      <c r="G29" s="108" t="s">
        <v>411</v>
      </c>
      <c r="H29" s="108" t="s">
        <v>25</v>
      </c>
      <c r="I29" s="108" t="s">
        <v>34</v>
      </c>
      <c r="J29" s="108" t="s">
        <v>412</v>
      </c>
      <c r="K29" s="108" t="s">
        <v>411</v>
      </c>
      <c r="L29" s="109">
        <v>15000000</v>
      </c>
      <c r="M29" s="110">
        <v>10500000</v>
      </c>
      <c r="N29" s="111" t="s">
        <v>49</v>
      </c>
      <c r="O29" s="112" t="s">
        <v>358</v>
      </c>
      <c r="P29" s="67" t="s">
        <v>29</v>
      </c>
      <c r="Q29" s="68"/>
      <c r="R29" s="26" t="s">
        <v>117</v>
      </c>
      <c r="S29" s="98"/>
    </row>
    <row r="30" spans="1:19" ht="89.25" x14ac:dyDescent="0.25">
      <c r="A30" s="470">
        <v>27</v>
      </c>
      <c r="B30" s="74" t="s">
        <v>105</v>
      </c>
      <c r="C30" s="75" t="s">
        <v>102</v>
      </c>
      <c r="D30" s="75">
        <v>71010670</v>
      </c>
      <c r="E30" s="75">
        <v>103619771</v>
      </c>
      <c r="F30" s="78">
        <v>600127796</v>
      </c>
      <c r="G30" s="77" t="s">
        <v>414</v>
      </c>
      <c r="H30" s="77" t="s">
        <v>25</v>
      </c>
      <c r="I30" s="77" t="s">
        <v>34</v>
      </c>
      <c r="J30" s="77" t="s">
        <v>103</v>
      </c>
      <c r="K30" s="77" t="s">
        <v>415</v>
      </c>
      <c r="L30" s="53">
        <v>1000000</v>
      </c>
      <c r="M30" s="54">
        <v>700000</v>
      </c>
      <c r="N30" s="79" t="s">
        <v>416</v>
      </c>
      <c r="O30" s="80" t="s">
        <v>417</v>
      </c>
      <c r="P30" s="55"/>
      <c r="Q30" s="56"/>
      <c r="R30" s="36" t="s">
        <v>30</v>
      </c>
      <c r="S30" s="59" t="s">
        <v>38</v>
      </c>
    </row>
    <row r="31" spans="1:19" ht="89.25" x14ac:dyDescent="0.25">
      <c r="A31" s="470">
        <v>28</v>
      </c>
      <c r="B31" s="74" t="s">
        <v>105</v>
      </c>
      <c r="C31" s="75" t="s">
        <v>102</v>
      </c>
      <c r="D31" s="75">
        <v>71010670</v>
      </c>
      <c r="E31" s="75">
        <v>103619771</v>
      </c>
      <c r="F31" s="78">
        <v>600127796</v>
      </c>
      <c r="G31" s="77" t="s">
        <v>418</v>
      </c>
      <c r="H31" s="77" t="s">
        <v>25</v>
      </c>
      <c r="I31" s="77" t="s">
        <v>34</v>
      </c>
      <c r="J31" s="77" t="s">
        <v>103</v>
      </c>
      <c r="K31" s="77" t="s">
        <v>419</v>
      </c>
      <c r="L31" s="53">
        <v>800000</v>
      </c>
      <c r="M31" s="54">
        <v>560000</v>
      </c>
      <c r="N31" s="79" t="s">
        <v>389</v>
      </c>
      <c r="O31" s="80" t="s">
        <v>417</v>
      </c>
      <c r="P31" s="55"/>
      <c r="Q31" s="56"/>
      <c r="R31" s="36" t="s">
        <v>30</v>
      </c>
      <c r="S31" s="59" t="s">
        <v>38</v>
      </c>
    </row>
    <row r="32" spans="1:19" ht="76.5" x14ac:dyDescent="0.25">
      <c r="A32" s="470">
        <v>29</v>
      </c>
      <c r="B32" s="105" t="s">
        <v>43</v>
      </c>
      <c r="C32" s="106" t="s">
        <v>44</v>
      </c>
      <c r="D32" s="21">
        <v>75022451</v>
      </c>
      <c r="E32" s="21">
        <v>102855749</v>
      </c>
      <c r="F32" s="546">
        <v>600127630</v>
      </c>
      <c r="G32" s="108" t="s">
        <v>438</v>
      </c>
      <c r="H32" s="108" t="s">
        <v>25</v>
      </c>
      <c r="I32" s="108" t="s">
        <v>34</v>
      </c>
      <c r="J32" s="108" t="s">
        <v>45</v>
      </c>
      <c r="K32" s="108" t="s">
        <v>440</v>
      </c>
      <c r="L32" s="109">
        <v>7000000</v>
      </c>
      <c r="M32" s="110">
        <v>4900000</v>
      </c>
      <c r="N32" s="111" t="s">
        <v>389</v>
      </c>
      <c r="O32" s="112" t="s">
        <v>413</v>
      </c>
      <c r="P32" s="67" t="s">
        <v>29</v>
      </c>
      <c r="Q32" s="68"/>
      <c r="R32" s="26" t="s">
        <v>30</v>
      </c>
      <c r="S32" s="98" t="s">
        <v>33</v>
      </c>
    </row>
    <row r="33" spans="1:19" x14ac:dyDescent="0.25">
      <c r="A33" s="476"/>
      <c r="B33" s="451"/>
      <c r="C33" s="451"/>
      <c r="D33" s="455"/>
      <c r="E33" s="455"/>
      <c r="F33" s="455"/>
      <c r="G33" s="451"/>
      <c r="H33" s="457"/>
      <c r="I33" s="451"/>
      <c r="J33" s="457"/>
      <c r="K33" s="451"/>
      <c r="L33" s="453"/>
      <c r="M33" s="453"/>
      <c r="N33" s="458"/>
      <c r="O33" s="458"/>
      <c r="P33" s="454"/>
      <c r="Q33" s="459"/>
      <c r="R33" s="452"/>
      <c r="S33" s="455"/>
    </row>
    <row r="34" spans="1:19" x14ac:dyDescent="0.25">
      <c r="A34" s="131"/>
      <c r="B34" s="43"/>
      <c r="C34" s="43"/>
      <c r="D34" s="43"/>
      <c r="E34" s="43"/>
      <c r="F34" s="43"/>
      <c r="G34" s="43"/>
      <c r="H34" s="43"/>
      <c r="I34" s="43"/>
      <c r="J34" s="43"/>
      <c r="K34" s="41"/>
      <c r="L34" s="42"/>
      <c r="M34" s="42"/>
      <c r="N34" s="44"/>
      <c r="O34" s="44"/>
      <c r="P34" s="45"/>
      <c r="Q34" s="45"/>
      <c r="R34" s="45"/>
      <c r="S34" s="45"/>
    </row>
    <row r="35" spans="1:19" x14ac:dyDescent="0.25">
      <c r="A35" s="176" t="s">
        <v>135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"/>
      <c r="O35" s="29"/>
    </row>
    <row r="36" spans="1:19" x14ac:dyDescent="0.25">
      <c r="A36" s="177"/>
      <c r="B36" s="565" t="s">
        <v>134</v>
      </c>
      <c r="C36" s="566"/>
      <c r="D36" s="566"/>
      <c r="E36" s="566"/>
      <c r="F36" s="566"/>
      <c r="G36" s="566"/>
      <c r="H36" s="566"/>
      <c r="I36" s="566"/>
      <c r="J36" s="566"/>
      <c r="K36" s="128"/>
      <c r="L36" s="29"/>
      <c r="M36" s="29"/>
      <c r="N36" s="29"/>
      <c r="O36" s="32"/>
      <c r="P36" s="127"/>
    </row>
    <row r="37" spans="1:19" x14ac:dyDescent="0.25">
      <c r="A37" s="477"/>
      <c r="B37" s="566"/>
      <c r="C37" s="566"/>
      <c r="D37" s="566"/>
      <c r="E37" s="566"/>
      <c r="F37" s="566"/>
      <c r="G37" s="566"/>
      <c r="H37" s="566"/>
      <c r="I37" s="566"/>
      <c r="J37" s="566"/>
      <c r="K37" s="29"/>
      <c r="L37" s="129"/>
      <c r="M37" s="129"/>
      <c r="N37" s="29"/>
      <c r="O37" s="29"/>
    </row>
    <row r="38" spans="1:19" x14ac:dyDescent="0.25">
      <c r="A38" s="479"/>
      <c r="B38" s="471"/>
      <c r="C38" s="471"/>
      <c r="D38" s="471"/>
      <c r="E38" s="471"/>
      <c r="F38" s="471"/>
      <c r="G38" s="471"/>
      <c r="H38" s="471"/>
      <c r="I38" s="471"/>
      <c r="J38" s="471"/>
      <c r="K38" s="29"/>
      <c r="L38" s="129"/>
      <c r="M38" s="129"/>
      <c r="N38" s="29"/>
      <c r="O38" s="29"/>
    </row>
    <row r="39" spans="1:19" x14ac:dyDescent="0.25">
      <c r="A39" s="480"/>
      <c r="B39" s="564" t="s">
        <v>408</v>
      </c>
      <c r="C39" s="564"/>
      <c r="D39" s="564"/>
      <c r="E39" s="564"/>
      <c r="F39" s="564"/>
      <c r="G39" s="564"/>
      <c r="H39" s="564"/>
      <c r="I39" s="564"/>
      <c r="J39" s="564"/>
      <c r="K39" s="29"/>
      <c r="L39" s="129"/>
      <c r="M39" s="129"/>
      <c r="N39" s="29"/>
      <c r="O39" s="29"/>
    </row>
    <row r="40" spans="1:19" x14ac:dyDescent="0.25">
      <c r="A40" s="479"/>
      <c r="B40" s="564"/>
      <c r="C40" s="564"/>
      <c r="D40" s="564"/>
      <c r="E40" s="564"/>
      <c r="F40" s="564"/>
      <c r="G40" s="564"/>
      <c r="H40" s="564"/>
      <c r="I40" s="564"/>
      <c r="J40" s="564"/>
      <c r="K40" s="29"/>
      <c r="L40" s="129"/>
      <c r="M40" s="129"/>
      <c r="N40" s="29"/>
      <c r="O40" s="29"/>
    </row>
    <row r="41" spans="1:19" x14ac:dyDescent="0.25">
      <c r="A41" s="478"/>
      <c r="B41" s="471"/>
      <c r="C41" s="471"/>
      <c r="D41" s="471"/>
      <c r="E41" s="471"/>
      <c r="F41" s="471"/>
      <c r="G41" s="471"/>
      <c r="H41" s="471"/>
      <c r="I41" s="471"/>
      <c r="J41" s="471"/>
      <c r="K41" s="29"/>
      <c r="L41" s="129"/>
      <c r="M41" s="129"/>
      <c r="N41" s="29"/>
      <c r="O41" s="29"/>
    </row>
    <row r="42" spans="1:19" x14ac:dyDescent="0.25">
      <c r="A42" s="178"/>
      <c r="B42" s="28" t="s">
        <v>133</v>
      </c>
      <c r="C42" s="29"/>
      <c r="D42" s="29"/>
      <c r="E42" s="29"/>
      <c r="F42" s="29"/>
      <c r="G42" s="29"/>
      <c r="H42" s="29"/>
      <c r="I42" s="29"/>
      <c r="J42" s="29"/>
      <c r="K42" s="29"/>
      <c r="L42" s="129"/>
      <c r="M42" s="129"/>
      <c r="N42" s="29"/>
      <c r="O42" s="29"/>
    </row>
    <row r="43" spans="1:19" x14ac:dyDescent="0.25">
      <c r="A43" s="176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129"/>
      <c r="M43" s="129"/>
      <c r="N43" s="29"/>
      <c r="O43" s="29"/>
    </row>
    <row r="44" spans="1:19" x14ac:dyDescent="0.25">
      <c r="A44" s="637" t="s">
        <v>442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129"/>
      <c r="M44" s="129" t="s">
        <v>79</v>
      </c>
      <c r="N44" s="29"/>
      <c r="O44" s="29"/>
    </row>
    <row r="45" spans="1:19" x14ac:dyDescent="0.25">
      <c r="A45" s="132"/>
    </row>
  </sheetData>
  <mergeCells count="14">
    <mergeCell ref="A1:S1"/>
    <mergeCell ref="L2:M2"/>
    <mergeCell ref="H2:H3"/>
    <mergeCell ref="I2:I3"/>
    <mergeCell ref="A2:A3"/>
    <mergeCell ref="B2:F2"/>
    <mergeCell ref="G2:G3"/>
    <mergeCell ref="J2:J3"/>
    <mergeCell ref="K2:K3"/>
    <mergeCell ref="B39:J40"/>
    <mergeCell ref="B36:J37"/>
    <mergeCell ref="N2:O2"/>
    <mergeCell ref="P2:Q2"/>
    <mergeCell ref="R2:S2"/>
  </mergeCells>
  <pageMargins left="0.70866141732283472" right="0.70866141732283472" top="0.59055118110236227" bottom="0.39370078740157483" header="0.11811023622047245" footer="0.11811023622047245"/>
  <pageSetup paperSize="9" scale="4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4"/>
  <sheetViews>
    <sheetView tabSelected="1" zoomScale="75" zoomScaleNormal="75" workbookViewId="0">
      <selection activeCell="I115" sqref="I115"/>
    </sheetView>
  </sheetViews>
  <sheetFormatPr defaultColWidth="9.28515625" defaultRowHeight="15" x14ac:dyDescent="0.25"/>
  <cols>
    <col min="1" max="1" width="6.5703125" style="438" customWidth="1"/>
    <col min="2" max="2" width="10.5703125" customWidth="1"/>
    <col min="3" max="3" width="11.42578125" customWidth="1"/>
    <col min="4" max="4" width="11.85546875" customWidth="1"/>
    <col min="5" max="5" width="12" customWidth="1"/>
    <col min="6" max="6" width="10.5703125" customWidth="1"/>
    <col min="7" max="7" width="16.28515625" customWidth="1"/>
    <col min="8" max="9" width="14.28515625" customWidth="1"/>
    <col min="10" max="10" width="14.7109375" customWidth="1"/>
    <col min="11" max="11" width="39.42578125" customWidth="1"/>
    <col min="12" max="12" width="13.85546875" style="1" customWidth="1"/>
    <col min="13" max="13" width="15.42578125" style="1" customWidth="1"/>
    <col min="16" max="16" width="8.42578125" customWidth="1"/>
    <col min="17" max="19" width="10.42578125" customWidth="1"/>
    <col min="20" max="21" width="13.42578125" customWidth="1"/>
    <col min="22" max="23" width="14" customWidth="1"/>
    <col min="24" max="24" width="12.28515625" customWidth="1"/>
    <col min="25" max="25" width="11.28515625" customWidth="1"/>
    <col min="26" max="26" width="10.28515625" customWidth="1"/>
  </cols>
  <sheetData>
    <row r="1" spans="1:26" ht="18" customHeight="1" thickBot="1" x14ac:dyDescent="0.3">
      <c r="A1" s="586" t="s">
        <v>140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8"/>
    </row>
    <row r="2" spans="1:26" ht="29.1" customHeight="1" thickBot="1" x14ac:dyDescent="0.3">
      <c r="A2" s="589" t="s">
        <v>1</v>
      </c>
      <c r="B2" s="592" t="s">
        <v>2</v>
      </c>
      <c r="C2" s="593"/>
      <c r="D2" s="593"/>
      <c r="E2" s="593"/>
      <c r="F2" s="594"/>
      <c r="G2" s="595" t="s">
        <v>3</v>
      </c>
      <c r="H2" s="598" t="s">
        <v>141</v>
      </c>
      <c r="I2" s="578" t="s">
        <v>23</v>
      </c>
      <c r="J2" s="589" t="s">
        <v>5</v>
      </c>
      <c r="K2" s="584" t="s">
        <v>6</v>
      </c>
      <c r="L2" s="604" t="s">
        <v>142</v>
      </c>
      <c r="M2" s="605"/>
      <c r="N2" s="606" t="s">
        <v>8</v>
      </c>
      <c r="O2" s="607"/>
      <c r="P2" s="608" t="s">
        <v>143</v>
      </c>
      <c r="Q2" s="609"/>
      <c r="R2" s="609"/>
      <c r="S2" s="609"/>
      <c r="T2" s="609"/>
      <c r="U2" s="609"/>
      <c r="V2" s="609"/>
      <c r="W2" s="610"/>
      <c r="X2" s="610"/>
      <c r="Y2" s="567" t="s">
        <v>10</v>
      </c>
      <c r="Z2" s="568"/>
    </row>
    <row r="3" spans="1:26" ht="14.85" customHeight="1" x14ac:dyDescent="0.25">
      <c r="A3" s="590"/>
      <c r="B3" s="595" t="s">
        <v>11</v>
      </c>
      <c r="C3" s="611" t="s">
        <v>12</v>
      </c>
      <c r="D3" s="611" t="s">
        <v>13</v>
      </c>
      <c r="E3" s="611" t="s">
        <v>14</v>
      </c>
      <c r="F3" s="628" t="s">
        <v>15</v>
      </c>
      <c r="G3" s="596"/>
      <c r="H3" s="599"/>
      <c r="I3" s="601"/>
      <c r="J3" s="590"/>
      <c r="K3" s="602"/>
      <c r="L3" s="630" t="s">
        <v>16</v>
      </c>
      <c r="M3" s="632" t="s">
        <v>144</v>
      </c>
      <c r="N3" s="634" t="s">
        <v>17</v>
      </c>
      <c r="O3" s="623" t="s">
        <v>18</v>
      </c>
      <c r="P3" s="582" t="s">
        <v>145</v>
      </c>
      <c r="Q3" s="583"/>
      <c r="R3" s="583"/>
      <c r="S3" s="584"/>
      <c r="T3" s="624" t="s">
        <v>146</v>
      </c>
      <c r="U3" s="626" t="s">
        <v>147</v>
      </c>
      <c r="V3" s="626" t="s">
        <v>148</v>
      </c>
      <c r="W3" s="624" t="s">
        <v>149</v>
      </c>
      <c r="X3" s="635" t="s">
        <v>150</v>
      </c>
      <c r="Y3" s="613" t="s">
        <v>21</v>
      </c>
      <c r="Z3" s="615" t="s">
        <v>22</v>
      </c>
    </row>
    <row r="4" spans="1:26" ht="80.099999999999994" customHeight="1" thickBot="1" x14ac:dyDescent="0.3">
      <c r="A4" s="591"/>
      <c r="B4" s="597"/>
      <c r="C4" s="612"/>
      <c r="D4" s="612"/>
      <c r="E4" s="612"/>
      <c r="F4" s="629"/>
      <c r="G4" s="597"/>
      <c r="H4" s="600"/>
      <c r="I4" s="601"/>
      <c r="J4" s="591"/>
      <c r="K4" s="603"/>
      <c r="L4" s="631"/>
      <c r="M4" s="633"/>
      <c r="N4" s="613"/>
      <c r="O4" s="615"/>
      <c r="P4" s="179" t="s">
        <v>151</v>
      </c>
      <c r="Q4" s="180" t="s">
        <v>152</v>
      </c>
      <c r="R4" s="180" t="s">
        <v>153</v>
      </c>
      <c r="S4" s="181" t="s">
        <v>154</v>
      </c>
      <c r="T4" s="625"/>
      <c r="U4" s="627"/>
      <c r="V4" s="627"/>
      <c r="W4" s="625"/>
      <c r="X4" s="636"/>
      <c r="Y4" s="614"/>
      <c r="Z4" s="616"/>
    </row>
    <row r="5" spans="1:26" ht="89.25" x14ac:dyDescent="0.25">
      <c r="A5" s="182">
        <v>1</v>
      </c>
      <c r="B5" s="183" t="s">
        <v>155</v>
      </c>
      <c r="C5" s="184" t="s">
        <v>156</v>
      </c>
      <c r="D5" s="184">
        <v>49438000</v>
      </c>
      <c r="E5" s="184">
        <v>102855706</v>
      </c>
      <c r="F5" s="185">
        <v>600127613</v>
      </c>
      <c r="G5" s="186" t="s">
        <v>157</v>
      </c>
      <c r="H5" s="187" t="s">
        <v>25</v>
      </c>
      <c r="I5" s="187" t="s">
        <v>158</v>
      </c>
      <c r="J5" s="187" t="s">
        <v>26</v>
      </c>
      <c r="K5" s="186" t="s">
        <v>159</v>
      </c>
      <c r="L5" s="188">
        <v>6000000</v>
      </c>
      <c r="M5" s="189">
        <v>4200000</v>
      </c>
      <c r="N5" s="190" t="s">
        <v>27</v>
      </c>
      <c r="O5" s="191" t="s">
        <v>28</v>
      </c>
      <c r="P5" s="192" t="s">
        <v>29</v>
      </c>
      <c r="Q5" s="193"/>
      <c r="R5" s="193"/>
      <c r="S5" s="194" t="s">
        <v>29</v>
      </c>
      <c r="T5" s="195"/>
      <c r="U5" s="195"/>
      <c r="V5" s="195"/>
      <c r="W5" s="195"/>
      <c r="X5" s="195" t="s">
        <v>29</v>
      </c>
      <c r="Y5" s="196" t="s">
        <v>52</v>
      </c>
      <c r="Z5" s="191"/>
    </row>
    <row r="6" spans="1:26" ht="89.25" x14ac:dyDescent="0.25">
      <c r="A6" s="197">
        <v>2</v>
      </c>
      <c r="B6" s="198" t="s">
        <v>155</v>
      </c>
      <c r="C6" s="21" t="s">
        <v>156</v>
      </c>
      <c r="D6" s="21">
        <v>49438000</v>
      </c>
      <c r="E6" s="21">
        <v>102855706</v>
      </c>
      <c r="F6" s="24">
        <v>600127613</v>
      </c>
      <c r="G6" s="25" t="s">
        <v>160</v>
      </c>
      <c r="H6" s="26" t="s">
        <v>25</v>
      </c>
      <c r="I6" s="26" t="s">
        <v>158</v>
      </c>
      <c r="J6" s="26" t="s">
        <v>26</v>
      </c>
      <c r="K6" s="25" t="s">
        <v>161</v>
      </c>
      <c r="L6" s="109">
        <v>6000000</v>
      </c>
      <c r="M6" s="110">
        <f>L6*0.7</f>
        <v>4200000</v>
      </c>
      <c r="N6" s="485" t="s">
        <v>346</v>
      </c>
      <c r="O6" s="440" t="s">
        <v>413</v>
      </c>
      <c r="P6" s="67"/>
      <c r="Q6" s="199" t="s">
        <v>29</v>
      </c>
      <c r="R6" s="199"/>
      <c r="S6" s="68" t="s">
        <v>29</v>
      </c>
      <c r="T6" s="200"/>
      <c r="U6" s="200"/>
      <c r="V6" s="200"/>
      <c r="W6" s="200"/>
      <c r="X6" s="200" t="s">
        <v>29</v>
      </c>
      <c r="Y6" s="201" t="s">
        <v>52</v>
      </c>
      <c r="Z6" s="22"/>
    </row>
    <row r="7" spans="1:26" ht="89.25" x14ac:dyDescent="0.25">
      <c r="A7" s="197">
        <v>3</v>
      </c>
      <c r="B7" s="198" t="s">
        <v>155</v>
      </c>
      <c r="C7" s="21" t="s">
        <v>156</v>
      </c>
      <c r="D7" s="21">
        <v>49438000</v>
      </c>
      <c r="E7" s="21">
        <v>102855706</v>
      </c>
      <c r="F7" s="24">
        <v>600127613</v>
      </c>
      <c r="G7" s="25" t="s">
        <v>162</v>
      </c>
      <c r="H7" s="26" t="s">
        <v>25</v>
      </c>
      <c r="I7" s="26" t="s">
        <v>31</v>
      </c>
      <c r="J7" s="26" t="s">
        <v>26</v>
      </c>
      <c r="K7" s="25" t="s">
        <v>163</v>
      </c>
      <c r="L7" s="109">
        <v>12000000</v>
      </c>
      <c r="M7" s="110">
        <v>8400000</v>
      </c>
      <c r="N7" s="485" t="s">
        <v>346</v>
      </c>
      <c r="O7" s="440" t="s">
        <v>413</v>
      </c>
      <c r="P7" s="67" t="s">
        <v>29</v>
      </c>
      <c r="Q7" s="199"/>
      <c r="R7" s="199"/>
      <c r="S7" s="68" t="s">
        <v>29</v>
      </c>
      <c r="T7" s="200"/>
      <c r="U7" s="200"/>
      <c r="V7" s="200"/>
      <c r="W7" s="200"/>
      <c r="X7" s="200" t="s">
        <v>29</v>
      </c>
      <c r="Y7" s="201" t="s">
        <v>52</v>
      </c>
      <c r="Z7" s="22"/>
    </row>
    <row r="8" spans="1:26" ht="89.25" x14ac:dyDescent="0.25">
      <c r="A8" s="197">
        <v>4</v>
      </c>
      <c r="B8" s="198" t="s">
        <v>155</v>
      </c>
      <c r="C8" s="21" t="s">
        <v>156</v>
      </c>
      <c r="D8" s="21">
        <v>49438000</v>
      </c>
      <c r="E8" s="21">
        <v>102855706</v>
      </c>
      <c r="F8" s="24">
        <v>600127613</v>
      </c>
      <c r="G8" s="25" t="s">
        <v>164</v>
      </c>
      <c r="H8" s="26" t="s">
        <v>25</v>
      </c>
      <c r="I8" s="26" t="s">
        <v>31</v>
      </c>
      <c r="J8" s="26" t="s">
        <v>26</v>
      </c>
      <c r="K8" s="25" t="s">
        <v>165</v>
      </c>
      <c r="L8" s="109">
        <v>12000000</v>
      </c>
      <c r="M8" s="110">
        <v>8400000</v>
      </c>
      <c r="N8" s="485" t="s">
        <v>346</v>
      </c>
      <c r="O8" s="440" t="s">
        <v>413</v>
      </c>
      <c r="P8" s="67"/>
      <c r="Q8" s="199"/>
      <c r="R8" s="199" t="s">
        <v>29</v>
      </c>
      <c r="S8" s="68"/>
      <c r="T8" s="200"/>
      <c r="U8" s="200"/>
      <c r="V8" s="200"/>
      <c r="W8" s="200"/>
      <c r="X8" s="202" t="s">
        <v>29</v>
      </c>
      <c r="Y8" s="201" t="s">
        <v>52</v>
      </c>
      <c r="Z8" s="22"/>
    </row>
    <row r="9" spans="1:26" ht="89.25" x14ac:dyDescent="0.25">
      <c r="A9" s="197">
        <v>5</v>
      </c>
      <c r="B9" s="198" t="s">
        <v>155</v>
      </c>
      <c r="C9" s="21" t="s">
        <v>156</v>
      </c>
      <c r="D9" s="21">
        <v>49438000</v>
      </c>
      <c r="E9" s="21">
        <v>102855706</v>
      </c>
      <c r="F9" s="24">
        <v>600127613</v>
      </c>
      <c r="G9" s="25" t="s">
        <v>166</v>
      </c>
      <c r="H9" s="26" t="s">
        <v>25</v>
      </c>
      <c r="I9" s="26" t="s">
        <v>31</v>
      </c>
      <c r="J9" s="26" t="s">
        <v>26</v>
      </c>
      <c r="K9" s="25" t="s">
        <v>167</v>
      </c>
      <c r="L9" s="109">
        <v>6000000</v>
      </c>
      <c r="M9" s="110">
        <v>4200000</v>
      </c>
      <c r="N9" s="485" t="s">
        <v>346</v>
      </c>
      <c r="O9" s="440" t="s">
        <v>413</v>
      </c>
      <c r="P9" s="67"/>
      <c r="Q9" s="199"/>
      <c r="R9" s="199" t="s">
        <v>29</v>
      </c>
      <c r="S9" s="68"/>
      <c r="T9" s="200"/>
      <c r="U9" s="200"/>
      <c r="V9" s="202" t="s">
        <v>29</v>
      </c>
      <c r="W9" s="202"/>
      <c r="X9" s="202" t="s">
        <v>29</v>
      </c>
      <c r="Y9" s="201" t="s">
        <v>52</v>
      </c>
      <c r="Z9" s="22"/>
    </row>
    <row r="10" spans="1:26" ht="89.25" x14ac:dyDescent="0.25">
      <c r="A10" s="197">
        <v>6</v>
      </c>
      <c r="B10" s="198" t="s">
        <v>155</v>
      </c>
      <c r="C10" s="21" t="s">
        <v>156</v>
      </c>
      <c r="D10" s="21">
        <v>49438000</v>
      </c>
      <c r="E10" s="21">
        <v>102855706</v>
      </c>
      <c r="F10" s="24">
        <v>600127613</v>
      </c>
      <c r="G10" s="25" t="s">
        <v>169</v>
      </c>
      <c r="H10" s="26" t="s">
        <v>25</v>
      </c>
      <c r="I10" s="26" t="s">
        <v>31</v>
      </c>
      <c r="J10" s="26" t="s">
        <v>26</v>
      </c>
      <c r="K10" s="25" t="s">
        <v>170</v>
      </c>
      <c r="L10" s="109">
        <v>6000000</v>
      </c>
      <c r="M10" s="110">
        <v>4200000</v>
      </c>
      <c r="N10" s="485" t="s">
        <v>346</v>
      </c>
      <c r="O10" s="440" t="s">
        <v>413</v>
      </c>
      <c r="P10" s="67"/>
      <c r="Q10" s="199"/>
      <c r="R10" s="199"/>
      <c r="S10" s="68" t="s">
        <v>29</v>
      </c>
      <c r="T10" s="200"/>
      <c r="U10" s="200"/>
      <c r="V10" s="200"/>
      <c r="W10" s="200" t="s">
        <v>29</v>
      </c>
      <c r="X10" s="202" t="s">
        <v>29</v>
      </c>
      <c r="Y10" s="201" t="s">
        <v>52</v>
      </c>
      <c r="Z10" s="22"/>
    </row>
    <row r="11" spans="1:26" ht="89.25" x14ac:dyDescent="0.25">
      <c r="A11" s="197">
        <v>7</v>
      </c>
      <c r="B11" s="203" t="s">
        <v>155</v>
      </c>
      <c r="C11" s="17" t="s">
        <v>156</v>
      </c>
      <c r="D11" s="17">
        <v>49438000</v>
      </c>
      <c r="E11" s="17">
        <v>102855706</v>
      </c>
      <c r="F11" s="18">
        <v>600127613</v>
      </c>
      <c r="G11" s="19" t="s">
        <v>171</v>
      </c>
      <c r="H11" s="23" t="s">
        <v>25</v>
      </c>
      <c r="I11" s="23" t="s">
        <v>31</v>
      </c>
      <c r="J11" s="23" t="s">
        <v>26</v>
      </c>
      <c r="K11" s="19" t="s">
        <v>172</v>
      </c>
      <c r="L11" s="204">
        <v>2000000</v>
      </c>
      <c r="M11" s="205">
        <v>1400000</v>
      </c>
      <c r="N11" s="485" t="s">
        <v>346</v>
      </c>
      <c r="O11" s="440" t="s">
        <v>413</v>
      </c>
      <c r="P11" s="206"/>
      <c r="Q11" s="207"/>
      <c r="R11" s="207"/>
      <c r="S11" s="208"/>
      <c r="T11" s="209"/>
      <c r="U11" s="209"/>
      <c r="V11" s="209"/>
      <c r="W11" s="209"/>
      <c r="X11" s="202" t="s">
        <v>29</v>
      </c>
      <c r="Y11" s="201" t="s">
        <v>52</v>
      </c>
      <c r="Z11" s="20"/>
    </row>
    <row r="12" spans="1:26" ht="89.25" x14ac:dyDescent="0.25">
      <c r="A12" s="197">
        <v>8</v>
      </c>
      <c r="B12" s="203" t="s">
        <v>155</v>
      </c>
      <c r="C12" s="17" t="s">
        <v>156</v>
      </c>
      <c r="D12" s="17">
        <v>49438000</v>
      </c>
      <c r="E12" s="17">
        <v>102855706</v>
      </c>
      <c r="F12" s="18">
        <v>600127613</v>
      </c>
      <c r="G12" s="19" t="s">
        <v>173</v>
      </c>
      <c r="H12" s="23" t="s">
        <v>25</v>
      </c>
      <c r="I12" s="23" t="s">
        <v>31</v>
      </c>
      <c r="J12" s="23" t="s">
        <v>26</v>
      </c>
      <c r="K12" s="19" t="s">
        <v>174</v>
      </c>
      <c r="L12" s="204">
        <v>55000000</v>
      </c>
      <c r="M12" s="205">
        <v>38500000</v>
      </c>
      <c r="N12" s="485" t="s">
        <v>346</v>
      </c>
      <c r="O12" s="440" t="s">
        <v>413</v>
      </c>
      <c r="P12" s="206"/>
      <c r="Q12" s="207"/>
      <c r="R12" s="207"/>
      <c r="S12" s="208"/>
      <c r="T12" s="209"/>
      <c r="U12" s="209"/>
      <c r="V12" s="209" t="s">
        <v>29</v>
      </c>
      <c r="W12" s="209" t="s">
        <v>29</v>
      </c>
      <c r="X12" s="209"/>
      <c r="Y12" s="210" t="s">
        <v>32</v>
      </c>
      <c r="Z12" s="20" t="s">
        <v>33</v>
      </c>
    </row>
    <row r="13" spans="1:26" ht="89.25" x14ac:dyDescent="0.25">
      <c r="A13" s="197">
        <v>9</v>
      </c>
      <c r="B13" s="198" t="s">
        <v>155</v>
      </c>
      <c r="C13" s="21" t="s">
        <v>156</v>
      </c>
      <c r="D13" s="21">
        <v>49438000</v>
      </c>
      <c r="E13" s="21">
        <v>102855706</v>
      </c>
      <c r="F13" s="24">
        <v>600127613</v>
      </c>
      <c r="G13" s="25" t="s">
        <v>175</v>
      </c>
      <c r="H13" s="26" t="s">
        <v>25</v>
      </c>
      <c r="I13" s="26" t="s">
        <v>31</v>
      </c>
      <c r="J13" s="26" t="s">
        <v>26</v>
      </c>
      <c r="K13" s="25" t="s">
        <v>176</v>
      </c>
      <c r="L13" s="109">
        <v>30000000</v>
      </c>
      <c r="M13" s="110">
        <v>21000000</v>
      </c>
      <c r="N13" s="485" t="s">
        <v>346</v>
      </c>
      <c r="O13" s="440" t="s">
        <v>413</v>
      </c>
      <c r="P13" s="67"/>
      <c r="Q13" s="199"/>
      <c r="R13" s="199"/>
      <c r="S13" s="68"/>
      <c r="T13" s="200"/>
      <c r="U13" s="200"/>
      <c r="V13" s="200"/>
      <c r="W13" s="200" t="s">
        <v>29</v>
      </c>
      <c r="X13" s="200"/>
      <c r="Y13" s="211" t="s">
        <v>32</v>
      </c>
      <c r="Z13" s="22" t="s">
        <v>33</v>
      </c>
    </row>
    <row r="14" spans="1:26" ht="89.25" x14ac:dyDescent="0.25">
      <c r="A14" s="197">
        <v>10</v>
      </c>
      <c r="B14" s="203" t="s">
        <v>155</v>
      </c>
      <c r="C14" s="17" t="s">
        <v>156</v>
      </c>
      <c r="D14" s="17">
        <v>49438000</v>
      </c>
      <c r="E14" s="17">
        <v>102855706</v>
      </c>
      <c r="F14" s="18">
        <v>600127613</v>
      </c>
      <c r="G14" s="19" t="s">
        <v>177</v>
      </c>
      <c r="H14" s="23" t="s">
        <v>25</v>
      </c>
      <c r="I14" s="23" t="s">
        <v>31</v>
      </c>
      <c r="J14" s="23" t="s">
        <v>26</v>
      </c>
      <c r="K14" s="19" t="s">
        <v>178</v>
      </c>
      <c r="L14" s="204">
        <v>12000000</v>
      </c>
      <c r="M14" s="205">
        <v>8400000</v>
      </c>
      <c r="N14" s="124" t="s">
        <v>168</v>
      </c>
      <c r="O14" s="20" t="s">
        <v>28</v>
      </c>
      <c r="P14" s="206"/>
      <c r="Q14" s="207"/>
      <c r="R14" s="207"/>
      <c r="S14" s="208"/>
      <c r="T14" s="209"/>
      <c r="U14" s="209"/>
      <c r="V14" s="209" t="s">
        <v>29</v>
      </c>
      <c r="W14" s="209" t="s">
        <v>29</v>
      </c>
      <c r="X14" s="209"/>
      <c r="Y14" s="210" t="s">
        <v>32</v>
      </c>
      <c r="Z14" s="20" t="s">
        <v>33</v>
      </c>
    </row>
    <row r="15" spans="1:26" ht="89.25" x14ac:dyDescent="0.25">
      <c r="A15" s="197">
        <v>11</v>
      </c>
      <c r="B15" s="198" t="s">
        <v>155</v>
      </c>
      <c r="C15" s="21" t="s">
        <v>156</v>
      </c>
      <c r="D15" s="21">
        <v>49438000</v>
      </c>
      <c r="E15" s="21">
        <v>102855706</v>
      </c>
      <c r="F15" s="24">
        <v>600127613</v>
      </c>
      <c r="G15" s="25" t="s">
        <v>179</v>
      </c>
      <c r="H15" s="26" t="s">
        <v>25</v>
      </c>
      <c r="I15" s="26" t="s">
        <v>34</v>
      </c>
      <c r="J15" s="26" t="s">
        <v>26</v>
      </c>
      <c r="K15" s="25" t="s">
        <v>180</v>
      </c>
      <c r="L15" s="109">
        <v>5000000</v>
      </c>
      <c r="M15" s="110">
        <v>3500000</v>
      </c>
      <c r="N15" s="485" t="s">
        <v>346</v>
      </c>
      <c r="O15" s="440" t="s">
        <v>413</v>
      </c>
      <c r="P15" s="67" t="s">
        <v>29</v>
      </c>
      <c r="Q15" s="199" t="s">
        <v>29</v>
      </c>
      <c r="R15" s="199" t="s">
        <v>29</v>
      </c>
      <c r="S15" s="68"/>
      <c r="T15" s="200"/>
      <c r="U15" s="200"/>
      <c r="V15" s="200" t="s">
        <v>29</v>
      </c>
      <c r="W15" s="200"/>
      <c r="X15" s="200"/>
      <c r="Y15" s="201" t="s">
        <v>52</v>
      </c>
      <c r="Z15" s="212" t="s">
        <v>33</v>
      </c>
    </row>
    <row r="16" spans="1:26" ht="90" thickBot="1" x14ac:dyDescent="0.3">
      <c r="A16" s="213">
        <v>12</v>
      </c>
      <c r="B16" s="214" t="s">
        <v>155</v>
      </c>
      <c r="C16" s="215" t="s">
        <v>156</v>
      </c>
      <c r="D16" s="215">
        <v>49438000</v>
      </c>
      <c r="E16" s="215">
        <v>102855706</v>
      </c>
      <c r="F16" s="216">
        <v>600127613</v>
      </c>
      <c r="G16" s="217" t="s">
        <v>181</v>
      </c>
      <c r="H16" s="218" t="s">
        <v>25</v>
      </c>
      <c r="I16" s="218" t="s">
        <v>31</v>
      </c>
      <c r="J16" s="218" t="s">
        <v>26</v>
      </c>
      <c r="K16" s="217" t="s">
        <v>182</v>
      </c>
      <c r="L16" s="219">
        <v>3000000</v>
      </c>
      <c r="M16" s="220">
        <v>2100000</v>
      </c>
      <c r="N16" s="485" t="s">
        <v>346</v>
      </c>
      <c r="O16" s="440" t="s">
        <v>413</v>
      </c>
      <c r="P16" s="223"/>
      <c r="Q16" s="224"/>
      <c r="R16" s="224"/>
      <c r="S16" s="225"/>
      <c r="T16" s="226"/>
      <c r="U16" s="226"/>
      <c r="V16" s="226" t="s">
        <v>29</v>
      </c>
      <c r="W16" s="226"/>
      <c r="X16" s="226"/>
      <c r="Y16" s="227" t="s">
        <v>52</v>
      </c>
      <c r="Z16" s="440" t="s">
        <v>33</v>
      </c>
    </row>
    <row r="17" spans="1:26" ht="96" customHeight="1" x14ac:dyDescent="0.25">
      <c r="A17" s="182">
        <v>13</v>
      </c>
      <c r="B17" s="228" t="s">
        <v>155</v>
      </c>
      <c r="C17" s="13" t="s">
        <v>156</v>
      </c>
      <c r="D17" s="13">
        <v>49438000</v>
      </c>
      <c r="E17" s="13">
        <v>102855706</v>
      </c>
      <c r="F17" s="14">
        <v>600127613</v>
      </c>
      <c r="G17" s="15" t="s">
        <v>35</v>
      </c>
      <c r="H17" s="52" t="s">
        <v>25</v>
      </c>
      <c r="I17" s="52" t="s">
        <v>31</v>
      </c>
      <c r="J17" s="52" t="s">
        <v>26</v>
      </c>
      <c r="K17" s="15" t="s">
        <v>183</v>
      </c>
      <c r="L17" s="229">
        <v>10000000</v>
      </c>
      <c r="M17" s="230">
        <v>7000000</v>
      </c>
      <c r="N17" s="46" t="s">
        <v>27</v>
      </c>
      <c r="O17" s="47" t="s">
        <v>28</v>
      </c>
      <c r="P17" s="231"/>
      <c r="Q17" s="232"/>
      <c r="R17" s="232"/>
      <c r="S17" s="233"/>
      <c r="T17" s="234"/>
      <c r="U17" s="234"/>
      <c r="V17" s="234"/>
      <c r="W17" s="234"/>
      <c r="X17" s="234"/>
      <c r="Y17" s="196" t="s">
        <v>52</v>
      </c>
      <c r="Z17" s="235" t="s">
        <v>33</v>
      </c>
    </row>
    <row r="18" spans="1:26" ht="89.25" x14ac:dyDescent="0.25">
      <c r="A18" s="236">
        <v>14</v>
      </c>
      <c r="B18" s="237" t="s">
        <v>155</v>
      </c>
      <c r="C18" s="238" t="s">
        <v>156</v>
      </c>
      <c r="D18" s="238">
        <v>49438000</v>
      </c>
      <c r="E18" s="238">
        <v>102855706</v>
      </c>
      <c r="F18" s="239">
        <v>600127613</v>
      </c>
      <c r="G18" s="494" t="s">
        <v>430</v>
      </c>
      <c r="H18" s="240" t="s">
        <v>25</v>
      </c>
      <c r="I18" s="240" t="s">
        <v>31</v>
      </c>
      <c r="J18" s="240" t="s">
        <v>26</v>
      </c>
      <c r="K18" s="494" t="s">
        <v>429</v>
      </c>
      <c r="L18" s="241">
        <v>70000000</v>
      </c>
      <c r="M18" s="242">
        <v>49000000</v>
      </c>
      <c r="N18" s="485" t="s">
        <v>346</v>
      </c>
      <c r="O18" s="440" t="s">
        <v>413</v>
      </c>
      <c r="P18" s="244"/>
      <c r="Q18" s="245"/>
      <c r="R18" s="245"/>
      <c r="S18" s="246"/>
      <c r="T18" s="247"/>
      <c r="U18" s="247"/>
      <c r="V18" s="247"/>
      <c r="W18" s="247"/>
      <c r="X18" s="247"/>
      <c r="Y18" s="248" t="s">
        <v>30</v>
      </c>
      <c r="Z18" s="243"/>
    </row>
    <row r="19" spans="1:26" ht="89.25" x14ac:dyDescent="0.25">
      <c r="A19" s="197">
        <v>15</v>
      </c>
      <c r="B19" s="198" t="s">
        <v>155</v>
      </c>
      <c r="C19" s="21" t="s">
        <v>156</v>
      </c>
      <c r="D19" s="21">
        <v>49438000</v>
      </c>
      <c r="E19" s="21">
        <v>102855706</v>
      </c>
      <c r="F19" s="24">
        <v>600127613</v>
      </c>
      <c r="G19" s="25" t="s">
        <v>184</v>
      </c>
      <c r="H19" s="26" t="s">
        <v>25</v>
      </c>
      <c r="I19" s="26" t="s">
        <v>34</v>
      </c>
      <c r="J19" s="26" t="s">
        <v>185</v>
      </c>
      <c r="K19" s="25" t="s">
        <v>186</v>
      </c>
      <c r="L19" s="109">
        <v>4000000</v>
      </c>
      <c r="M19" s="110">
        <v>2800000</v>
      </c>
      <c r="N19" s="485" t="s">
        <v>346</v>
      </c>
      <c r="O19" s="440" t="s">
        <v>413</v>
      </c>
      <c r="P19" s="67"/>
      <c r="Q19" s="199"/>
      <c r="R19" s="199"/>
      <c r="S19" s="68"/>
      <c r="T19" s="200"/>
      <c r="U19" s="200"/>
      <c r="V19" s="200"/>
      <c r="W19" s="200"/>
      <c r="X19" s="200" t="s">
        <v>29</v>
      </c>
      <c r="Y19" s="201" t="s">
        <v>52</v>
      </c>
      <c r="Z19" s="22"/>
    </row>
    <row r="20" spans="1:26" ht="114.75" x14ac:dyDescent="0.25">
      <c r="A20" s="197">
        <v>16</v>
      </c>
      <c r="B20" s="198" t="s">
        <v>187</v>
      </c>
      <c r="C20" s="21" t="s">
        <v>188</v>
      </c>
      <c r="D20" s="21">
        <v>71001778</v>
      </c>
      <c r="E20" s="21">
        <v>102843970</v>
      </c>
      <c r="F20" s="24">
        <v>600127303</v>
      </c>
      <c r="G20" s="25" t="s">
        <v>189</v>
      </c>
      <c r="H20" s="26" t="s">
        <v>25</v>
      </c>
      <c r="I20" s="26" t="s">
        <v>31</v>
      </c>
      <c r="J20" s="26" t="s">
        <v>190</v>
      </c>
      <c r="K20" s="25" t="s">
        <v>191</v>
      </c>
      <c r="L20" s="109">
        <v>12000000</v>
      </c>
      <c r="M20" s="110">
        <v>8400000</v>
      </c>
      <c r="N20" s="114" t="s">
        <v>36</v>
      </c>
      <c r="O20" s="22" t="s">
        <v>28</v>
      </c>
      <c r="P20" s="67"/>
      <c r="Q20" s="199" t="s">
        <v>29</v>
      </c>
      <c r="R20" s="199" t="s">
        <v>29</v>
      </c>
      <c r="S20" s="68" t="s">
        <v>29</v>
      </c>
      <c r="T20" s="200"/>
      <c r="U20" s="200"/>
      <c r="V20" s="200"/>
      <c r="W20" s="200" t="s">
        <v>29</v>
      </c>
      <c r="X20" s="200" t="s">
        <v>29</v>
      </c>
      <c r="Y20" s="211" t="s">
        <v>32</v>
      </c>
      <c r="Z20" s="22" t="s">
        <v>33</v>
      </c>
    </row>
    <row r="21" spans="1:26" ht="114.75" x14ac:dyDescent="0.25">
      <c r="A21" s="197">
        <v>17</v>
      </c>
      <c r="B21" s="203" t="s">
        <v>187</v>
      </c>
      <c r="C21" s="17" t="s">
        <v>188</v>
      </c>
      <c r="D21" s="17">
        <v>71001778</v>
      </c>
      <c r="E21" s="17">
        <v>102843970</v>
      </c>
      <c r="F21" s="18">
        <v>600127303</v>
      </c>
      <c r="G21" s="19" t="s">
        <v>192</v>
      </c>
      <c r="H21" s="23" t="s">
        <v>25</v>
      </c>
      <c r="I21" s="23" t="s">
        <v>31</v>
      </c>
      <c r="J21" s="23" t="s">
        <v>190</v>
      </c>
      <c r="K21" s="19" t="s">
        <v>193</v>
      </c>
      <c r="L21" s="204">
        <v>1000000</v>
      </c>
      <c r="M21" s="205">
        <v>700000</v>
      </c>
      <c r="N21" s="124" t="s">
        <v>194</v>
      </c>
      <c r="O21" s="20" t="s">
        <v>195</v>
      </c>
      <c r="P21" s="206"/>
      <c r="Q21" s="207"/>
      <c r="R21" s="207"/>
      <c r="S21" s="208"/>
      <c r="T21" s="209"/>
      <c r="U21" s="209"/>
      <c r="V21" s="209" t="s">
        <v>29</v>
      </c>
      <c r="W21" s="209" t="s">
        <v>29</v>
      </c>
      <c r="X21" s="209"/>
      <c r="Y21" s="210" t="s">
        <v>196</v>
      </c>
      <c r="Z21" s="20"/>
    </row>
    <row r="22" spans="1:26" ht="114.75" x14ac:dyDescent="0.25">
      <c r="A22" s="197">
        <v>18</v>
      </c>
      <c r="B22" s="203" t="s">
        <v>187</v>
      </c>
      <c r="C22" s="17" t="s">
        <v>188</v>
      </c>
      <c r="D22" s="17">
        <v>71001778</v>
      </c>
      <c r="E22" s="17">
        <v>102843970</v>
      </c>
      <c r="F22" s="18">
        <v>600127303</v>
      </c>
      <c r="G22" s="19" t="s">
        <v>197</v>
      </c>
      <c r="H22" s="23" t="s">
        <v>25</v>
      </c>
      <c r="I22" s="23" t="s">
        <v>31</v>
      </c>
      <c r="J22" s="23" t="s">
        <v>190</v>
      </c>
      <c r="K22" s="19" t="s">
        <v>198</v>
      </c>
      <c r="L22" s="204">
        <v>4000000</v>
      </c>
      <c r="M22" s="205">
        <v>2800000</v>
      </c>
      <c r="N22" s="124" t="s">
        <v>37</v>
      </c>
      <c r="O22" s="20" t="s">
        <v>28</v>
      </c>
      <c r="P22" s="206"/>
      <c r="Q22" s="207"/>
      <c r="R22" s="207"/>
      <c r="S22" s="208"/>
      <c r="T22" s="209"/>
      <c r="U22" s="209"/>
      <c r="V22" s="209"/>
      <c r="W22" s="209"/>
      <c r="X22" s="209"/>
      <c r="Y22" s="210" t="s">
        <v>32</v>
      </c>
      <c r="Z22" s="20" t="s">
        <v>33</v>
      </c>
    </row>
    <row r="23" spans="1:26" ht="102" x14ac:dyDescent="0.25">
      <c r="A23" s="197">
        <v>19</v>
      </c>
      <c r="B23" s="198" t="s">
        <v>199</v>
      </c>
      <c r="C23" s="21" t="s">
        <v>200</v>
      </c>
      <c r="D23" s="21">
        <v>75022214</v>
      </c>
      <c r="E23" s="21">
        <v>103619798</v>
      </c>
      <c r="F23" s="24">
        <v>600127848</v>
      </c>
      <c r="G23" s="25" t="s">
        <v>179</v>
      </c>
      <c r="H23" s="26" t="s">
        <v>25</v>
      </c>
      <c r="I23" s="26" t="s">
        <v>31</v>
      </c>
      <c r="J23" s="26" t="s">
        <v>201</v>
      </c>
      <c r="K23" s="25" t="s">
        <v>202</v>
      </c>
      <c r="L23" s="109">
        <v>1000000</v>
      </c>
      <c r="M23" s="110">
        <v>700000</v>
      </c>
      <c r="N23" s="201">
        <v>2023</v>
      </c>
      <c r="O23" s="212">
        <v>2027</v>
      </c>
      <c r="P23" s="67"/>
      <c r="Q23" s="199"/>
      <c r="R23" s="199" t="s">
        <v>29</v>
      </c>
      <c r="S23" s="68"/>
      <c r="T23" s="200"/>
      <c r="U23" s="200"/>
      <c r="V23" s="200" t="s">
        <v>29</v>
      </c>
      <c r="W23" s="200"/>
      <c r="X23" s="200"/>
      <c r="Y23" s="211" t="s">
        <v>30</v>
      </c>
      <c r="Z23" s="212" t="s">
        <v>38</v>
      </c>
    </row>
    <row r="24" spans="1:26" ht="76.5" x14ac:dyDescent="0.25">
      <c r="A24" s="197">
        <v>20</v>
      </c>
      <c r="B24" s="198" t="s">
        <v>203</v>
      </c>
      <c r="C24" s="21" t="s">
        <v>204</v>
      </c>
      <c r="D24" s="21">
        <v>70997233</v>
      </c>
      <c r="E24" s="21">
        <v>102855161</v>
      </c>
      <c r="F24" s="24">
        <v>600127397</v>
      </c>
      <c r="G24" s="25" t="s">
        <v>205</v>
      </c>
      <c r="H24" s="26" t="s">
        <v>25</v>
      </c>
      <c r="I24" s="26" t="s">
        <v>34</v>
      </c>
      <c r="J24" s="26" t="s">
        <v>206</v>
      </c>
      <c r="K24" s="25" t="s">
        <v>207</v>
      </c>
      <c r="L24" s="109">
        <v>40000000</v>
      </c>
      <c r="M24" s="110">
        <f t="shared" ref="M24:M29" si="0">L24*0.7</f>
        <v>28000000</v>
      </c>
      <c r="N24" s="114">
        <v>2022</v>
      </c>
      <c r="O24" s="22">
        <v>2027</v>
      </c>
      <c r="P24" s="67" t="s">
        <v>29</v>
      </c>
      <c r="Q24" s="199" t="s">
        <v>29</v>
      </c>
      <c r="R24" s="199" t="s">
        <v>29</v>
      </c>
      <c r="S24" s="249"/>
      <c r="T24" s="200"/>
      <c r="U24" s="200"/>
      <c r="V24" s="200"/>
      <c r="W24" s="200"/>
      <c r="X24" s="200"/>
      <c r="Y24" s="211" t="s">
        <v>30</v>
      </c>
      <c r="Z24" s="22"/>
    </row>
    <row r="25" spans="1:26" ht="76.5" x14ac:dyDescent="0.25">
      <c r="A25" s="197">
        <v>21</v>
      </c>
      <c r="B25" s="203" t="s">
        <v>203</v>
      </c>
      <c r="C25" s="17" t="s">
        <v>204</v>
      </c>
      <c r="D25" s="17">
        <v>70997233</v>
      </c>
      <c r="E25" s="17">
        <v>102855161</v>
      </c>
      <c r="F25" s="18">
        <v>600127397</v>
      </c>
      <c r="G25" s="19" t="s">
        <v>208</v>
      </c>
      <c r="H25" s="23" t="s">
        <v>25</v>
      </c>
      <c r="I25" s="23" t="s">
        <v>34</v>
      </c>
      <c r="J25" s="23" t="s">
        <v>206</v>
      </c>
      <c r="K25" s="19" t="s">
        <v>209</v>
      </c>
      <c r="L25" s="204">
        <v>10000000</v>
      </c>
      <c r="M25" s="205">
        <f t="shared" si="0"/>
        <v>7000000</v>
      </c>
      <c r="N25" s="124">
        <v>2022</v>
      </c>
      <c r="O25" s="20">
        <v>2027</v>
      </c>
      <c r="P25" s="206"/>
      <c r="Q25" s="207"/>
      <c r="R25" s="207"/>
      <c r="S25" s="208"/>
      <c r="T25" s="209"/>
      <c r="U25" s="209"/>
      <c r="V25" s="209" t="s">
        <v>29</v>
      </c>
      <c r="W25" s="209" t="s">
        <v>29</v>
      </c>
      <c r="X25" s="209"/>
      <c r="Y25" s="210"/>
      <c r="Z25" s="20"/>
    </row>
    <row r="26" spans="1:26" ht="63.75" x14ac:dyDescent="0.25">
      <c r="A26" s="197">
        <v>22</v>
      </c>
      <c r="B26" s="198" t="s">
        <v>210</v>
      </c>
      <c r="C26" s="21" t="s">
        <v>204</v>
      </c>
      <c r="D26" s="21">
        <v>70997233</v>
      </c>
      <c r="E26" s="21">
        <v>102855161</v>
      </c>
      <c r="F26" s="24">
        <v>600127397</v>
      </c>
      <c r="G26" s="25" t="s">
        <v>211</v>
      </c>
      <c r="H26" s="26" t="s">
        <v>25</v>
      </c>
      <c r="I26" s="26" t="s">
        <v>34</v>
      </c>
      <c r="J26" s="26" t="s">
        <v>206</v>
      </c>
      <c r="K26" s="25" t="s">
        <v>212</v>
      </c>
      <c r="L26" s="109">
        <v>400000</v>
      </c>
      <c r="M26" s="110">
        <f t="shared" si="0"/>
        <v>280000</v>
      </c>
      <c r="N26" s="114">
        <v>2022</v>
      </c>
      <c r="O26" s="22">
        <v>2027</v>
      </c>
      <c r="P26" s="67"/>
      <c r="Q26" s="199"/>
      <c r="R26" s="199"/>
      <c r="S26" s="68" t="s">
        <v>29</v>
      </c>
      <c r="T26" s="200"/>
      <c r="U26" s="200"/>
      <c r="V26" s="200"/>
      <c r="W26" s="200"/>
      <c r="X26" s="200" t="s">
        <v>29</v>
      </c>
      <c r="Y26" s="211"/>
      <c r="Z26" s="22"/>
    </row>
    <row r="27" spans="1:26" ht="63.75" x14ac:dyDescent="0.25">
      <c r="A27" s="197">
        <v>23</v>
      </c>
      <c r="B27" s="203" t="s">
        <v>210</v>
      </c>
      <c r="C27" s="17" t="s">
        <v>204</v>
      </c>
      <c r="D27" s="17">
        <v>70997233</v>
      </c>
      <c r="E27" s="17">
        <v>102855161</v>
      </c>
      <c r="F27" s="18">
        <v>600127397</v>
      </c>
      <c r="G27" s="19" t="s">
        <v>213</v>
      </c>
      <c r="H27" s="23" t="s">
        <v>25</v>
      </c>
      <c r="I27" s="23" t="s">
        <v>34</v>
      </c>
      <c r="J27" s="23" t="s">
        <v>206</v>
      </c>
      <c r="K27" s="19" t="s">
        <v>214</v>
      </c>
      <c r="L27" s="204">
        <v>1000000</v>
      </c>
      <c r="M27" s="205">
        <f t="shared" si="0"/>
        <v>700000</v>
      </c>
      <c r="N27" s="124">
        <v>2022</v>
      </c>
      <c r="O27" s="20">
        <v>2027</v>
      </c>
      <c r="P27" s="206"/>
      <c r="Q27" s="207"/>
      <c r="R27" s="207"/>
      <c r="S27" s="208"/>
      <c r="T27" s="209"/>
      <c r="U27" s="209"/>
      <c r="V27" s="209" t="s">
        <v>29</v>
      </c>
      <c r="W27" s="209"/>
      <c r="X27" s="209"/>
      <c r="Y27" s="210"/>
      <c r="Z27" s="20"/>
    </row>
    <row r="28" spans="1:26" ht="63.75" x14ac:dyDescent="0.25">
      <c r="A28" s="197">
        <v>24</v>
      </c>
      <c r="B28" s="198" t="s">
        <v>210</v>
      </c>
      <c r="C28" s="21" t="s">
        <v>204</v>
      </c>
      <c r="D28" s="21">
        <v>70997233</v>
      </c>
      <c r="E28" s="21">
        <v>102855161</v>
      </c>
      <c r="F28" s="24">
        <v>600127397</v>
      </c>
      <c r="G28" s="25" t="s">
        <v>215</v>
      </c>
      <c r="H28" s="26" t="s">
        <v>25</v>
      </c>
      <c r="I28" s="26" t="s">
        <v>34</v>
      </c>
      <c r="J28" s="26" t="s">
        <v>206</v>
      </c>
      <c r="K28" s="25" t="s">
        <v>216</v>
      </c>
      <c r="L28" s="109">
        <v>700000</v>
      </c>
      <c r="M28" s="110">
        <f t="shared" si="0"/>
        <v>489999.99999999994</v>
      </c>
      <c r="N28" s="114">
        <v>2022</v>
      </c>
      <c r="O28" s="22">
        <v>2027</v>
      </c>
      <c r="P28" s="67"/>
      <c r="Q28" s="199"/>
      <c r="R28" s="199" t="s">
        <v>29</v>
      </c>
      <c r="S28" s="68"/>
      <c r="T28" s="200"/>
      <c r="U28" s="200"/>
      <c r="V28" s="200"/>
      <c r="W28" s="200"/>
      <c r="X28" s="200"/>
      <c r="Y28" s="211"/>
      <c r="Z28" s="22"/>
    </row>
    <row r="29" spans="1:26" ht="63.75" x14ac:dyDescent="0.25">
      <c r="A29" s="197">
        <v>25</v>
      </c>
      <c r="B29" s="203" t="s">
        <v>210</v>
      </c>
      <c r="C29" s="17" t="s">
        <v>204</v>
      </c>
      <c r="D29" s="17">
        <v>70997233</v>
      </c>
      <c r="E29" s="17">
        <v>102855161</v>
      </c>
      <c r="F29" s="18">
        <v>600127397</v>
      </c>
      <c r="G29" s="19" t="s">
        <v>217</v>
      </c>
      <c r="H29" s="23" t="s">
        <v>25</v>
      </c>
      <c r="I29" s="23" t="s">
        <v>34</v>
      </c>
      <c r="J29" s="23" t="s">
        <v>206</v>
      </c>
      <c r="K29" s="19" t="s">
        <v>218</v>
      </c>
      <c r="L29" s="204">
        <v>150000</v>
      </c>
      <c r="M29" s="205">
        <f t="shared" si="0"/>
        <v>105000</v>
      </c>
      <c r="N29" s="124">
        <v>2022</v>
      </c>
      <c r="O29" s="20">
        <v>2027</v>
      </c>
      <c r="P29" s="206"/>
      <c r="Q29" s="207"/>
      <c r="R29" s="207"/>
      <c r="S29" s="208"/>
      <c r="T29" s="209"/>
      <c r="U29" s="209"/>
      <c r="V29" s="209"/>
      <c r="W29" s="209"/>
      <c r="X29" s="209"/>
      <c r="Y29" s="210"/>
      <c r="Z29" s="20"/>
    </row>
    <row r="30" spans="1:26" ht="115.5" thickBot="1" x14ac:dyDescent="0.3">
      <c r="A30" s="213">
        <v>26</v>
      </c>
      <c r="B30" s="214" t="s">
        <v>219</v>
      </c>
      <c r="C30" s="215" t="s">
        <v>220</v>
      </c>
      <c r="D30" s="215">
        <v>70995087</v>
      </c>
      <c r="E30" s="215">
        <v>103019774</v>
      </c>
      <c r="F30" s="216">
        <v>600127770</v>
      </c>
      <c r="G30" s="217" t="s">
        <v>35</v>
      </c>
      <c r="H30" s="218" t="s">
        <v>25</v>
      </c>
      <c r="I30" s="218" t="s">
        <v>34</v>
      </c>
      <c r="J30" s="218" t="s">
        <v>34</v>
      </c>
      <c r="K30" s="217" t="s">
        <v>221</v>
      </c>
      <c r="L30" s="250">
        <v>8600000</v>
      </c>
      <c r="M30" s="251">
        <v>6020000</v>
      </c>
      <c r="N30" s="252" t="s">
        <v>222</v>
      </c>
      <c r="O30" s="253" t="s">
        <v>28</v>
      </c>
      <c r="P30" s="223"/>
      <c r="Q30" s="224"/>
      <c r="R30" s="224"/>
      <c r="S30" s="225"/>
      <c r="T30" s="226"/>
      <c r="U30" s="226"/>
      <c r="V30" s="226"/>
      <c r="W30" s="226"/>
      <c r="X30" s="226"/>
      <c r="Y30" s="254" t="s">
        <v>223</v>
      </c>
      <c r="Z30" s="222" t="s">
        <v>38</v>
      </c>
    </row>
    <row r="31" spans="1:26" ht="114.75" x14ac:dyDescent="0.25">
      <c r="A31" s="182">
        <v>27</v>
      </c>
      <c r="B31" s="228" t="s">
        <v>219</v>
      </c>
      <c r="C31" s="13" t="s">
        <v>220</v>
      </c>
      <c r="D31" s="13">
        <v>70995087</v>
      </c>
      <c r="E31" s="13">
        <v>103019774</v>
      </c>
      <c r="F31" s="14">
        <v>600127770</v>
      </c>
      <c r="G31" s="15" t="s">
        <v>224</v>
      </c>
      <c r="H31" s="52" t="s">
        <v>25</v>
      </c>
      <c r="I31" s="52" t="s">
        <v>34</v>
      </c>
      <c r="J31" s="52" t="s">
        <v>34</v>
      </c>
      <c r="K31" s="15" t="s">
        <v>225</v>
      </c>
      <c r="L31" s="229">
        <v>10000000</v>
      </c>
      <c r="M31" s="230">
        <v>7000000</v>
      </c>
      <c r="N31" s="46" t="s">
        <v>226</v>
      </c>
      <c r="O31" s="47" t="s">
        <v>195</v>
      </c>
      <c r="P31" s="231"/>
      <c r="Q31" s="232"/>
      <c r="R31" s="232"/>
      <c r="S31" s="233"/>
      <c r="T31" s="234"/>
      <c r="U31" s="234"/>
      <c r="V31" s="234" t="s">
        <v>29</v>
      </c>
      <c r="W31" s="234" t="s">
        <v>29</v>
      </c>
      <c r="X31" s="234"/>
      <c r="Y31" s="255" t="s">
        <v>30</v>
      </c>
      <c r="Z31" s="47" t="s">
        <v>38</v>
      </c>
    </row>
    <row r="32" spans="1:26" ht="114.75" x14ac:dyDescent="0.25">
      <c r="A32" s="236">
        <v>28</v>
      </c>
      <c r="B32" s="256" t="s">
        <v>219</v>
      </c>
      <c r="C32" s="257" t="s">
        <v>220</v>
      </c>
      <c r="D32" s="257">
        <v>70995087</v>
      </c>
      <c r="E32" s="257">
        <v>103019774</v>
      </c>
      <c r="F32" s="258">
        <v>600127770</v>
      </c>
      <c r="G32" s="259" t="s">
        <v>227</v>
      </c>
      <c r="H32" s="260" t="s">
        <v>25</v>
      </c>
      <c r="I32" s="260" t="s">
        <v>34</v>
      </c>
      <c r="J32" s="260" t="s">
        <v>34</v>
      </c>
      <c r="K32" s="259" t="s">
        <v>228</v>
      </c>
      <c r="L32" s="261">
        <v>60000000</v>
      </c>
      <c r="M32" s="262">
        <v>42000000</v>
      </c>
      <c r="N32" s="263" t="s">
        <v>37</v>
      </c>
      <c r="O32" s="264" t="s">
        <v>229</v>
      </c>
      <c r="P32" s="265" t="s">
        <v>29</v>
      </c>
      <c r="Q32" s="266"/>
      <c r="R32" s="266" t="s">
        <v>29</v>
      </c>
      <c r="S32" s="267" t="s">
        <v>29</v>
      </c>
      <c r="T32" s="268"/>
      <c r="U32" s="268"/>
      <c r="V32" s="268"/>
      <c r="W32" s="268"/>
      <c r="X32" s="268" t="s">
        <v>29</v>
      </c>
      <c r="Y32" s="269" t="s">
        <v>30</v>
      </c>
      <c r="Z32" s="264" t="s">
        <v>38</v>
      </c>
    </row>
    <row r="33" spans="1:26" s="274" customFormat="1" ht="114.75" x14ac:dyDescent="0.25">
      <c r="A33" s="197">
        <v>29</v>
      </c>
      <c r="B33" s="549" t="s">
        <v>219</v>
      </c>
      <c r="C33" s="550" t="s">
        <v>220</v>
      </c>
      <c r="D33" s="550">
        <v>70995087</v>
      </c>
      <c r="E33" s="550">
        <v>103019774</v>
      </c>
      <c r="F33" s="551">
        <v>103019774</v>
      </c>
      <c r="G33" s="552" t="s">
        <v>230</v>
      </c>
      <c r="H33" s="387" t="s">
        <v>25</v>
      </c>
      <c r="I33" s="387" t="s">
        <v>34</v>
      </c>
      <c r="J33" s="387" t="s">
        <v>34</v>
      </c>
      <c r="K33" s="563" t="s">
        <v>441</v>
      </c>
      <c r="L33" s="553">
        <v>2000000</v>
      </c>
      <c r="M33" s="554">
        <v>1400000</v>
      </c>
      <c r="N33" s="555" t="s">
        <v>222</v>
      </c>
      <c r="O33" s="556" t="s">
        <v>229</v>
      </c>
      <c r="P33" s="557"/>
      <c r="Q33" s="558"/>
      <c r="R33" s="560" t="s">
        <v>29</v>
      </c>
      <c r="S33" s="561" t="s">
        <v>29</v>
      </c>
      <c r="T33" s="559"/>
      <c r="U33" s="559"/>
      <c r="V33" s="559"/>
      <c r="W33" s="559" t="s">
        <v>29</v>
      </c>
      <c r="X33" s="559"/>
      <c r="Y33" s="562" t="s">
        <v>32</v>
      </c>
      <c r="Z33" s="556" t="s">
        <v>38</v>
      </c>
    </row>
    <row r="34" spans="1:26" ht="114.75" x14ac:dyDescent="0.25">
      <c r="A34" s="197">
        <v>30</v>
      </c>
      <c r="B34" s="203" t="s">
        <v>219</v>
      </c>
      <c r="C34" s="17" t="s">
        <v>220</v>
      </c>
      <c r="D34" s="17">
        <v>70995087</v>
      </c>
      <c r="E34" s="17">
        <v>103019774</v>
      </c>
      <c r="F34" s="18">
        <v>600127770</v>
      </c>
      <c r="G34" s="19" t="s">
        <v>231</v>
      </c>
      <c r="H34" s="23" t="s">
        <v>25</v>
      </c>
      <c r="I34" s="23" t="s">
        <v>34</v>
      </c>
      <c r="J34" s="23" t="s">
        <v>34</v>
      </c>
      <c r="K34" s="19" t="s">
        <v>232</v>
      </c>
      <c r="L34" s="204">
        <v>2800000</v>
      </c>
      <c r="M34" s="205">
        <v>1960000</v>
      </c>
      <c r="N34" s="124" t="s">
        <v>194</v>
      </c>
      <c r="O34" s="20" t="s">
        <v>233</v>
      </c>
      <c r="P34" s="206"/>
      <c r="Q34" s="207"/>
      <c r="R34" s="207"/>
      <c r="S34" s="208"/>
      <c r="T34" s="209"/>
      <c r="U34" s="209"/>
      <c r="V34" s="209"/>
      <c r="W34" s="209"/>
      <c r="X34" s="209"/>
      <c r="Y34" s="210" t="s">
        <v>30</v>
      </c>
      <c r="Z34" s="20" t="s">
        <v>38</v>
      </c>
    </row>
    <row r="35" spans="1:26" ht="89.25" x14ac:dyDescent="0.25">
      <c r="A35" s="197">
        <v>31</v>
      </c>
      <c r="B35" s="198" t="s">
        <v>234</v>
      </c>
      <c r="C35" s="21" t="s">
        <v>235</v>
      </c>
      <c r="D35" s="21">
        <v>70285136</v>
      </c>
      <c r="E35" s="21">
        <v>102843805</v>
      </c>
      <c r="F35" s="24">
        <v>600127214</v>
      </c>
      <c r="G35" s="25" t="s">
        <v>236</v>
      </c>
      <c r="H35" s="26" t="s">
        <v>25</v>
      </c>
      <c r="I35" s="26" t="s">
        <v>34</v>
      </c>
      <c r="J35" s="26" t="s">
        <v>237</v>
      </c>
      <c r="K35" s="25" t="s">
        <v>238</v>
      </c>
      <c r="L35" s="109">
        <v>7000000</v>
      </c>
      <c r="M35" s="110">
        <v>4900000</v>
      </c>
      <c r="N35" s="114">
        <v>2023</v>
      </c>
      <c r="O35" s="22">
        <v>2025</v>
      </c>
      <c r="P35" s="67"/>
      <c r="Q35" s="199" t="s">
        <v>29</v>
      </c>
      <c r="R35" s="199" t="s">
        <v>29</v>
      </c>
      <c r="S35" s="68" t="s">
        <v>29</v>
      </c>
      <c r="T35" s="200"/>
      <c r="U35" s="200"/>
      <c r="V35" s="200" t="s">
        <v>29</v>
      </c>
      <c r="W35" s="200" t="s">
        <v>29</v>
      </c>
      <c r="X35" s="200" t="s">
        <v>29</v>
      </c>
      <c r="Y35" s="211" t="s">
        <v>32</v>
      </c>
      <c r="Z35" s="22" t="s">
        <v>38</v>
      </c>
    </row>
    <row r="36" spans="1:26" ht="89.25" x14ac:dyDescent="0.25">
      <c r="A36" s="197">
        <v>32</v>
      </c>
      <c r="B36" s="203" t="s">
        <v>239</v>
      </c>
      <c r="C36" s="17" t="s">
        <v>39</v>
      </c>
      <c r="D36" s="17">
        <v>71011595</v>
      </c>
      <c r="E36" s="17">
        <v>103619780</v>
      </c>
      <c r="F36" s="18">
        <v>600127800</v>
      </c>
      <c r="G36" s="19" t="s">
        <v>35</v>
      </c>
      <c r="H36" s="23" t="s">
        <v>25</v>
      </c>
      <c r="I36" s="23" t="s">
        <v>34</v>
      </c>
      <c r="J36" s="23" t="s">
        <v>40</v>
      </c>
      <c r="K36" s="19" t="s">
        <v>240</v>
      </c>
      <c r="L36" s="204">
        <v>5000000</v>
      </c>
      <c r="M36" s="205">
        <v>3500000</v>
      </c>
      <c r="N36" s="124" t="s">
        <v>41</v>
      </c>
      <c r="O36" s="20" t="s">
        <v>42</v>
      </c>
      <c r="P36" s="206"/>
      <c r="Q36" s="207"/>
      <c r="R36" s="207"/>
      <c r="S36" s="208"/>
      <c r="T36" s="209"/>
      <c r="U36" s="209"/>
      <c r="V36" s="209"/>
      <c r="W36" s="209"/>
      <c r="X36" s="209"/>
      <c r="Y36" s="210" t="s">
        <v>30</v>
      </c>
      <c r="Z36" s="20"/>
    </row>
    <row r="37" spans="1:26" ht="114.75" x14ac:dyDescent="0.25">
      <c r="A37" s="197">
        <v>33</v>
      </c>
      <c r="B37" s="203" t="s">
        <v>61</v>
      </c>
      <c r="C37" s="17" t="s">
        <v>39</v>
      </c>
      <c r="D37" s="17">
        <v>71011595</v>
      </c>
      <c r="E37" s="17">
        <v>103619780</v>
      </c>
      <c r="F37" s="18">
        <v>600127800</v>
      </c>
      <c r="G37" s="19" t="s">
        <v>241</v>
      </c>
      <c r="H37" s="23" t="s">
        <v>25</v>
      </c>
      <c r="I37" s="23" t="s">
        <v>34</v>
      </c>
      <c r="J37" s="23" t="s">
        <v>40</v>
      </c>
      <c r="K37" s="19" t="s">
        <v>242</v>
      </c>
      <c r="L37" s="204">
        <v>15000000</v>
      </c>
      <c r="M37" s="205">
        <v>10500000</v>
      </c>
      <c r="N37" s="124" t="s">
        <v>243</v>
      </c>
      <c r="O37" s="20" t="s">
        <v>244</v>
      </c>
      <c r="P37" s="206"/>
      <c r="Q37" s="207"/>
      <c r="R37" s="207"/>
      <c r="S37" s="208"/>
      <c r="T37" s="209"/>
      <c r="U37" s="209"/>
      <c r="V37" s="209" t="s">
        <v>29</v>
      </c>
      <c r="W37" s="209" t="s">
        <v>29</v>
      </c>
      <c r="X37" s="209"/>
      <c r="Y37" s="210" t="s">
        <v>30</v>
      </c>
      <c r="Z37" s="20"/>
    </row>
    <row r="38" spans="1:26" ht="114.75" x14ac:dyDescent="0.25">
      <c r="A38" s="197">
        <v>34</v>
      </c>
      <c r="B38" s="198" t="s">
        <v>61</v>
      </c>
      <c r="C38" s="21" t="s">
        <v>39</v>
      </c>
      <c r="D38" s="21">
        <v>71011595</v>
      </c>
      <c r="E38" s="21">
        <v>103619780</v>
      </c>
      <c r="F38" s="24">
        <v>600127800</v>
      </c>
      <c r="G38" s="25" t="s">
        <v>245</v>
      </c>
      <c r="H38" s="26" t="s">
        <v>25</v>
      </c>
      <c r="I38" s="26" t="s">
        <v>34</v>
      </c>
      <c r="J38" s="26" t="s">
        <v>40</v>
      </c>
      <c r="K38" s="25" t="s">
        <v>246</v>
      </c>
      <c r="L38" s="109">
        <v>3000000</v>
      </c>
      <c r="M38" s="110">
        <v>2100000</v>
      </c>
      <c r="N38" s="114" t="s">
        <v>247</v>
      </c>
      <c r="O38" s="22" t="s">
        <v>248</v>
      </c>
      <c r="P38" s="67" t="s">
        <v>29</v>
      </c>
      <c r="Q38" s="199" t="s">
        <v>29</v>
      </c>
      <c r="R38" s="199"/>
      <c r="S38" s="68" t="s">
        <v>29</v>
      </c>
      <c r="T38" s="200" t="s">
        <v>29</v>
      </c>
      <c r="U38" s="200"/>
      <c r="V38" s="200"/>
      <c r="W38" s="200" t="s">
        <v>29</v>
      </c>
      <c r="X38" s="200" t="s">
        <v>29</v>
      </c>
      <c r="Y38" s="211" t="s">
        <v>30</v>
      </c>
      <c r="Z38" s="22"/>
    </row>
    <row r="39" spans="1:26" ht="102" x14ac:dyDescent="0.25">
      <c r="A39" s="197">
        <v>35</v>
      </c>
      <c r="B39" s="198" t="s">
        <v>249</v>
      </c>
      <c r="C39" s="21" t="s">
        <v>39</v>
      </c>
      <c r="D39" s="21">
        <v>71011595</v>
      </c>
      <c r="E39" s="21">
        <v>103619780</v>
      </c>
      <c r="F39" s="24">
        <v>600127800</v>
      </c>
      <c r="G39" s="25" t="s">
        <v>179</v>
      </c>
      <c r="H39" s="26" t="s">
        <v>25</v>
      </c>
      <c r="I39" s="26" t="s">
        <v>34</v>
      </c>
      <c r="J39" s="26" t="s">
        <v>40</v>
      </c>
      <c r="K39" s="25" t="s">
        <v>250</v>
      </c>
      <c r="L39" s="109">
        <v>5000000</v>
      </c>
      <c r="M39" s="110">
        <v>3500000</v>
      </c>
      <c r="N39" s="114" t="s">
        <v>36</v>
      </c>
      <c r="O39" s="22" t="s">
        <v>41</v>
      </c>
      <c r="P39" s="67"/>
      <c r="Q39" s="199" t="s">
        <v>29</v>
      </c>
      <c r="R39" s="199" t="s">
        <v>29</v>
      </c>
      <c r="S39" s="68"/>
      <c r="T39" s="200"/>
      <c r="U39" s="200"/>
      <c r="V39" s="200" t="s">
        <v>29</v>
      </c>
      <c r="W39" s="200" t="s">
        <v>29</v>
      </c>
      <c r="X39" s="200"/>
      <c r="Y39" s="211" t="s">
        <v>30</v>
      </c>
      <c r="Z39" s="22"/>
    </row>
    <row r="40" spans="1:26" ht="127.5" x14ac:dyDescent="0.25">
      <c r="A40" s="197">
        <v>36</v>
      </c>
      <c r="B40" s="203" t="s">
        <v>251</v>
      </c>
      <c r="C40" s="17" t="s">
        <v>220</v>
      </c>
      <c r="D40" s="17">
        <v>49439324</v>
      </c>
      <c r="E40" s="17">
        <v>102855722</v>
      </c>
      <c r="F40" s="18">
        <v>600127621</v>
      </c>
      <c r="G40" s="19" t="s">
        <v>252</v>
      </c>
      <c r="H40" s="23" t="s">
        <v>25</v>
      </c>
      <c r="I40" s="23" t="s">
        <v>34</v>
      </c>
      <c r="J40" s="23" t="s">
        <v>34</v>
      </c>
      <c r="K40" s="19" t="s">
        <v>253</v>
      </c>
      <c r="L40" s="444">
        <v>17000000</v>
      </c>
      <c r="M40" s="445">
        <v>11900000</v>
      </c>
      <c r="N40" s="124">
        <v>2022</v>
      </c>
      <c r="O40" s="20">
        <v>2027</v>
      </c>
      <c r="P40" s="206"/>
      <c r="Q40" s="207"/>
      <c r="R40" s="207"/>
      <c r="S40" s="208"/>
      <c r="T40" s="209"/>
      <c r="U40" s="209"/>
      <c r="V40" s="209"/>
      <c r="W40" s="209"/>
      <c r="X40" s="209"/>
      <c r="Y40" s="210" t="s">
        <v>254</v>
      </c>
      <c r="Z40" s="20" t="s">
        <v>38</v>
      </c>
    </row>
    <row r="41" spans="1:26" ht="128.25" thickBot="1" x14ac:dyDescent="0.3">
      <c r="A41" s="213">
        <v>37</v>
      </c>
      <c r="B41" s="214" t="s">
        <v>251</v>
      </c>
      <c r="C41" s="215" t="s">
        <v>220</v>
      </c>
      <c r="D41" s="215">
        <v>49439324</v>
      </c>
      <c r="E41" s="215">
        <v>102855722</v>
      </c>
      <c r="F41" s="216">
        <v>600127621</v>
      </c>
      <c r="G41" s="217" t="s">
        <v>255</v>
      </c>
      <c r="H41" s="218" t="s">
        <v>25</v>
      </c>
      <c r="I41" s="218" t="s">
        <v>34</v>
      </c>
      <c r="J41" s="218" t="s">
        <v>34</v>
      </c>
      <c r="K41" s="217" t="s">
        <v>256</v>
      </c>
      <c r="L41" s="219">
        <v>2000000</v>
      </c>
      <c r="M41" s="220">
        <v>1400000</v>
      </c>
      <c r="N41" s="221">
        <v>2022</v>
      </c>
      <c r="O41" s="222">
        <v>2027</v>
      </c>
      <c r="P41" s="223"/>
      <c r="Q41" s="224"/>
      <c r="R41" s="224"/>
      <c r="S41" s="225"/>
      <c r="T41" s="226"/>
      <c r="U41" s="226"/>
      <c r="V41" s="226"/>
      <c r="W41" s="226"/>
      <c r="X41" s="226"/>
      <c r="Y41" s="254" t="s">
        <v>32</v>
      </c>
      <c r="Z41" s="222" t="s">
        <v>38</v>
      </c>
    </row>
    <row r="42" spans="1:26" ht="127.5" x14ac:dyDescent="0.25">
      <c r="A42" s="182">
        <v>38</v>
      </c>
      <c r="B42" s="228" t="s">
        <v>251</v>
      </c>
      <c r="C42" s="13" t="s">
        <v>220</v>
      </c>
      <c r="D42" s="13">
        <v>49439324</v>
      </c>
      <c r="E42" s="13">
        <v>102855722</v>
      </c>
      <c r="F42" s="14">
        <v>600127621</v>
      </c>
      <c r="G42" s="15" t="s">
        <v>257</v>
      </c>
      <c r="H42" s="52" t="s">
        <v>25</v>
      </c>
      <c r="I42" s="52" t="s">
        <v>34</v>
      </c>
      <c r="J42" s="52" t="s">
        <v>34</v>
      </c>
      <c r="K42" s="15" t="s">
        <v>258</v>
      </c>
      <c r="L42" s="229">
        <v>3000000</v>
      </c>
      <c r="M42" s="230">
        <v>2100000</v>
      </c>
      <c r="N42" s="46">
        <v>2023</v>
      </c>
      <c r="O42" s="47">
        <v>2027</v>
      </c>
      <c r="P42" s="231"/>
      <c r="Q42" s="232"/>
      <c r="R42" s="232"/>
      <c r="S42" s="233"/>
      <c r="T42" s="234"/>
      <c r="U42" s="234"/>
      <c r="V42" s="234"/>
      <c r="W42" s="234"/>
      <c r="X42" s="234"/>
      <c r="Y42" s="255" t="s">
        <v>259</v>
      </c>
      <c r="Z42" s="47" t="s">
        <v>38</v>
      </c>
    </row>
    <row r="43" spans="1:26" s="278" customFormat="1" ht="114.75" x14ac:dyDescent="0.25">
      <c r="A43" s="236">
        <v>39</v>
      </c>
      <c r="B43" s="256" t="s">
        <v>43</v>
      </c>
      <c r="C43" s="257" t="s">
        <v>44</v>
      </c>
      <c r="D43" s="257">
        <v>75022451</v>
      </c>
      <c r="E43" s="257">
        <v>102855749</v>
      </c>
      <c r="F43" s="258">
        <v>600127630</v>
      </c>
      <c r="G43" s="259" t="s">
        <v>260</v>
      </c>
      <c r="H43" s="260" t="s">
        <v>25</v>
      </c>
      <c r="I43" s="260" t="s">
        <v>34</v>
      </c>
      <c r="J43" s="260" t="s">
        <v>45</v>
      </c>
      <c r="K43" s="275" t="s">
        <v>261</v>
      </c>
      <c r="L43" s="276">
        <v>2500000</v>
      </c>
      <c r="M43" s="277">
        <f>L43*0.7</f>
        <v>1750000</v>
      </c>
      <c r="N43" s="263" t="s">
        <v>226</v>
      </c>
      <c r="O43" s="264" t="s">
        <v>262</v>
      </c>
      <c r="P43" s="265"/>
      <c r="Q43" s="266"/>
      <c r="R43" s="266"/>
      <c r="S43" s="267" t="s">
        <v>29</v>
      </c>
      <c r="T43" s="268"/>
      <c r="U43" s="268"/>
      <c r="V43" s="268"/>
      <c r="W43" s="268"/>
      <c r="X43" s="268" t="s">
        <v>29</v>
      </c>
      <c r="Y43" s="269" t="s">
        <v>263</v>
      </c>
      <c r="Z43" s="264" t="s">
        <v>264</v>
      </c>
    </row>
    <row r="44" spans="1:26" s="278" customFormat="1" ht="114.75" x14ac:dyDescent="0.25">
      <c r="A44" s="197">
        <v>40</v>
      </c>
      <c r="B44" s="198" t="s">
        <v>43</v>
      </c>
      <c r="C44" s="21" t="s">
        <v>44</v>
      </c>
      <c r="D44" s="21">
        <v>75022451</v>
      </c>
      <c r="E44" s="21">
        <v>102855749</v>
      </c>
      <c r="F44" s="24">
        <v>600127630</v>
      </c>
      <c r="G44" s="25" t="s">
        <v>265</v>
      </c>
      <c r="H44" s="26" t="s">
        <v>25</v>
      </c>
      <c r="I44" s="26" t="s">
        <v>34</v>
      </c>
      <c r="J44" s="26" t="s">
        <v>45</v>
      </c>
      <c r="K44" s="279" t="s">
        <v>266</v>
      </c>
      <c r="L44" s="280">
        <v>1780000</v>
      </c>
      <c r="M44" s="281">
        <f>L44*0.7</f>
        <v>1246000</v>
      </c>
      <c r="N44" s="114" t="s">
        <v>226</v>
      </c>
      <c r="O44" s="22" t="s">
        <v>262</v>
      </c>
      <c r="P44" s="67"/>
      <c r="Q44" s="199" t="s">
        <v>29</v>
      </c>
      <c r="R44" s="199"/>
      <c r="S44" s="68" t="s">
        <v>29</v>
      </c>
      <c r="T44" s="200"/>
      <c r="U44" s="200"/>
      <c r="V44" s="200"/>
      <c r="W44" s="200"/>
      <c r="X44" s="200" t="s">
        <v>29</v>
      </c>
      <c r="Y44" s="211" t="s">
        <v>263</v>
      </c>
      <c r="Z44" s="22" t="s">
        <v>264</v>
      </c>
    </row>
    <row r="45" spans="1:26" ht="89.25" x14ac:dyDescent="0.25">
      <c r="A45" s="197">
        <v>41</v>
      </c>
      <c r="B45" s="203" t="s">
        <v>267</v>
      </c>
      <c r="C45" s="17" t="s">
        <v>46</v>
      </c>
      <c r="D45" s="17">
        <v>71011269</v>
      </c>
      <c r="E45" s="17">
        <v>102855838</v>
      </c>
      <c r="F45" s="18">
        <v>600127681</v>
      </c>
      <c r="G45" s="19" t="s">
        <v>268</v>
      </c>
      <c r="H45" s="23" t="s">
        <v>25</v>
      </c>
      <c r="I45" s="23" t="s">
        <v>34</v>
      </c>
      <c r="J45" s="23" t="s">
        <v>47</v>
      </c>
      <c r="K45" s="19" t="s">
        <v>269</v>
      </c>
      <c r="L45" s="204">
        <v>500000</v>
      </c>
      <c r="M45" s="205">
        <v>350000</v>
      </c>
      <c r="N45" s="124" t="s">
        <v>36</v>
      </c>
      <c r="O45" s="20" t="s">
        <v>27</v>
      </c>
      <c r="P45" s="206"/>
      <c r="Q45" s="207"/>
      <c r="R45" s="207"/>
      <c r="S45" s="208"/>
      <c r="T45" s="209"/>
      <c r="U45" s="209"/>
      <c r="V45" s="209"/>
      <c r="W45" s="209" t="s">
        <v>29</v>
      </c>
      <c r="X45" s="209"/>
      <c r="Y45" s="210"/>
      <c r="Z45" s="20" t="s">
        <v>38</v>
      </c>
    </row>
    <row r="46" spans="1:26" ht="89.25" x14ac:dyDescent="0.25">
      <c r="A46" s="197">
        <v>42</v>
      </c>
      <c r="B46" s="203" t="s">
        <v>267</v>
      </c>
      <c r="C46" s="17" t="s">
        <v>46</v>
      </c>
      <c r="D46" s="17">
        <v>71011269</v>
      </c>
      <c r="E46" s="17">
        <v>102855838</v>
      </c>
      <c r="F46" s="18">
        <v>600127681</v>
      </c>
      <c r="G46" s="19" t="s">
        <v>270</v>
      </c>
      <c r="H46" s="23" t="s">
        <v>25</v>
      </c>
      <c r="I46" s="23" t="s">
        <v>34</v>
      </c>
      <c r="J46" s="23" t="s">
        <v>47</v>
      </c>
      <c r="K46" s="19" t="s">
        <v>271</v>
      </c>
      <c r="L46" s="204">
        <v>100000</v>
      </c>
      <c r="M46" s="205">
        <v>70000</v>
      </c>
      <c r="N46" s="124" t="s">
        <v>272</v>
      </c>
      <c r="O46" s="20" t="s">
        <v>226</v>
      </c>
      <c r="P46" s="206"/>
      <c r="Q46" s="207"/>
      <c r="R46" s="207"/>
      <c r="S46" s="208"/>
      <c r="T46" s="209"/>
      <c r="U46" s="209"/>
      <c r="V46" s="209"/>
      <c r="W46" s="209"/>
      <c r="X46" s="209"/>
      <c r="Y46" s="210"/>
      <c r="Z46" s="20" t="s">
        <v>38</v>
      </c>
    </row>
    <row r="47" spans="1:26" s="274" customFormat="1" ht="89.25" x14ac:dyDescent="0.25">
      <c r="A47" s="197">
        <v>43</v>
      </c>
      <c r="B47" s="198" t="s">
        <v>267</v>
      </c>
      <c r="C47" s="21" t="s">
        <v>46</v>
      </c>
      <c r="D47" s="21">
        <v>71011269</v>
      </c>
      <c r="E47" s="21">
        <v>102855838</v>
      </c>
      <c r="F47" s="24">
        <v>600127681</v>
      </c>
      <c r="G47" s="25" t="s">
        <v>273</v>
      </c>
      <c r="H47" s="26" t="s">
        <v>25</v>
      </c>
      <c r="I47" s="26" t="s">
        <v>34</v>
      </c>
      <c r="J47" s="26" t="s">
        <v>47</v>
      </c>
      <c r="K47" s="25" t="s">
        <v>274</v>
      </c>
      <c r="L47" s="109">
        <v>1000000</v>
      </c>
      <c r="M47" s="110">
        <v>700000</v>
      </c>
      <c r="N47" s="114" t="s">
        <v>275</v>
      </c>
      <c r="O47" s="22" t="s">
        <v>48</v>
      </c>
      <c r="P47" s="67"/>
      <c r="Q47" s="199"/>
      <c r="R47" s="199" t="s">
        <v>29</v>
      </c>
      <c r="S47" s="68"/>
      <c r="T47" s="200"/>
      <c r="U47" s="200"/>
      <c r="V47" s="200"/>
      <c r="W47" s="200"/>
      <c r="X47" s="200"/>
      <c r="Y47" s="211"/>
      <c r="Z47" s="22" t="s">
        <v>38</v>
      </c>
    </row>
    <row r="48" spans="1:26" ht="89.25" x14ac:dyDescent="0.25">
      <c r="A48" s="197">
        <v>44</v>
      </c>
      <c r="B48" s="198" t="s">
        <v>267</v>
      </c>
      <c r="C48" s="21" t="s">
        <v>46</v>
      </c>
      <c r="D48" s="21">
        <v>71011269</v>
      </c>
      <c r="E48" s="21">
        <v>102855838</v>
      </c>
      <c r="F48" s="24">
        <v>600127681</v>
      </c>
      <c r="G48" s="25" t="s">
        <v>164</v>
      </c>
      <c r="H48" s="26" t="s">
        <v>25</v>
      </c>
      <c r="I48" s="26" t="s">
        <v>34</v>
      </c>
      <c r="J48" s="26" t="s">
        <v>47</v>
      </c>
      <c r="K48" s="25" t="s">
        <v>276</v>
      </c>
      <c r="L48" s="109">
        <v>10000000</v>
      </c>
      <c r="M48" s="110">
        <v>7000000</v>
      </c>
      <c r="N48" s="114" t="s">
        <v>49</v>
      </c>
      <c r="O48" s="22" t="s">
        <v>244</v>
      </c>
      <c r="P48" s="67"/>
      <c r="Q48" s="199"/>
      <c r="R48" s="199" t="s">
        <v>29</v>
      </c>
      <c r="S48" s="68"/>
      <c r="T48" s="200"/>
      <c r="U48" s="200"/>
      <c r="V48" s="200"/>
      <c r="W48" s="200"/>
      <c r="X48" s="200"/>
      <c r="Y48" s="211"/>
      <c r="Z48" s="22" t="s">
        <v>38</v>
      </c>
    </row>
    <row r="49" spans="1:26" ht="89.25" x14ac:dyDescent="0.25">
      <c r="A49" s="197">
        <v>45</v>
      </c>
      <c r="B49" s="198" t="s">
        <v>267</v>
      </c>
      <c r="C49" s="21" t="s">
        <v>46</v>
      </c>
      <c r="D49" s="21">
        <v>71011269</v>
      </c>
      <c r="E49" s="21">
        <v>102855838</v>
      </c>
      <c r="F49" s="24">
        <v>600127681</v>
      </c>
      <c r="G49" s="25" t="s">
        <v>277</v>
      </c>
      <c r="H49" s="26" t="s">
        <v>25</v>
      </c>
      <c r="I49" s="26" t="s">
        <v>34</v>
      </c>
      <c r="J49" s="26" t="s">
        <v>47</v>
      </c>
      <c r="K49" s="25" t="s">
        <v>278</v>
      </c>
      <c r="L49" s="109">
        <v>10000000</v>
      </c>
      <c r="M49" s="110">
        <v>7000000</v>
      </c>
      <c r="N49" s="114" t="s">
        <v>49</v>
      </c>
      <c r="O49" s="22" t="s">
        <v>244</v>
      </c>
      <c r="P49" s="67"/>
      <c r="Q49" s="199"/>
      <c r="R49" s="199" t="s">
        <v>29</v>
      </c>
      <c r="S49" s="68"/>
      <c r="T49" s="200"/>
      <c r="U49" s="200"/>
      <c r="V49" s="200"/>
      <c r="W49" s="200" t="s">
        <v>29</v>
      </c>
      <c r="X49" s="200"/>
      <c r="Y49" s="211"/>
      <c r="Z49" s="22" t="s">
        <v>38</v>
      </c>
    </row>
    <row r="50" spans="1:26" ht="89.25" x14ac:dyDescent="0.25">
      <c r="A50" s="197">
        <v>46</v>
      </c>
      <c r="B50" s="198" t="s">
        <v>267</v>
      </c>
      <c r="C50" s="21" t="s">
        <v>46</v>
      </c>
      <c r="D50" s="21">
        <v>71011269</v>
      </c>
      <c r="E50" s="21">
        <v>102855838</v>
      </c>
      <c r="F50" s="24">
        <v>600127681</v>
      </c>
      <c r="G50" s="25" t="s">
        <v>279</v>
      </c>
      <c r="H50" s="26" t="s">
        <v>25</v>
      </c>
      <c r="I50" s="26" t="s">
        <v>34</v>
      </c>
      <c r="J50" s="26" t="s">
        <v>47</v>
      </c>
      <c r="K50" s="25" t="s">
        <v>280</v>
      </c>
      <c r="L50" s="109">
        <v>3000000</v>
      </c>
      <c r="M50" s="110">
        <v>2100000</v>
      </c>
      <c r="N50" s="114" t="s">
        <v>281</v>
      </c>
      <c r="O50" s="22" t="s">
        <v>281</v>
      </c>
      <c r="P50" s="67" t="s">
        <v>29</v>
      </c>
      <c r="Q50" s="199"/>
      <c r="R50" s="199"/>
      <c r="S50" s="68" t="s">
        <v>29</v>
      </c>
      <c r="T50" s="200"/>
      <c r="U50" s="200"/>
      <c r="V50" s="200"/>
      <c r="W50" s="200"/>
      <c r="X50" s="200" t="s">
        <v>29</v>
      </c>
      <c r="Y50" s="211"/>
      <c r="Z50" s="22" t="s">
        <v>38</v>
      </c>
    </row>
    <row r="51" spans="1:26" ht="89.25" x14ac:dyDescent="0.25">
      <c r="A51" s="197">
        <v>47</v>
      </c>
      <c r="B51" s="203" t="s">
        <v>267</v>
      </c>
      <c r="C51" s="17" t="s">
        <v>46</v>
      </c>
      <c r="D51" s="17">
        <v>71011269</v>
      </c>
      <c r="E51" s="17">
        <v>102855838</v>
      </c>
      <c r="F51" s="18">
        <v>600127681</v>
      </c>
      <c r="G51" s="19" t="s">
        <v>282</v>
      </c>
      <c r="H51" s="23" t="s">
        <v>25</v>
      </c>
      <c r="I51" s="23" t="s">
        <v>34</v>
      </c>
      <c r="J51" s="23" t="s">
        <v>47</v>
      </c>
      <c r="K51" s="19" t="s">
        <v>283</v>
      </c>
      <c r="L51" s="204">
        <v>300000</v>
      </c>
      <c r="M51" s="205">
        <v>210000</v>
      </c>
      <c r="N51" s="124" t="s">
        <v>36</v>
      </c>
      <c r="O51" s="20" t="s">
        <v>37</v>
      </c>
      <c r="P51" s="206"/>
      <c r="Q51" s="207"/>
      <c r="R51" s="207"/>
      <c r="S51" s="208"/>
      <c r="T51" s="209"/>
      <c r="U51" s="209"/>
      <c r="V51" s="209"/>
      <c r="W51" s="209"/>
      <c r="X51" s="209"/>
      <c r="Y51" s="27"/>
      <c r="Z51" s="20" t="s">
        <v>38</v>
      </c>
    </row>
    <row r="52" spans="1:26" ht="89.25" x14ac:dyDescent="0.25">
      <c r="A52" s="36">
        <v>48</v>
      </c>
      <c r="B52" s="203" t="s">
        <v>267</v>
      </c>
      <c r="C52" s="17" t="s">
        <v>46</v>
      </c>
      <c r="D52" s="17">
        <v>71011269</v>
      </c>
      <c r="E52" s="17">
        <v>102855838</v>
      </c>
      <c r="F52" s="18">
        <v>600127681</v>
      </c>
      <c r="G52" s="19" t="s">
        <v>284</v>
      </c>
      <c r="H52" s="23" t="s">
        <v>25</v>
      </c>
      <c r="I52" s="23" t="s">
        <v>34</v>
      </c>
      <c r="J52" s="23" t="s">
        <v>47</v>
      </c>
      <c r="K52" s="19" t="s">
        <v>285</v>
      </c>
      <c r="L52" s="204">
        <v>50000</v>
      </c>
      <c r="M52" s="205">
        <v>35000</v>
      </c>
      <c r="N52" s="124" t="s">
        <v>286</v>
      </c>
      <c r="O52" s="20" t="s">
        <v>37</v>
      </c>
      <c r="P52" s="206"/>
      <c r="Q52" s="207"/>
      <c r="R52" s="207"/>
      <c r="S52" s="208"/>
      <c r="T52" s="209"/>
      <c r="U52" s="209"/>
      <c r="V52" s="209"/>
      <c r="W52" s="209"/>
      <c r="X52" s="209"/>
      <c r="Y52" s="27"/>
      <c r="Z52" s="20" t="s">
        <v>38</v>
      </c>
    </row>
    <row r="53" spans="1:26" ht="89.25" x14ac:dyDescent="0.25">
      <c r="A53" s="36">
        <v>49</v>
      </c>
      <c r="B53" s="270" t="s">
        <v>287</v>
      </c>
      <c r="C53" s="35" t="s">
        <v>188</v>
      </c>
      <c r="D53" s="35">
        <v>71001778</v>
      </c>
      <c r="E53" s="35">
        <v>102843970</v>
      </c>
      <c r="F53" s="271">
        <v>600127303</v>
      </c>
      <c r="G53" s="33" t="s">
        <v>288</v>
      </c>
      <c r="H53" s="33" t="s">
        <v>25</v>
      </c>
      <c r="I53" s="33" t="s">
        <v>289</v>
      </c>
      <c r="J53" s="36" t="s">
        <v>290</v>
      </c>
      <c r="K53" s="33" t="s">
        <v>291</v>
      </c>
      <c r="L53" s="282">
        <v>4000000</v>
      </c>
      <c r="M53" s="283">
        <v>2800000</v>
      </c>
      <c r="N53" s="60" t="s">
        <v>37</v>
      </c>
      <c r="O53" s="37" t="s">
        <v>28</v>
      </c>
      <c r="P53" s="284"/>
      <c r="Q53" s="285"/>
      <c r="R53" s="285"/>
      <c r="S53" s="286"/>
      <c r="T53" s="287"/>
      <c r="U53" s="287"/>
      <c r="V53" s="287"/>
      <c r="W53" s="287"/>
      <c r="X53" s="287"/>
      <c r="Y53" s="288" t="s">
        <v>292</v>
      </c>
      <c r="Z53" s="271"/>
    </row>
    <row r="54" spans="1:26" ht="102.75" thickBot="1" x14ac:dyDescent="0.3">
      <c r="A54" s="31">
        <v>50</v>
      </c>
      <c r="B54" s="289" t="s">
        <v>293</v>
      </c>
      <c r="C54" s="38" t="s">
        <v>188</v>
      </c>
      <c r="D54" s="38">
        <v>71001778</v>
      </c>
      <c r="E54" s="38">
        <v>102843970</v>
      </c>
      <c r="F54" s="290">
        <v>600127303</v>
      </c>
      <c r="G54" s="34" t="s">
        <v>294</v>
      </c>
      <c r="H54" s="34" t="s">
        <v>25</v>
      </c>
      <c r="I54" s="34" t="s">
        <v>289</v>
      </c>
      <c r="J54" s="31" t="s">
        <v>290</v>
      </c>
      <c r="K54" s="34" t="s">
        <v>295</v>
      </c>
      <c r="L54" s="291">
        <v>2000000</v>
      </c>
      <c r="M54" s="292">
        <v>1400000</v>
      </c>
      <c r="N54" s="252" t="s">
        <v>41</v>
      </c>
      <c r="O54" s="253" t="s">
        <v>229</v>
      </c>
      <c r="P54" s="293"/>
      <c r="Q54" s="294" t="s">
        <v>29</v>
      </c>
      <c r="R54" s="294" t="s">
        <v>29</v>
      </c>
      <c r="S54" s="295"/>
      <c r="T54" s="296"/>
      <c r="U54" s="296"/>
      <c r="V54" s="296"/>
      <c r="W54" s="296"/>
      <c r="X54" s="296"/>
      <c r="Y54" s="39" t="s">
        <v>292</v>
      </c>
      <c r="Z54" s="290"/>
    </row>
    <row r="55" spans="1:26" ht="102" x14ac:dyDescent="0.25">
      <c r="A55" s="297">
        <v>51</v>
      </c>
      <c r="B55" s="298" t="s">
        <v>293</v>
      </c>
      <c r="C55" s="163" t="s">
        <v>188</v>
      </c>
      <c r="D55" s="163">
        <v>71001778</v>
      </c>
      <c r="E55" s="163">
        <v>102843970</v>
      </c>
      <c r="F55" s="299">
        <v>600127303</v>
      </c>
      <c r="G55" s="16" t="s">
        <v>296</v>
      </c>
      <c r="H55" s="16" t="s">
        <v>25</v>
      </c>
      <c r="I55" s="16" t="s">
        <v>289</v>
      </c>
      <c r="J55" s="297" t="s">
        <v>290</v>
      </c>
      <c r="K55" s="16" t="s">
        <v>297</v>
      </c>
      <c r="L55" s="300">
        <v>3000000</v>
      </c>
      <c r="M55" s="301">
        <v>2100000</v>
      </c>
      <c r="N55" s="302" t="s">
        <v>41</v>
      </c>
      <c r="O55" s="303" t="s">
        <v>229</v>
      </c>
      <c r="P55" s="304"/>
      <c r="Q55" s="305"/>
      <c r="R55" s="305"/>
      <c r="S55" s="306"/>
      <c r="T55" s="307"/>
      <c r="U55" s="307"/>
      <c r="V55" s="307"/>
      <c r="W55" s="307"/>
      <c r="X55" s="307"/>
      <c r="Y55" s="308" t="s">
        <v>292</v>
      </c>
      <c r="Z55" s="299"/>
    </row>
    <row r="56" spans="1:26" ht="102" x14ac:dyDescent="0.25">
      <c r="A56" s="309">
        <v>52</v>
      </c>
      <c r="B56" s="310" t="s">
        <v>293</v>
      </c>
      <c r="C56" s="311" t="s">
        <v>188</v>
      </c>
      <c r="D56" s="311">
        <v>71001778</v>
      </c>
      <c r="E56" s="311">
        <v>10284397</v>
      </c>
      <c r="F56" s="312">
        <v>600127303</v>
      </c>
      <c r="G56" s="313" t="s">
        <v>298</v>
      </c>
      <c r="H56" s="313" t="s">
        <v>25</v>
      </c>
      <c r="I56" s="313" t="s">
        <v>289</v>
      </c>
      <c r="J56" s="314" t="s">
        <v>290</v>
      </c>
      <c r="K56" s="313" t="s">
        <v>299</v>
      </c>
      <c r="L56" s="315">
        <v>2000000</v>
      </c>
      <c r="M56" s="316">
        <v>1400000</v>
      </c>
      <c r="N56" s="317" t="s">
        <v>41</v>
      </c>
      <c r="O56" s="318" t="s">
        <v>300</v>
      </c>
      <c r="P56" s="319"/>
      <c r="Q56" s="320"/>
      <c r="R56" s="320"/>
      <c r="S56" s="321"/>
      <c r="T56" s="322"/>
      <c r="U56" s="322"/>
      <c r="V56" s="322"/>
      <c r="W56" s="322"/>
      <c r="X56" s="322"/>
      <c r="Y56" s="323"/>
      <c r="Z56" s="312"/>
    </row>
    <row r="57" spans="1:26" ht="89.25" x14ac:dyDescent="0.25">
      <c r="A57" s="59">
        <v>53</v>
      </c>
      <c r="B57" s="270" t="s">
        <v>301</v>
      </c>
      <c r="C57" s="35" t="s">
        <v>302</v>
      </c>
      <c r="D57" s="35">
        <v>70996296</v>
      </c>
      <c r="E57" s="35">
        <v>600127842</v>
      </c>
      <c r="F57" s="271">
        <v>600127842</v>
      </c>
      <c r="G57" s="33" t="s">
        <v>303</v>
      </c>
      <c r="H57" s="33" t="s">
        <v>25</v>
      </c>
      <c r="I57" s="33" t="s">
        <v>289</v>
      </c>
      <c r="J57" s="36" t="s">
        <v>304</v>
      </c>
      <c r="K57" s="33" t="s">
        <v>305</v>
      </c>
      <c r="L57" s="282">
        <v>10000000</v>
      </c>
      <c r="M57" s="283">
        <v>7000000</v>
      </c>
      <c r="N57" s="60" t="s">
        <v>222</v>
      </c>
      <c r="O57" s="37" t="s">
        <v>306</v>
      </c>
      <c r="P57" s="284"/>
      <c r="Q57" s="285"/>
      <c r="R57" s="285"/>
      <c r="S57" s="286"/>
      <c r="T57" s="287"/>
      <c r="U57" s="287"/>
      <c r="V57" s="287"/>
      <c r="W57" s="287"/>
      <c r="X57" s="287"/>
      <c r="Y57" s="288" t="s">
        <v>292</v>
      </c>
      <c r="Z57" s="212" t="s">
        <v>38</v>
      </c>
    </row>
    <row r="58" spans="1:26" ht="102" x14ac:dyDescent="0.25">
      <c r="A58" s="324">
        <v>54</v>
      </c>
      <c r="B58" s="310" t="s">
        <v>199</v>
      </c>
      <c r="C58" s="311" t="s">
        <v>200</v>
      </c>
      <c r="D58" s="311">
        <v>75022214</v>
      </c>
      <c r="E58" s="311">
        <v>103619798</v>
      </c>
      <c r="F58" s="312">
        <v>600127848</v>
      </c>
      <c r="G58" s="313" t="s">
        <v>35</v>
      </c>
      <c r="H58" s="313" t="s">
        <v>25</v>
      </c>
      <c r="I58" s="313" t="s">
        <v>34</v>
      </c>
      <c r="J58" s="314" t="s">
        <v>201</v>
      </c>
      <c r="K58" s="313" t="s">
        <v>307</v>
      </c>
      <c r="L58" s="315">
        <v>1000000</v>
      </c>
      <c r="M58" s="316">
        <v>700000</v>
      </c>
      <c r="N58" s="317">
        <v>2024</v>
      </c>
      <c r="O58" s="318">
        <v>2027</v>
      </c>
      <c r="P58" s="319"/>
      <c r="Q58" s="320"/>
      <c r="R58" s="320"/>
      <c r="S58" s="321"/>
      <c r="T58" s="322"/>
      <c r="U58" s="322"/>
      <c r="V58" s="322"/>
      <c r="W58" s="322"/>
      <c r="X58" s="322"/>
      <c r="Y58" s="323" t="s">
        <v>30</v>
      </c>
      <c r="Z58" s="318" t="s">
        <v>38</v>
      </c>
    </row>
    <row r="59" spans="1:26" ht="63.75" x14ac:dyDescent="0.25">
      <c r="A59" s="325">
        <v>55</v>
      </c>
      <c r="B59" s="270" t="s">
        <v>210</v>
      </c>
      <c r="C59" s="35" t="s">
        <v>204</v>
      </c>
      <c r="D59" s="35">
        <v>70997233</v>
      </c>
      <c r="E59" s="35">
        <v>102855161</v>
      </c>
      <c r="F59" s="271">
        <v>600127397</v>
      </c>
      <c r="G59" s="270" t="s">
        <v>308</v>
      </c>
      <c r="H59" s="36" t="s">
        <v>25</v>
      </c>
      <c r="I59" s="36" t="s">
        <v>34</v>
      </c>
      <c r="J59" s="36" t="s">
        <v>206</v>
      </c>
      <c r="K59" s="270" t="s">
        <v>308</v>
      </c>
      <c r="L59" s="282">
        <v>9000000</v>
      </c>
      <c r="M59" s="283">
        <f>L59*0.7</f>
        <v>6300000</v>
      </c>
      <c r="N59" s="60">
        <v>2023</v>
      </c>
      <c r="O59" s="37">
        <v>2023</v>
      </c>
      <c r="P59" s="284"/>
      <c r="Q59" s="285"/>
      <c r="R59" s="285"/>
      <c r="S59" s="286"/>
      <c r="T59" s="287"/>
      <c r="U59" s="287"/>
      <c r="V59" s="287"/>
      <c r="W59" s="287"/>
      <c r="X59" s="287"/>
      <c r="Y59" s="288"/>
      <c r="Z59" s="271"/>
    </row>
    <row r="60" spans="1:26" ht="63.75" x14ac:dyDescent="0.25">
      <c r="A60" s="325">
        <v>56</v>
      </c>
      <c r="B60" s="270" t="s">
        <v>210</v>
      </c>
      <c r="C60" s="35" t="s">
        <v>204</v>
      </c>
      <c r="D60" s="35">
        <v>70997233</v>
      </c>
      <c r="E60" s="35">
        <v>102855161</v>
      </c>
      <c r="F60" s="271">
        <v>600127397</v>
      </c>
      <c r="G60" s="30" t="s">
        <v>309</v>
      </c>
      <c r="H60" s="36" t="s">
        <v>25</v>
      </c>
      <c r="I60" s="36" t="s">
        <v>34</v>
      </c>
      <c r="J60" s="36" t="s">
        <v>206</v>
      </c>
      <c r="K60" s="30" t="s">
        <v>309</v>
      </c>
      <c r="L60" s="326">
        <v>500000</v>
      </c>
      <c r="M60" s="283">
        <f>L60*0.7</f>
        <v>350000</v>
      </c>
      <c r="N60" s="327">
        <v>2023</v>
      </c>
      <c r="O60" s="328">
        <v>2023</v>
      </c>
      <c r="P60" s="329"/>
      <c r="Q60" s="330"/>
      <c r="R60" s="330"/>
      <c r="S60" s="331"/>
      <c r="T60" s="332"/>
      <c r="U60" s="332"/>
      <c r="V60" s="332"/>
      <c r="W60" s="332"/>
      <c r="X60" s="332"/>
      <c r="Y60" s="333"/>
      <c r="Z60" s="334"/>
    </row>
    <row r="61" spans="1:26" ht="89.25" x14ac:dyDescent="0.25">
      <c r="A61" s="325">
        <v>57</v>
      </c>
      <c r="B61" s="335" t="s">
        <v>301</v>
      </c>
      <c r="C61" s="336" t="s">
        <v>302</v>
      </c>
      <c r="D61" s="336">
        <v>70996296</v>
      </c>
      <c r="E61" s="336">
        <v>600127842</v>
      </c>
      <c r="F61" s="336">
        <v>600127842</v>
      </c>
      <c r="G61" s="30" t="s">
        <v>310</v>
      </c>
      <c r="H61" s="30" t="s">
        <v>25</v>
      </c>
      <c r="I61" s="337" t="s">
        <v>289</v>
      </c>
      <c r="J61" s="337" t="s">
        <v>304</v>
      </c>
      <c r="K61" s="30" t="s">
        <v>311</v>
      </c>
      <c r="L61" s="338">
        <v>3000000</v>
      </c>
      <c r="M61" s="339">
        <v>2100000</v>
      </c>
      <c r="N61" s="340" t="s">
        <v>312</v>
      </c>
      <c r="O61" s="328" t="s">
        <v>313</v>
      </c>
      <c r="P61" s="341"/>
      <c r="Q61" s="342"/>
      <c r="R61" s="342"/>
      <c r="S61" s="343"/>
      <c r="T61" s="344"/>
      <c r="U61" s="344"/>
      <c r="V61" s="344"/>
      <c r="W61" s="344"/>
      <c r="X61" s="344"/>
      <c r="Y61" s="345" t="s">
        <v>38</v>
      </c>
      <c r="Z61" s="328" t="s">
        <v>38</v>
      </c>
    </row>
    <row r="62" spans="1:26" ht="127.5" x14ac:dyDescent="0.25">
      <c r="A62" s="346">
        <v>58</v>
      </c>
      <c r="B62" s="288" t="s">
        <v>85</v>
      </c>
      <c r="C62" s="347" t="s">
        <v>86</v>
      </c>
      <c r="D62" s="348">
        <v>75021781</v>
      </c>
      <c r="E62" s="348">
        <v>108012026</v>
      </c>
      <c r="F62" s="349">
        <v>600127834</v>
      </c>
      <c r="G62" s="36" t="s">
        <v>314</v>
      </c>
      <c r="H62" s="59" t="s">
        <v>25</v>
      </c>
      <c r="I62" s="36" t="s">
        <v>34</v>
      </c>
      <c r="J62" s="36" t="s">
        <v>87</v>
      </c>
      <c r="K62" s="36" t="s">
        <v>315</v>
      </c>
      <c r="L62" s="350">
        <v>500000</v>
      </c>
      <c r="M62" s="351">
        <v>350000</v>
      </c>
      <c r="N62" s="352" t="s">
        <v>88</v>
      </c>
      <c r="O62" s="349" t="s">
        <v>233</v>
      </c>
      <c r="P62" s="353"/>
      <c r="Q62" s="354"/>
      <c r="R62" s="354" t="s">
        <v>316</v>
      </c>
      <c r="S62" s="355" t="s">
        <v>316</v>
      </c>
      <c r="T62" s="356"/>
      <c r="U62" s="356"/>
      <c r="V62" s="356" t="s">
        <v>29</v>
      </c>
      <c r="W62" s="357"/>
      <c r="X62" s="357"/>
      <c r="Y62" s="352" t="s">
        <v>38</v>
      </c>
      <c r="Z62" s="349" t="s">
        <v>38</v>
      </c>
    </row>
    <row r="63" spans="1:26" ht="127.5" x14ac:dyDescent="0.25">
      <c r="A63" s="358">
        <v>59</v>
      </c>
      <c r="B63" s="359" t="s">
        <v>85</v>
      </c>
      <c r="C63" s="360" t="s">
        <v>86</v>
      </c>
      <c r="D63" s="361">
        <v>75021781</v>
      </c>
      <c r="E63" s="361">
        <v>108012026</v>
      </c>
      <c r="F63" s="362">
        <v>600127834</v>
      </c>
      <c r="G63" s="363" t="s">
        <v>317</v>
      </c>
      <c r="H63" s="364" t="s">
        <v>25</v>
      </c>
      <c r="I63" s="363" t="s">
        <v>34</v>
      </c>
      <c r="J63" s="363" t="s">
        <v>87</v>
      </c>
      <c r="K63" s="363" t="s">
        <v>318</v>
      </c>
      <c r="L63" s="365">
        <v>500000</v>
      </c>
      <c r="M63" s="366">
        <v>350000</v>
      </c>
      <c r="N63" s="367" t="s">
        <v>88</v>
      </c>
      <c r="O63" s="362" t="s">
        <v>42</v>
      </c>
      <c r="P63" s="368"/>
      <c r="Q63" s="369"/>
      <c r="R63" s="369"/>
      <c r="S63" s="370"/>
      <c r="T63" s="371"/>
      <c r="U63" s="371"/>
      <c r="V63" s="371"/>
      <c r="W63" s="371"/>
      <c r="X63" s="371"/>
      <c r="Y63" s="367" t="s">
        <v>38</v>
      </c>
      <c r="Z63" s="362" t="s">
        <v>38</v>
      </c>
    </row>
    <row r="64" spans="1:26" ht="127.5" x14ac:dyDescent="0.25">
      <c r="A64" s="325">
        <v>60</v>
      </c>
      <c r="B64" s="372" t="s">
        <v>85</v>
      </c>
      <c r="C64" s="373" t="s">
        <v>86</v>
      </c>
      <c r="D64" s="374">
        <v>75021781</v>
      </c>
      <c r="E64" s="374">
        <v>108012026</v>
      </c>
      <c r="F64" s="375">
        <v>600127834</v>
      </c>
      <c r="G64" s="376" t="s">
        <v>319</v>
      </c>
      <c r="H64" s="376" t="s">
        <v>25</v>
      </c>
      <c r="I64" s="377" t="s">
        <v>34</v>
      </c>
      <c r="J64" s="377" t="s">
        <v>87</v>
      </c>
      <c r="K64" s="377" t="s">
        <v>320</v>
      </c>
      <c r="L64" s="447">
        <v>7000000</v>
      </c>
      <c r="M64" s="448">
        <v>4900000</v>
      </c>
      <c r="N64" s="378" t="s">
        <v>321</v>
      </c>
      <c r="O64" s="375" t="s">
        <v>195</v>
      </c>
      <c r="P64" s="379" t="s">
        <v>29</v>
      </c>
      <c r="Q64" s="380"/>
      <c r="R64" s="380"/>
      <c r="S64" s="381"/>
      <c r="T64" s="382"/>
      <c r="U64" s="382"/>
      <c r="V64" s="382"/>
      <c r="W64" s="382"/>
      <c r="X64" s="382"/>
      <c r="Y64" s="378" t="s">
        <v>38</v>
      </c>
      <c r="Z64" s="375" t="s">
        <v>38</v>
      </c>
    </row>
    <row r="65" spans="1:26" ht="127.5" x14ac:dyDescent="0.25">
      <c r="A65" s="325">
        <v>61</v>
      </c>
      <c r="B65" s="383" t="s">
        <v>85</v>
      </c>
      <c r="C65" s="384" t="s">
        <v>86</v>
      </c>
      <c r="D65" s="385">
        <v>75021781</v>
      </c>
      <c r="E65" s="385">
        <v>108012026</v>
      </c>
      <c r="F65" s="386">
        <v>600127834</v>
      </c>
      <c r="G65" s="387" t="s">
        <v>322</v>
      </c>
      <c r="H65" s="388" t="s">
        <v>25</v>
      </c>
      <c r="I65" s="387" t="s">
        <v>34</v>
      </c>
      <c r="J65" s="387" t="s">
        <v>87</v>
      </c>
      <c r="K65" s="387" t="s">
        <v>323</v>
      </c>
      <c r="L65" s="389">
        <v>5000000</v>
      </c>
      <c r="M65" s="390">
        <v>3500000</v>
      </c>
      <c r="N65" s="391" t="s">
        <v>49</v>
      </c>
      <c r="O65" s="386" t="s">
        <v>28</v>
      </c>
      <c r="P65" s="392"/>
      <c r="Q65" s="393"/>
      <c r="R65" s="393" t="s">
        <v>29</v>
      </c>
      <c r="S65" s="394" t="s">
        <v>29</v>
      </c>
      <c r="T65" s="395"/>
      <c r="U65" s="395"/>
      <c r="V65" s="396"/>
      <c r="W65" s="396"/>
      <c r="X65" s="396"/>
      <c r="Y65" s="391" t="s">
        <v>38</v>
      </c>
      <c r="Z65" s="386" t="s">
        <v>38</v>
      </c>
    </row>
    <row r="66" spans="1:26" ht="129" thickBot="1" x14ac:dyDescent="0.3">
      <c r="A66" s="397">
        <v>62</v>
      </c>
      <c r="B66" s="398" t="s">
        <v>85</v>
      </c>
      <c r="C66" s="399" t="s">
        <v>86</v>
      </c>
      <c r="D66" s="64">
        <v>75021781</v>
      </c>
      <c r="E66" s="64">
        <v>108012026</v>
      </c>
      <c r="F66" s="65">
        <v>600127834</v>
      </c>
      <c r="G66" s="31" t="s">
        <v>324</v>
      </c>
      <c r="H66" s="66" t="s">
        <v>25</v>
      </c>
      <c r="I66" s="31" t="s">
        <v>34</v>
      </c>
      <c r="J66" s="31" t="s">
        <v>87</v>
      </c>
      <c r="K66" s="31" t="s">
        <v>325</v>
      </c>
      <c r="L66" s="61">
        <v>15000000</v>
      </c>
      <c r="M66" s="62">
        <v>10500000</v>
      </c>
      <c r="N66" s="400" t="s">
        <v>326</v>
      </c>
      <c r="O66" s="65" t="s">
        <v>327</v>
      </c>
      <c r="P66" s="123"/>
      <c r="Q66" s="401"/>
      <c r="R66" s="401" t="s">
        <v>316</v>
      </c>
      <c r="S66" s="402" t="s">
        <v>316</v>
      </c>
      <c r="T66" s="403"/>
      <c r="U66" s="403"/>
      <c r="V66" s="404"/>
      <c r="W66" s="404"/>
      <c r="X66" s="404"/>
      <c r="Y66" s="400" t="s">
        <v>38</v>
      </c>
      <c r="Z66" s="65" t="s">
        <v>38</v>
      </c>
    </row>
    <row r="67" spans="1:26" ht="128.25" x14ac:dyDescent="0.25">
      <c r="A67" s="405">
        <v>63</v>
      </c>
      <c r="B67" s="406" t="s">
        <v>85</v>
      </c>
      <c r="C67" s="407" t="s">
        <v>86</v>
      </c>
      <c r="D67" s="408">
        <v>75021781</v>
      </c>
      <c r="E67" s="408">
        <v>108012026</v>
      </c>
      <c r="F67" s="409">
        <v>600127834</v>
      </c>
      <c r="G67" s="297" t="s">
        <v>328</v>
      </c>
      <c r="H67" s="58" t="s">
        <v>25</v>
      </c>
      <c r="I67" s="297" t="s">
        <v>34</v>
      </c>
      <c r="J67" s="297" t="s">
        <v>87</v>
      </c>
      <c r="K67" s="297" t="s">
        <v>329</v>
      </c>
      <c r="L67" s="449">
        <v>5000000</v>
      </c>
      <c r="M67" s="450">
        <v>3500000</v>
      </c>
      <c r="N67" s="410" t="s">
        <v>330</v>
      </c>
      <c r="O67" s="409" t="s">
        <v>331</v>
      </c>
      <c r="P67" s="411"/>
      <c r="Q67" s="412"/>
      <c r="R67" s="412" t="s">
        <v>316</v>
      </c>
      <c r="S67" s="413" t="s">
        <v>316</v>
      </c>
      <c r="T67" s="414"/>
      <c r="U67" s="414"/>
      <c r="V67" s="415"/>
      <c r="W67" s="415"/>
      <c r="X67" s="415"/>
      <c r="Y67" s="416" t="s">
        <v>38</v>
      </c>
      <c r="Z67" s="409" t="s">
        <v>38</v>
      </c>
    </row>
    <row r="68" spans="1:26" ht="128.25" x14ac:dyDescent="0.25">
      <c r="A68" s="324">
        <v>64</v>
      </c>
      <c r="B68" s="417" t="s">
        <v>85</v>
      </c>
      <c r="C68" s="418" t="s">
        <v>86</v>
      </c>
      <c r="D68" s="419">
        <v>75021781</v>
      </c>
      <c r="E68" s="419">
        <v>108012026</v>
      </c>
      <c r="F68" s="420">
        <v>600127834</v>
      </c>
      <c r="G68" s="314" t="s">
        <v>332</v>
      </c>
      <c r="H68" s="309" t="s">
        <v>25</v>
      </c>
      <c r="I68" s="314" t="s">
        <v>34</v>
      </c>
      <c r="J68" s="314" t="s">
        <v>87</v>
      </c>
      <c r="K68" s="314" t="s">
        <v>333</v>
      </c>
      <c r="L68" s="421">
        <v>4000000</v>
      </c>
      <c r="M68" s="422">
        <v>2800000</v>
      </c>
      <c r="N68" s="423" t="s">
        <v>326</v>
      </c>
      <c r="O68" s="420" t="s">
        <v>244</v>
      </c>
      <c r="P68" s="424"/>
      <c r="Q68" s="425"/>
      <c r="R68" s="425" t="s">
        <v>316</v>
      </c>
      <c r="S68" s="426" t="s">
        <v>316</v>
      </c>
      <c r="T68" s="427"/>
      <c r="U68" s="427"/>
      <c r="V68" s="428"/>
      <c r="W68" s="428"/>
      <c r="X68" s="428"/>
      <c r="Y68" s="429" t="s">
        <v>38</v>
      </c>
      <c r="Z68" s="420" t="s">
        <v>38</v>
      </c>
    </row>
    <row r="69" spans="1:26" ht="128.25" x14ac:dyDescent="0.25">
      <c r="A69" s="325">
        <v>65</v>
      </c>
      <c r="B69" s="417" t="s">
        <v>85</v>
      </c>
      <c r="C69" s="418" t="s">
        <v>86</v>
      </c>
      <c r="D69" s="419">
        <v>75021781</v>
      </c>
      <c r="E69" s="419">
        <v>108012026</v>
      </c>
      <c r="F69" s="420">
        <v>600127834</v>
      </c>
      <c r="G69" s="314" t="s">
        <v>334</v>
      </c>
      <c r="H69" s="309" t="s">
        <v>25</v>
      </c>
      <c r="I69" s="314" t="s">
        <v>34</v>
      </c>
      <c r="J69" s="314" t="s">
        <v>87</v>
      </c>
      <c r="K69" s="314" t="s">
        <v>335</v>
      </c>
      <c r="L69" s="421">
        <v>4000000</v>
      </c>
      <c r="M69" s="422">
        <v>2800000</v>
      </c>
      <c r="N69" s="423" t="s">
        <v>336</v>
      </c>
      <c r="O69" s="420" t="s">
        <v>306</v>
      </c>
      <c r="P69" s="424"/>
      <c r="Q69" s="425"/>
      <c r="R69" s="425" t="s">
        <v>316</v>
      </c>
      <c r="S69" s="426" t="s">
        <v>316</v>
      </c>
      <c r="T69" s="427"/>
      <c r="U69" s="427"/>
      <c r="V69" s="428"/>
      <c r="W69" s="428"/>
      <c r="X69" s="428"/>
      <c r="Y69" s="429" t="s">
        <v>38</v>
      </c>
      <c r="Z69" s="420" t="s">
        <v>38</v>
      </c>
    </row>
    <row r="70" spans="1:26" ht="128.25" x14ac:dyDescent="0.25">
      <c r="A70" s="325">
        <v>66</v>
      </c>
      <c r="B70" s="430" t="s">
        <v>85</v>
      </c>
      <c r="C70" s="347" t="s">
        <v>86</v>
      </c>
      <c r="D70" s="348">
        <v>75021781</v>
      </c>
      <c r="E70" s="348">
        <v>108012026</v>
      </c>
      <c r="F70" s="349">
        <v>600127834</v>
      </c>
      <c r="G70" s="36" t="s">
        <v>337</v>
      </c>
      <c r="H70" s="59" t="s">
        <v>25</v>
      </c>
      <c r="I70" s="36" t="s">
        <v>34</v>
      </c>
      <c r="J70" s="36" t="s">
        <v>87</v>
      </c>
      <c r="K70" s="36" t="s">
        <v>338</v>
      </c>
      <c r="L70" s="350">
        <v>2000000</v>
      </c>
      <c r="M70" s="351">
        <v>1400000</v>
      </c>
      <c r="N70" s="431" t="s">
        <v>49</v>
      </c>
      <c r="O70" s="349" t="s">
        <v>28</v>
      </c>
      <c r="P70" s="353"/>
      <c r="Q70" s="354"/>
      <c r="R70" s="354" t="s">
        <v>316</v>
      </c>
      <c r="S70" s="355" t="s">
        <v>316</v>
      </c>
      <c r="T70" s="356"/>
      <c r="U70" s="356"/>
      <c r="V70" s="357"/>
      <c r="W70" s="357"/>
      <c r="X70" s="357"/>
      <c r="Y70" s="352" t="s">
        <v>38</v>
      </c>
      <c r="Z70" s="349" t="s">
        <v>38</v>
      </c>
    </row>
    <row r="71" spans="1:26" ht="114.75" x14ac:dyDescent="0.25">
      <c r="A71" s="346">
        <v>67</v>
      </c>
      <c r="B71" s="288" t="s">
        <v>101</v>
      </c>
      <c r="C71" s="35" t="s">
        <v>102</v>
      </c>
      <c r="D71" s="35">
        <v>71010670</v>
      </c>
      <c r="E71" s="35">
        <v>103619771</v>
      </c>
      <c r="F71" s="271">
        <v>600127796</v>
      </c>
      <c r="G71" s="33" t="s">
        <v>339</v>
      </c>
      <c r="H71" s="33" t="s">
        <v>25</v>
      </c>
      <c r="I71" s="33" t="s">
        <v>34</v>
      </c>
      <c r="J71" s="36" t="s">
        <v>103</v>
      </c>
      <c r="K71" s="33" t="s">
        <v>340</v>
      </c>
      <c r="L71" s="282">
        <v>3000000</v>
      </c>
      <c r="M71" s="283">
        <v>2100000</v>
      </c>
      <c r="N71" s="432" t="s">
        <v>341</v>
      </c>
      <c r="O71" s="433" t="s">
        <v>342</v>
      </c>
      <c r="P71" s="434"/>
      <c r="Q71" s="272"/>
      <c r="R71" s="272"/>
      <c r="S71" s="435"/>
      <c r="T71" s="273"/>
      <c r="U71" s="273"/>
      <c r="V71" s="273"/>
      <c r="W71" s="273"/>
      <c r="X71" s="273"/>
      <c r="Y71" s="60" t="s">
        <v>30</v>
      </c>
      <c r="Z71" s="37" t="s">
        <v>343</v>
      </c>
    </row>
    <row r="72" spans="1:26" ht="114.75" x14ac:dyDescent="0.25">
      <c r="A72" s="346">
        <v>68</v>
      </c>
      <c r="B72" s="288" t="s">
        <v>101</v>
      </c>
      <c r="C72" s="35" t="s">
        <v>102</v>
      </c>
      <c r="D72" s="35">
        <v>71010670</v>
      </c>
      <c r="E72" s="35">
        <v>103619771</v>
      </c>
      <c r="F72" s="271">
        <v>600127796</v>
      </c>
      <c r="G72" s="33" t="s">
        <v>344</v>
      </c>
      <c r="H72" s="33" t="s">
        <v>25</v>
      </c>
      <c r="I72" s="33" t="s">
        <v>34</v>
      </c>
      <c r="J72" s="36" t="s">
        <v>103</v>
      </c>
      <c r="K72" s="33" t="s">
        <v>345</v>
      </c>
      <c r="L72" s="282">
        <v>1500000</v>
      </c>
      <c r="M72" s="283">
        <v>1050000</v>
      </c>
      <c r="N72" s="432" t="s">
        <v>336</v>
      </c>
      <c r="O72" s="433" t="s">
        <v>346</v>
      </c>
      <c r="P72" s="434"/>
      <c r="Q72" s="272"/>
      <c r="R72" s="272"/>
      <c r="S72" s="435"/>
      <c r="T72" s="273"/>
      <c r="U72" s="273"/>
      <c r="V72" s="273"/>
      <c r="W72" s="273"/>
      <c r="X72" s="273"/>
      <c r="Y72" s="60" t="s">
        <v>30</v>
      </c>
      <c r="Z72" s="37" t="s">
        <v>38</v>
      </c>
    </row>
    <row r="73" spans="1:26" ht="114.75" x14ac:dyDescent="0.25">
      <c r="A73" s="346">
        <v>69</v>
      </c>
      <c r="B73" s="288" t="s">
        <v>101</v>
      </c>
      <c r="C73" s="35" t="s">
        <v>102</v>
      </c>
      <c r="D73" s="35">
        <v>71010670</v>
      </c>
      <c r="E73" s="35">
        <v>103619771</v>
      </c>
      <c r="F73" s="271">
        <v>600127796</v>
      </c>
      <c r="G73" s="33" t="s">
        <v>347</v>
      </c>
      <c r="H73" s="33" t="s">
        <v>25</v>
      </c>
      <c r="I73" s="33" t="s">
        <v>34</v>
      </c>
      <c r="J73" s="36" t="s">
        <v>103</v>
      </c>
      <c r="K73" s="33" t="s">
        <v>104</v>
      </c>
      <c r="L73" s="282">
        <v>400000</v>
      </c>
      <c r="M73" s="283">
        <v>280000</v>
      </c>
      <c r="N73" s="432" t="s">
        <v>348</v>
      </c>
      <c r="O73" s="433" t="s">
        <v>349</v>
      </c>
      <c r="P73" s="434"/>
      <c r="Q73" s="272"/>
      <c r="R73" s="272"/>
      <c r="S73" s="435"/>
      <c r="T73" s="273"/>
      <c r="U73" s="273"/>
      <c r="V73" s="273"/>
      <c r="W73" s="273"/>
      <c r="X73" s="273"/>
      <c r="Y73" s="60" t="s">
        <v>30</v>
      </c>
      <c r="Z73" s="37" t="s">
        <v>38</v>
      </c>
    </row>
    <row r="74" spans="1:26" ht="114.75" x14ac:dyDescent="0.25">
      <c r="A74" s="346">
        <v>70</v>
      </c>
      <c r="B74" s="288" t="s">
        <v>101</v>
      </c>
      <c r="C74" s="35" t="s">
        <v>102</v>
      </c>
      <c r="D74" s="35">
        <v>71010670</v>
      </c>
      <c r="E74" s="35">
        <v>103619771</v>
      </c>
      <c r="F74" s="271">
        <v>600127796</v>
      </c>
      <c r="G74" s="33" t="s">
        <v>350</v>
      </c>
      <c r="H74" s="33" t="s">
        <v>25</v>
      </c>
      <c r="I74" s="33" t="s">
        <v>34</v>
      </c>
      <c r="J74" s="36" t="s">
        <v>103</v>
      </c>
      <c r="K74" s="33" t="s">
        <v>351</v>
      </c>
      <c r="L74" s="350">
        <v>2000000</v>
      </c>
      <c r="M74" s="351">
        <v>1400000</v>
      </c>
      <c r="N74" s="431" t="s">
        <v>352</v>
      </c>
      <c r="O74" s="436" t="s">
        <v>353</v>
      </c>
      <c r="P74" s="353"/>
      <c r="Q74" s="354"/>
      <c r="R74" s="354"/>
      <c r="S74" s="355"/>
      <c r="T74" s="356"/>
      <c r="U74" s="356"/>
      <c r="V74" s="356" t="s">
        <v>29</v>
      </c>
      <c r="W74" s="356"/>
      <c r="X74" s="356"/>
      <c r="Y74" s="60" t="s">
        <v>30</v>
      </c>
      <c r="Z74" s="349" t="s">
        <v>38</v>
      </c>
    </row>
    <row r="75" spans="1:26" ht="115.5" thickBot="1" x14ac:dyDescent="0.3">
      <c r="A75" s="397">
        <v>71</v>
      </c>
      <c r="B75" s="39" t="s">
        <v>101</v>
      </c>
      <c r="C75" s="38" t="s">
        <v>102</v>
      </c>
      <c r="D75" s="38">
        <v>71010670</v>
      </c>
      <c r="E75" s="38">
        <v>103619771</v>
      </c>
      <c r="F75" s="290">
        <v>600127796</v>
      </c>
      <c r="G75" s="34" t="s">
        <v>354</v>
      </c>
      <c r="H75" s="34" t="s">
        <v>25</v>
      </c>
      <c r="I75" s="34" t="s">
        <v>34</v>
      </c>
      <c r="J75" s="31" t="s">
        <v>103</v>
      </c>
      <c r="K75" s="34" t="s">
        <v>355</v>
      </c>
      <c r="L75" s="61">
        <v>400000</v>
      </c>
      <c r="M75" s="62">
        <v>280000</v>
      </c>
      <c r="N75" s="63" t="s">
        <v>353</v>
      </c>
      <c r="O75" s="437" t="s">
        <v>244</v>
      </c>
      <c r="P75" s="123"/>
      <c r="Q75" s="401"/>
      <c r="R75" s="401"/>
      <c r="S75" s="402"/>
      <c r="T75" s="403"/>
      <c r="U75" s="403"/>
      <c r="V75" s="403"/>
      <c r="W75" s="403"/>
      <c r="X75" s="403"/>
      <c r="Y75" s="252" t="s">
        <v>30</v>
      </c>
      <c r="Z75" s="65" t="s">
        <v>38</v>
      </c>
    </row>
    <row r="76" spans="1:26" ht="102" x14ac:dyDescent="0.25">
      <c r="A76" s="441">
        <v>72</v>
      </c>
      <c r="B76" s="310" t="s">
        <v>199</v>
      </c>
      <c r="C76" s="311" t="s">
        <v>200</v>
      </c>
      <c r="D76" s="311">
        <v>75022214</v>
      </c>
      <c r="E76" s="311">
        <v>103619798</v>
      </c>
      <c r="F76" s="312">
        <v>600127848</v>
      </c>
      <c r="G76" s="30" t="s">
        <v>356</v>
      </c>
      <c r="H76" s="30" t="s">
        <v>25</v>
      </c>
      <c r="I76" s="337" t="s">
        <v>34</v>
      </c>
      <c r="J76" s="337" t="s">
        <v>201</v>
      </c>
      <c r="K76" s="30" t="s">
        <v>357</v>
      </c>
      <c r="L76" s="338">
        <v>1000000</v>
      </c>
      <c r="M76" s="339">
        <v>700000</v>
      </c>
      <c r="N76" s="495" t="s">
        <v>49</v>
      </c>
      <c r="O76" s="496" t="s">
        <v>420</v>
      </c>
      <c r="P76" s="341"/>
      <c r="Q76" s="342"/>
      <c r="R76" s="342"/>
      <c r="S76" s="343"/>
      <c r="T76" s="344"/>
      <c r="U76" s="344"/>
      <c r="V76" s="344"/>
      <c r="W76" s="209" t="s">
        <v>29</v>
      </c>
      <c r="X76" s="344"/>
      <c r="Y76" s="345"/>
      <c r="Z76" s="328" t="s">
        <v>38</v>
      </c>
    </row>
    <row r="77" spans="1:26" ht="102" x14ac:dyDescent="0.25">
      <c r="A77" s="442">
        <v>73</v>
      </c>
      <c r="B77" s="256" t="s">
        <v>199</v>
      </c>
      <c r="C77" s="257" t="s">
        <v>200</v>
      </c>
      <c r="D77" s="257">
        <v>75022214</v>
      </c>
      <c r="E77" s="257">
        <v>103619798</v>
      </c>
      <c r="F77" s="258">
        <v>600127848</v>
      </c>
      <c r="G77" s="499" t="s">
        <v>314</v>
      </c>
      <c r="H77" s="499" t="s">
        <v>25</v>
      </c>
      <c r="I77" s="500" t="s">
        <v>34</v>
      </c>
      <c r="J77" s="500" t="s">
        <v>201</v>
      </c>
      <c r="K77" s="25" t="s">
        <v>359</v>
      </c>
      <c r="L77" s="109">
        <v>3000000</v>
      </c>
      <c r="M77" s="110">
        <v>2100000</v>
      </c>
      <c r="N77" s="495" t="s">
        <v>49</v>
      </c>
      <c r="O77" s="496" t="s">
        <v>420</v>
      </c>
      <c r="P77" s="67"/>
      <c r="Q77" s="199" t="s">
        <v>29</v>
      </c>
      <c r="R77" s="199" t="s">
        <v>29</v>
      </c>
      <c r="S77" s="68" t="s">
        <v>29</v>
      </c>
      <c r="T77" s="200"/>
      <c r="U77" s="200"/>
      <c r="V77" s="200"/>
      <c r="W77" s="200"/>
      <c r="X77" s="200"/>
      <c r="Y77" s="122"/>
      <c r="Z77" s="22" t="s">
        <v>38</v>
      </c>
    </row>
    <row r="78" spans="1:26" ht="102" x14ac:dyDescent="0.25">
      <c r="A78" s="442">
        <v>74</v>
      </c>
      <c r="B78" s="310" t="s">
        <v>199</v>
      </c>
      <c r="C78" s="311" t="s">
        <v>200</v>
      </c>
      <c r="D78" s="311">
        <v>75022214</v>
      </c>
      <c r="E78" s="311">
        <v>103619798</v>
      </c>
      <c r="F78" s="312">
        <v>600127848</v>
      </c>
      <c r="G78" s="19" t="s">
        <v>360</v>
      </c>
      <c r="H78" s="30" t="s">
        <v>25</v>
      </c>
      <c r="I78" s="337" t="s">
        <v>34</v>
      </c>
      <c r="J78" s="337" t="s">
        <v>201</v>
      </c>
      <c r="K78" s="19" t="s">
        <v>361</v>
      </c>
      <c r="L78" s="204">
        <v>1500000</v>
      </c>
      <c r="M78" s="205">
        <v>1050000</v>
      </c>
      <c r="N78" s="495" t="s">
        <v>49</v>
      </c>
      <c r="O78" s="496" t="s">
        <v>420</v>
      </c>
      <c r="P78" s="206"/>
      <c r="Q78" s="207"/>
      <c r="R78" s="207"/>
      <c r="S78" s="208"/>
      <c r="T78" s="209"/>
      <c r="U78" s="209"/>
      <c r="V78" s="209"/>
      <c r="W78" s="209" t="s">
        <v>29</v>
      </c>
      <c r="X78" s="209"/>
      <c r="Y78" s="27"/>
      <c r="Z78" s="20" t="s">
        <v>38</v>
      </c>
    </row>
    <row r="79" spans="1:26" ht="102" x14ac:dyDescent="0.25">
      <c r="A79" s="442">
        <v>75</v>
      </c>
      <c r="B79" s="310" t="s">
        <v>199</v>
      </c>
      <c r="C79" s="311" t="s">
        <v>200</v>
      </c>
      <c r="D79" s="311">
        <v>75022214</v>
      </c>
      <c r="E79" s="311">
        <v>103619798</v>
      </c>
      <c r="F79" s="312">
        <v>600127848</v>
      </c>
      <c r="G79" s="19" t="s">
        <v>362</v>
      </c>
      <c r="H79" s="30" t="s">
        <v>25</v>
      </c>
      <c r="I79" s="337" t="s">
        <v>34</v>
      </c>
      <c r="J79" s="337" t="s">
        <v>201</v>
      </c>
      <c r="K79" s="19" t="s">
        <v>363</v>
      </c>
      <c r="L79" s="204">
        <v>3000000</v>
      </c>
      <c r="M79" s="205">
        <v>2100000</v>
      </c>
      <c r="N79" s="495" t="s">
        <v>49</v>
      </c>
      <c r="O79" s="496" t="s">
        <v>420</v>
      </c>
      <c r="P79" s="206"/>
      <c r="Q79" s="207"/>
      <c r="R79" s="207"/>
      <c r="S79" s="208"/>
      <c r="T79" s="209"/>
      <c r="U79" s="209"/>
      <c r="V79" s="209"/>
      <c r="W79" s="209"/>
      <c r="X79" s="209"/>
      <c r="Y79" s="27" t="s">
        <v>32</v>
      </c>
      <c r="Z79" s="20" t="s">
        <v>33</v>
      </c>
    </row>
    <row r="80" spans="1:26" ht="89.25" x14ac:dyDescent="0.25">
      <c r="A80" s="443">
        <v>76</v>
      </c>
      <c r="B80" s="198" t="s">
        <v>234</v>
      </c>
      <c r="C80" s="21" t="s">
        <v>235</v>
      </c>
      <c r="D80" s="21">
        <v>70285136</v>
      </c>
      <c r="E80" s="21">
        <v>102843805</v>
      </c>
      <c r="F80" s="24">
        <v>600127214</v>
      </c>
      <c r="G80" s="25" t="s">
        <v>364</v>
      </c>
      <c r="H80" s="26" t="s">
        <v>25</v>
      </c>
      <c r="I80" s="26" t="s">
        <v>34</v>
      </c>
      <c r="J80" s="26" t="s">
        <v>237</v>
      </c>
      <c r="K80" s="25" t="s">
        <v>365</v>
      </c>
      <c r="L80" s="109">
        <v>60000000</v>
      </c>
      <c r="M80" s="110">
        <v>42000000</v>
      </c>
      <c r="N80" s="114" t="s">
        <v>49</v>
      </c>
      <c r="O80" s="22" t="s">
        <v>358</v>
      </c>
      <c r="P80" s="67" t="s">
        <v>29</v>
      </c>
      <c r="Q80" s="199" t="s">
        <v>29</v>
      </c>
      <c r="R80" s="199" t="s">
        <v>29</v>
      </c>
      <c r="S80" s="68" t="s">
        <v>29</v>
      </c>
      <c r="T80" s="200"/>
      <c r="U80" s="200" t="s">
        <v>29</v>
      </c>
      <c r="V80" s="200" t="s">
        <v>29</v>
      </c>
      <c r="W80" s="200" t="s">
        <v>29</v>
      </c>
      <c r="X80" s="200" t="s">
        <v>29</v>
      </c>
      <c r="Y80" s="211" t="s">
        <v>30</v>
      </c>
      <c r="Z80" s="22" t="s">
        <v>38</v>
      </c>
    </row>
    <row r="81" spans="1:26" ht="127.5" x14ac:dyDescent="0.25">
      <c r="A81" s="442">
        <v>77</v>
      </c>
      <c r="B81" s="203" t="s">
        <v>251</v>
      </c>
      <c r="C81" s="17" t="s">
        <v>220</v>
      </c>
      <c r="D81" s="17">
        <v>49439324</v>
      </c>
      <c r="E81" s="17">
        <v>102855722</v>
      </c>
      <c r="F81" s="18">
        <v>600127621</v>
      </c>
      <c r="G81" s="30" t="s">
        <v>366</v>
      </c>
      <c r="H81" s="23" t="s">
        <v>25</v>
      </c>
      <c r="I81" s="23" t="s">
        <v>34</v>
      </c>
      <c r="J81" s="337" t="s">
        <v>34</v>
      </c>
      <c r="K81" s="19" t="s">
        <v>367</v>
      </c>
      <c r="L81" s="204">
        <v>4000000</v>
      </c>
      <c r="M81" s="205">
        <v>2800000</v>
      </c>
      <c r="N81" s="340" t="s">
        <v>49</v>
      </c>
      <c r="O81" s="328" t="s">
        <v>358</v>
      </c>
      <c r="P81" s="206"/>
      <c r="Q81" s="207"/>
      <c r="R81" s="207"/>
      <c r="S81" s="208"/>
      <c r="T81" s="209"/>
      <c r="U81" s="209"/>
      <c r="V81" s="209"/>
      <c r="W81" s="209"/>
      <c r="X81" s="209"/>
      <c r="Y81" s="27"/>
      <c r="Z81" s="20"/>
    </row>
    <row r="82" spans="1:26" ht="127.5" x14ac:dyDescent="0.25">
      <c r="A82" s="446">
        <v>78</v>
      </c>
      <c r="B82" s="203" t="s">
        <v>251</v>
      </c>
      <c r="C82" s="17" t="s">
        <v>220</v>
      </c>
      <c r="D82" s="17">
        <v>49439324</v>
      </c>
      <c r="E82" s="17">
        <v>102855722</v>
      </c>
      <c r="F82" s="18">
        <v>600127621</v>
      </c>
      <c r="G82" s="33" t="s">
        <v>368</v>
      </c>
      <c r="H82" s="23" t="s">
        <v>25</v>
      </c>
      <c r="I82" s="23" t="s">
        <v>34</v>
      </c>
      <c r="J82" s="337" t="s">
        <v>34</v>
      </c>
      <c r="K82" s="313" t="s">
        <v>369</v>
      </c>
      <c r="L82" s="315">
        <v>3600000</v>
      </c>
      <c r="M82" s="316">
        <v>2520000</v>
      </c>
      <c r="N82" s="340" t="s">
        <v>49</v>
      </c>
      <c r="O82" s="328" t="s">
        <v>358</v>
      </c>
      <c r="P82" s="319"/>
      <c r="Q82" s="320"/>
      <c r="R82" s="320"/>
      <c r="S82" s="321"/>
      <c r="T82" s="322"/>
      <c r="U82" s="322"/>
      <c r="V82" s="322"/>
      <c r="W82" s="322"/>
      <c r="X82" s="322"/>
      <c r="Y82" s="323"/>
      <c r="Z82" s="318"/>
    </row>
    <row r="83" spans="1:26" ht="127.5" x14ac:dyDescent="0.25">
      <c r="A83" s="442">
        <v>79</v>
      </c>
      <c r="B83" s="203" t="s">
        <v>251</v>
      </c>
      <c r="C83" s="17" t="s">
        <v>220</v>
      </c>
      <c r="D83" s="17">
        <v>49439324</v>
      </c>
      <c r="E83" s="17">
        <v>102855722</v>
      </c>
      <c r="F83" s="18">
        <v>600127621</v>
      </c>
      <c r="G83" s="33" t="s">
        <v>370</v>
      </c>
      <c r="H83" s="23" t="s">
        <v>25</v>
      </c>
      <c r="I83" s="23" t="s">
        <v>34</v>
      </c>
      <c r="J83" s="36" t="s">
        <v>34</v>
      </c>
      <c r="K83" s="19" t="s">
        <v>371</v>
      </c>
      <c r="L83" s="204">
        <v>2600000</v>
      </c>
      <c r="M83" s="205">
        <v>1820000</v>
      </c>
      <c r="N83" s="432" t="s">
        <v>49</v>
      </c>
      <c r="O83" s="37" t="s">
        <v>358</v>
      </c>
      <c r="P83" s="206"/>
      <c r="Q83" s="207"/>
      <c r="R83" s="207"/>
      <c r="S83" s="208"/>
      <c r="T83" s="209"/>
      <c r="U83" s="209"/>
      <c r="V83" s="209"/>
      <c r="W83" s="209"/>
      <c r="X83" s="209"/>
      <c r="Y83" s="27"/>
      <c r="Z83" s="20"/>
    </row>
    <row r="84" spans="1:26" ht="114.75" x14ac:dyDescent="0.25">
      <c r="A84" s="442">
        <v>80</v>
      </c>
      <c r="B84" s="256" t="s">
        <v>43</v>
      </c>
      <c r="C84" s="257" t="s">
        <v>44</v>
      </c>
      <c r="D84" s="257">
        <v>75022451</v>
      </c>
      <c r="E84" s="257">
        <v>102855749</v>
      </c>
      <c r="F84" s="258">
        <v>600127630</v>
      </c>
      <c r="G84" s="25" t="s">
        <v>372</v>
      </c>
      <c r="H84" s="26" t="s">
        <v>25</v>
      </c>
      <c r="I84" s="26" t="s">
        <v>34</v>
      </c>
      <c r="J84" s="26" t="s">
        <v>45</v>
      </c>
      <c r="K84" s="25" t="s">
        <v>373</v>
      </c>
      <c r="L84" s="444">
        <v>10000000</v>
      </c>
      <c r="M84" s="445">
        <v>7000000</v>
      </c>
      <c r="N84" s="531" t="s">
        <v>326</v>
      </c>
      <c r="O84" s="440" t="s">
        <v>439</v>
      </c>
      <c r="P84" s="67"/>
      <c r="Q84" s="199"/>
      <c r="R84" s="199" t="s">
        <v>29</v>
      </c>
      <c r="S84" s="68" t="s">
        <v>29</v>
      </c>
      <c r="T84" s="200"/>
      <c r="U84" s="200"/>
      <c r="V84" s="200"/>
      <c r="W84" s="200"/>
      <c r="X84" s="200" t="s">
        <v>29</v>
      </c>
      <c r="Y84" s="122" t="s">
        <v>30</v>
      </c>
      <c r="Z84" s="22" t="s">
        <v>76</v>
      </c>
    </row>
    <row r="85" spans="1:26" ht="114.75" x14ac:dyDescent="0.25">
      <c r="A85" s="442">
        <v>81</v>
      </c>
      <c r="B85" s="256" t="s">
        <v>43</v>
      </c>
      <c r="C85" s="257" t="s">
        <v>44</v>
      </c>
      <c r="D85" s="257">
        <v>75022451</v>
      </c>
      <c r="E85" s="257">
        <v>102855749</v>
      </c>
      <c r="F85" s="258">
        <v>600127630</v>
      </c>
      <c r="G85" s="25" t="s">
        <v>314</v>
      </c>
      <c r="H85" s="26" t="s">
        <v>25</v>
      </c>
      <c r="I85" s="26" t="s">
        <v>34</v>
      </c>
      <c r="J85" s="26" t="s">
        <v>45</v>
      </c>
      <c r="K85" s="25" t="s">
        <v>374</v>
      </c>
      <c r="L85" s="109">
        <v>4000000</v>
      </c>
      <c r="M85" s="110">
        <v>2800000</v>
      </c>
      <c r="N85" s="531" t="s">
        <v>326</v>
      </c>
      <c r="O85" s="22" t="s">
        <v>358</v>
      </c>
      <c r="P85" s="67"/>
      <c r="Q85" s="199" t="s">
        <v>29</v>
      </c>
      <c r="R85" s="68" t="s">
        <v>29</v>
      </c>
      <c r="S85" s="68"/>
      <c r="T85" s="200"/>
      <c r="U85" s="200"/>
      <c r="V85" s="200"/>
      <c r="W85" s="200"/>
      <c r="X85" s="200" t="s">
        <v>29</v>
      </c>
      <c r="Y85" s="122" t="s">
        <v>38</v>
      </c>
      <c r="Z85" s="22" t="s">
        <v>38</v>
      </c>
    </row>
    <row r="86" spans="1:26" ht="89.25" x14ac:dyDescent="0.25">
      <c r="A86" s="443">
        <v>82</v>
      </c>
      <c r="B86" s="198" t="s">
        <v>267</v>
      </c>
      <c r="C86" s="21" t="s">
        <v>46</v>
      </c>
      <c r="D86" s="21">
        <v>71011269</v>
      </c>
      <c r="E86" s="21">
        <v>102855838</v>
      </c>
      <c r="F86" s="24">
        <v>600127681</v>
      </c>
      <c r="G86" s="25" t="s">
        <v>375</v>
      </c>
      <c r="H86" s="26" t="s">
        <v>25</v>
      </c>
      <c r="I86" s="26" t="s">
        <v>34</v>
      </c>
      <c r="J86" s="26" t="s">
        <v>47</v>
      </c>
      <c r="K86" s="25" t="s">
        <v>376</v>
      </c>
      <c r="L86" s="109">
        <v>1000000</v>
      </c>
      <c r="M86" s="110">
        <v>700000</v>
      </c>
      <c r="N86" s="114" t="s">
        <v>377</v>
      </c>
      <c r="O86" s="22" t="s">
        <v>306</v>
      </c>
      <c r="P86" s="67"/>
      <c r="Q86" s="199" t="s">
        <v>29</v>
      </c>
      <c r="R86" s="199"/>
      <c r="S86" s="68"/>
      <c r="T86" s="200"/>
      <c r="U86" s="200"/>
      <c r="V86" s="200"/>
      <c r="W86" s="200"/>
      <c r="X86" s="200"/>
      <c r="Y86" s="211"/>
      <c r="Z86" s="22"/>
    </row>
    <row r="87" spans="1:26" ht="89.25" x14ac:dyDescent="0.25">
      <c r="A87" s="443">
        <v>83</v>
      </c>
      <c r="B87" s="198" t="s">
        <v>267</v>
      </c>
      <c r="C87" s="21" t="s">
        <v>46</v>
      </c>
      <c r="D87" s="21">
        <v>71011269</v>
      </c>
      <c r="E87" s="21">
        <v>102855838</v>
      </c>
      <c r="F87" s="24">
        <v>600127681</v>
      </c>
      <c r="G87" s="25" t="s">
        <v>378</v>
      </c>
      <c r="H87" s="26" t="s">
        <v>25</v>
      </c>
      <c r="I87" s="26" t="s">
        <v>34</v>
      </c>
      <c r="J87" s="26" t="s">
        <v>47</v>
      </c>
      <c r="K87" s="25" t="s">
        <v>379</v>
      </c>
      <c r="L87" s="109">
        <v>3000000</v>
      </c>
      <c r="M87" s="110">
        <v>2100000</v>
      </c>
      <c r="N87" s="114" t="s">
        <v>348</v>
      </c>
      <c r="O87" s="22" t="s">
        <v>342</v>
      </c>
      <c r="P87" s="67"/>
      <c r="Q87" s="199"/>
      <c r="R87" s="199"/>
      <c r="S87" s="199" t="s">
        <v>29</v>
      </c>
      <c r="T87" s="200"/>
      <c r="U87" s="200"/>
      <c r="V87" s="200"/>
      <c r="W87" s="200"/>
      <c r="X87" s="200"/>
      <c r="Y87" s="211"/>
      <c r="Z87" s="22"/>
    </row>
    <row r="88" spans="1:26" ht="89.25" x14ac:dyDescent="0.25">
      <c r="A88" s="443">
        <v>84</v>
      </c>
      <c r="B88" s="203" t="s">
        <v>267</v>
      </c>
      <c r="C88" s="17" t="s">
        <v>46</v>
      </c>
      <c r="D88" s="17">
        <v>71011269</v>
      </c>
      <c r="E88" s="17">
        <v>102855838</v>
      </c>
      <c r="F88" s="18">
        <v>600127681</v>
      </c>
      <c r="G88" s="19" t="s">
        <v>380</v>
      </c>
      <c r="H88" s="23" t="s">
        <v>25</v>
      </c>
      <c r="I88" s="23" t="s">
        <v>34</v>
      </c>
      <c r="J88" s="23" t="s">
        <v>47</v>
      </c>
      <c r="K88" s="19" t="s">
        <v>381</v>
      </c>
      <c r="L88" s="204">
        <v>5000000</v>
      </c>
      <c r="M88" s="205">
        <v>3500000</v>
      </c>
      <c r="N88" s="124" t="s">
        <v>382</v>
      </c>
      <c r="O88" s="20" t="s">
        <v>383</v>
      </c>
      <c r="P88" s="206"/>
      <c r="Q88" s="207"/>
      <c r="R88" s="207"/>
      <c r="S88" s="207"/>
      <c r="T88" s="209"/>
      <c r="U88" s="209"/>
      <c r="V88" s="209"/>
      <c r="W88" s="209"/>
      <c r="X88" s="209"/>
      <c r="Y88" s="210"/>
      <c r="Z88" s="20"/>
    </row>
    <row r="89" spans="1:26" ht="89.25" x14ac:dyDescent="0.25">
      <c r="A89" s="443">
        <v>85</v>
      </c>
      <c r="B89" s="198" t="s">
        <v>267</v>
      </c>
      <c r="C89" s="21" t="s">
        <v>46</v>
      </c>
      <c r="D89" s="21">
        <v>71011269</v>
      </c>
      <c r="E89" s="21">
        <v>102855838</v>
      </c>
      <c r="F89" s="24">
        <v>600127681</v>
      </c>
      <c r="G89" s="25" t="s">
        <v>384</v>
      </c>
      <c r="H89" s="26" t="s">
        <v>25</v>
      </c>
      <c r="I89" s="26" t="s">
        <v>34</v>
      </c>
      <c r="J89" s="26" t="s">
        <v>47</v>
      </c>
      <c r="K89" s="25" t="s">
        <v>385</v>
      </c>
      <c r="L89" s="109">
        <v>2000000</v>
      </c>
      <c r="M89" s="110">
        <v>1400000</v>
      </c>
      <c r="N89" s="114" t="s">
        <v>386</v>
      </c>
      <c r="O89" s="22" t="s">
        <v>387</v>
      </c>
      <c r="P89" s="67"/>
      <c r="Q89" s="199"/>
      <c r="R89" s="68" t="s">
        <v>29</v>
      </c>
      <c r="S89" s="199"/>
      <c r="T89" s="200"/>
      <c r="U89" s="200"/>
      <c r="V89" s="200"/>
      <c r="W89" s="200"/>
      <c r="X89" s="200"/>
      <c r="Y89" s="211"/>
      <c r="Z89" s="22"/>
    </row>
    <row r="90" spans="1:26" ht="114.75" x14ac:dyDescent="0.25">
      <c r="A90" s="442">
        <v>86</v>
      </c>
      <c r="B90" s="288" t="s">
        <v>101</v>
      </c>
      <c r="C90" s="35" t="s">
        <v>102</v>
      </c>
      <c r="D90" s="35">
        <v>71010670</v>
      </c>
      <c r="E90" s="35">
        <v>103619771</v>
      </c>
      <c r="F90" s="271">
        <v>600127796</v>
      </c>
      <c r="G90" s="33" t="s">
        <v>388</v>
      </c>
      <c r="H90" s="33" t="s">
        <v>25</v>
      </c>
      <c r="I90" s="36" t="s">
        <v>34</v>
      </c>
      <c r="J90" s="36" t="s">
        <v>103</v>
      </c>
      <c r="K90" s="33" t="s">
        <v>388</v>
      </c>
      <c r="L90" s="350">
        <v>500000</v>
      </c>
      <c r="M90" s="351">
        <v>350000</v>
      </c>
      <c r="N90" s="431" t="s">
        <v>389</v>
      </c>
      <c r="O90" s="436" t="s">
        <v>244</v>
      </c>
      <c r="P90" s="353"/>
      <c r="Q90" s="354"/>
      <c r="R90" s="354"/>
      <c r="S90" s="355"/>
      <c r="T90" s="356"/>
      <c r="U90" s="356"/>
      <c r="V90" s="356"/>
      <c r="W90" s="356"/>
      <c r="X90" s="356"/>
      <c r="Y90" s="60" t="s">
        <v>30</v>
      </c>
      <c r="Z90" s="349" t="s">
        <v>38</v>
      </c>
    </row>
    <row r="91" spans="1:26" ht="114.75" x14ac:dyDescent="0.25">
      <c r="A91" s="442">
        <v>87</v>
      </c>
      <c r="B91" s="526" t="s">
        <v>101</v>
      </c>
      <c r="C91" s="21" t="s">
        <v>102</v>
      </c>
      <c r="D91" s="21">
        <v>71010670</v>
      </c>
      <c r="E91" s="21">
        <v>103619771</v>
      </c>
      <c r="F91" s="24">
        <v>600127796</v>
      </c>
      <c r="G91" s="25" t="s">
        <v>390</v>
      </c>
      <c r="H91" s="25" t="s">
        <v>25</v>
      </c>
      <c r="I91" s="26" t="s">
        <v>34</v>
      </c>
      <c r="J91" s="26" t="s">
        <v>103</v>
      </c>
      <c r="K91" s="25" t="s">
        <v>391</v>
      </c>
      <c r="L91" s="142">
        <v>900000</v>
      </c>
      <c r="M91" s="143">
        <v>630000</v>
      </c>
      <c r="N91" s="527" t="s">
        <v>392</v>
      </c>
      <c r="O91" s="528" t="s">
        <v>389</v>
      </c>
      <c r="P91" s="119"/>
      <c r="Q91" s="68" t="s">
        <v>29</v>
      </c>
      <c r="R91" s="68" t="s">
        <v>29</v>
      </c>
      <c r="S91" s="529"/>
      <c r="T91" s="530"/>
      <c r="U91" s="530"/>
      <c r="V91" s="530"/>
      <c r="W91" s="530"/>
      <c r="X91" s="530"/>
      <c r="Y91" s="114" t="s">
        <v>30</v>
      </c>
      <c r="Z91" s="102" t="s">
        <v>38</v>
      </c>
    </row>
    <row r="92" spans="1:26" ht="114.75" x14ac:dyDescent="0.25">
      <c r="A92" s="442">
        <v>88</v>
      </c>
      <c r="B92" s="526" t="s">
        <v>101</v>
      </c>
      <c r="C92" s="21" t="s">
        <v>102</v>
      </c>
      <c r="D92" s="21">
        <v>71010670</v>
      </c>
      <c r="E92" s="21">
        <v>103619771</v>
      </c>
      <c r="F92" s="24">
        <v>600127796</v>
      </c>
      <c r="G92" s="25" t="s">
        <v>393</v>
      </c>
      <c r="H92" s="25" t="s">
        <v>25</v>
      </c>
      <c r="I92" s="26" t="s">
        <v>34</v>
      </c>
      <c r="J92" s="26" t="s">
        <v>103</v>
      </c>
      <c r="K92" s="25" t="s">
        <v>394</v>
      </c>
      <c r="L92" s="142">
        <v>1500000</v>
      </c>
      <c r="M92" s="143">
        <v>1050000</v>
      </c>
      <c r="N92" s="527" t="s">
        <v>326</v>
      </c>
      <c r="O92" s="528" t="s">
        <v>352</v>
      </c>
      <c r="P92" s="119"/>
      <c r="Q92" s="68"/>
      <c r="R92" s="68"/>
      <c r="S92" s="68" t="s">
        <v>29</v>
      </c>
      <c r="T92" s="530"/>
      <c r="U92" s="530"/>
      <c r="V92" s="530"/>
      <c r="W92" s="530"/>
      <c r="X92" s="530"/>
      <c r="Y92" s="114" t="s">
        <v>30</v>
      </c>
      <c r="Z92" s="102" t="s">
        <v>38</v>
      </c>
    </row>
    <row r="93" spans="1:26" ht="114.75" x14ac:dyDescent="0.25">
      <c r="A93" s="442">
        <v>89</v>
      </c>
      <c r="B93" s="526" t="s">
        <v>101</v>
      </c>
      <c r="C93" s="21" t="s">
        <v>102</v>
      </c>
      <c r="D93" s="21">
        <v>71010670</v>
      </c>
      <c r="E93" s="21">
        <v>103619771</v>
      </c>
      <c r="F93" s="24">
        <v>600127796</v>
      </c>
      <c r="G93" s="25" t="s">
        <v>398</v>
      </c>
      <c r="H93" s="25" t="s">
        <v>25</v>
      </c>
      <c r="I93" s="26" t="s">
        <v>34</v>
      </c>
      <c r="J93" s="26" t="s">
        <v>103</v>
      </c>
      <c r="K93" s="25" t="s">
        <v>399</v>
      </c>
      <c r="L93" s="142">
        <v>3000000</v>
      </c>
      <c r="M93" s="143">
        <v>2100000</v>
      </c>
      <c r="N93" s="527" t="s">
        <v>395</v>
      </c>
      <c r="O93" s="528" t="s">
        <v>396</v>
      </c>
      <c r="P93" s="119"/>
      <c r="Q93" s="68" t="s">
        <v>29</v>
      </c>
      <c r="R93" s="68" t="s">
        <v>29</v>
      </c>
      <c r="S93" s="68"/>
      <c r="T93" s="530"/>
      <c r="U93" s="530"/>
      <c r="V93" s="530"/>
      <c r="W93" s="530"/>
      <c r="X93" s="530"/>
      <c r="Y93" s="114" t="s">
        <v>397</v>
      </c>
      <c r="Z93" s="102" t="s">
        <v>38</v>
      </c>
    </row>
    <row r="94" spans="1:26" ht="115.5" thickBot="1" x14ac:dyDescent="0.3">
      <c r="A94" s="456">
        <v>90</v>
      </c>
      <c r="B94" s="335" t="s">
        <v>400</v>
      </c>
      <c r="C94" s="336" t="s">
        <v>120</v>
      </c>
      <c r="D94" s="336">
        <v>70998159</v>
      </c>
      <c r="E94" s="336">
        <v>102855072</v>
      </c>
      <c r="F94" s="334">
        <v>600127362</v>
      </c>
      <c r="G94" s="33" t="s">
        <v>401</v>
      </c>
      <c r="H94" s="33" t="s">
        <v>25</v>
      </c>
      <c r="I94" s="33" t="s">
        <v>34</v>
      </c>
      <c r="J94" s="36" t="s">
        <v>123</v>
      </c>
      <c r="K94" s="33" t="s">
        <v>402</v>
      </c>
      <c r="L94" s="282">
        <v>14000000</v>
      </c>
      <c r="M94" s="283">
        <v>9800000</v>
      </c>
      <c r="N94" s="60" t="s">
        <v>326</v>
      </c>
      <c r="O94" s="37" t="s">
        <v>358</v>
      </c>
      <c r="P94" s="284"/>
      <c r="Q94" s="272"/>
      <c r="R94" s="272"/>
      <c r="S94" s="286"/>
      <c r="T94" s="287"/>
      <c r="U94" s="287"/>
      <c r="V94" s="287"/>
      <c r="W94" s="287"/>
      <c r="X94" s="287"/>
      <c r="Y94" s="288"/>
      <c r="Z94" s="271"/>
    </row>
    <row r="95" spans="1:26" ht="128.25" thickBot="1" x14ac:dyDescent="0.3">
      <c r="A95" s="456">
        <v>91</v>
      </c>
      <c r="B95" s="509" t="s">
        <v>85</v>
      </c>
      <c r="C95" s="510" t="s">
        <v>86</v>
      </c>
      <c r="D95" s="511">
        <v>75021781</v>
      </c>
      <c r="E95" s="511">
        <v>108012026</v>
      </c>
      <c r="F95" s="512">
        <v>600127834</v>
      </c>
      <c r="G95" s="513" t="s">
        <v>406</v>
      </c>
      <c r="H95" s="513" t="s">
        <v>25</v>
      </c>
      <c r="I95" s="513" t="s">
        <v>34</v>
      </c>
      <c r="J95" s="514" t="s">
        <v>87</v>
      </c>
      <c r="K95" s="513" t="s">
        <v>407</v>
      </c>
      <c r="L95" s="515">
        <v>1000000</v>
      </c>
      <c r="M95" s="516">
        <v>700000</v>
      </c>
      <c r="N95" s="517" t="s">
        <v>49</v>
      </c>
      <c r="O95" s="518" t="s">
        <v>358</v>
      </c>
      <c r="P95" s="519"/>
      <c r="Q95" s="520"/>
      <c r="R95" s="520" t="s">
        <v>29</v>
      </c>
      <c r="S95" s="521"/>
      <c r="T95" s="522"/>
      <c r="U95" s="522"/>
      <c r="V95" s="522"/>
      <c r="W95" s="523" t="s">
        <v>29</v>
      </c>
      <c r="X95" s="522"/>
      <c r="Y95" s="524"/>
      <c r="Z95" s="525"/>
    </row>
    <row r="96" spans="1:26" ht="115.5" thickBot="1" x14ac:dyDescent="0.3">
      <c r="A96" s="456">
        <v>92</v>
      </c>
      <c r="B96" s="288" t="s">
        <v>101</v>
      </c>
      <c r="C96" s="35" t="s">
        <v>102</v>
      </c>
      <c r="D96" s="35">
        <v>71010670</v>
      </c>
      <c r="E96" s="35">
        <v>103619771</v>
      </c>
      <c r="F96" s="271">
        <v>600127796</v>
      </c>
      <c r="G96" s="33" t="s">
        <v>421</v>
      </c>
      <c r="H96" s="33" t="s">
        <v>25</v>
      </c>
      <c r="I96" s="33" t="s">
        <v>34</v>
      </c>
      <c r="J96" s="36" t="s">
        <v>103</v>
      </c>
      <c r="K96" s="33" t="s">
        <v>422</v>
      </c>
      <c r="L96" s="491">
        <v>800000</v>
      </c>
      <c r="M96" s="491">
        <v>560000</v>
      </c>
      <c r="N96" s="60" t="s">
        <v>389</v>
      </c>
      <c r="O96" s="37" t="s">
        <v>417</v>
      </c>
      <c r="P96" s="90"/>
      <c r="Q96" s="272"/>
      <c r="R96" s="272"/>
      <c r="S96" s="490"/>
      <c r="T96" s="287"/>
      <c r="U96" s="287"/>
      <c r="V96" s="287"/>
      <c r="W96" s="287"/>
      <c r="X96" s="287"/>
      <c r="Y96" s="288" t="s">
        <v>30</v>
      </c>
      <c r="Z96" s="37" t="s">
        <v>38</v>
      </c>
    </row>
    <row r="97" spans="1:26" ht="115.5" thickBot="1" x14ac:dyDescent="0.3">
      <c r="A97" s="456">
        <v>93</v>
      </c>
      <c r="B97" s="288" t="s">
        <v>101</v>
      </c>
      <c r="C97" s="35" t="s">
        <v>102</v>
      </c>
      <c r="D97" s="35">
        <v>71010670</v>
      </c>
      <c r="E97" s="35">
        <v>103619771</v>
      </c>
      <c r="F97" s="271">
        <v>600127796</v>
      </c>
      <c r="G97" s="30" t="s">
        <v>423</v>
      </c>
      <c r="H97" s="30" t="s">
        <v>25</v>
      </c>
      <c r="I97" s="30" t="s">
        <v>34</v>
      </c>
      <c r="J97" s="337" t="s">
        <v>103</v>
      </c>
      <c r="K97" s="30" t="s">
        <v>424</v>
      </c>
      <c r="L97" s="492">
        <v>2000000</v>
      </c>
      <c r="M97" s="493">
        <v>1400000</v>
      </c>
      <c r="N97" s="327" t="s">
        <v>389</v>
      </c>
      <c r="O97" s="328" t="s">
        <v>417</v>
      </c>
      <c r="P97" s="90"/>
      <c r="Q97" s="272"/>
      <c r="R97" s="272"/>
      <c r="S97" s="490"/>
      <c r="T97" s="332"/>
      <c r="U97" s="332"/>
      <c r="V97" s="332"/>
      <c r="W97" s="332"/>
      <c r="X97" s="332"/>
      <c r="Y97" s="288" t="s">
        <v>30</v>
      </c>
      <c r="Z97" s="37" t="s">
        <v>38</v>
      </c>
    </row>
    <row r="98" spans="1:26" ht="115.5" thickBot="1" x14ac:dyDescent="0.3">
      <c r="A98" s="456">
        <v>94</v>
      </c>
      <c r="B98" s="288" t="s">
        <v>101</v>
      </c>
      <c r="C98" s="35" t="s">
        <v>102</v>
      </c>
      <c r="D98" s="35">
        <v>71010670</v>
      </c>
      <c r="E98" s="35">
        <v>103619771</v>
      </c>
      <c r="F98" s="271">
        <v>600127796</v>
      </c>
      <c r="G98" s="30" t="s">
        <v>425</v>
      </c>
      <c r="H98" s="30" t="s">
        <v>25</v>
      </c>
      <c r="I98" s="30" t="s">
        <v>34</v>
      </c>
      <c r="J98" s="337" t="s">
        <v>103</v>
      </c>
      <c r="K98" s="30" t="s">
        <v>426</v>
      </c>
      <c r="L98" s="492">
        <v>800000</v>
      </c>
      <c r="M98" s="493">
        <v>560000</v>
      </c>
      <c r="N98" s="327" t="s">
        <v>389</v>
      </c>
      <c r="O98" s="328" t="s">
        <v>244</v>
      </c>
      <c r="P98" s="90"/>
      <c r="Q98" s="272"/>
      <c r="R98" s="272"/>
      <c r="S98" s="490"/>
      <c r="T98" s="332"/>
      <c r="U98" s="332"/>
      <c r="V98" s="332"/>
      <c r="W98" s="332"/>
      <c r="X98" s="332"/>
      <c r="Y98" s="288" t="s">
        <v>30</v>
      </c>
      <c r="Z98" s="37" t="s">
        <v>38</v>
      </c>
    </row>
    <row r="99" spans="1:26" ht="115.5" thickBot="1" x14ac:dyDescent="0.3">
      <c r="A99" s="456">
        <v>95</v>
      </c>
      <c r="B99" s="288" t="s">
        <v>101</v>
      </c>
      <c r="C99" s="35" t="s">
        <v>102</v>
      </c>
      <c r="D99" s="35">
        <v>71010670</v>
      </c>
      <c r="E99" s="35">
        <v>103619771</v>
      </c>
      <c r="F99" s="271">
        <v>600127796</v>
      </c>
      <c r="G99" s="30" t="s">
        <v>427</v>
      </c>
      <c r="H99" s="30" t="s">
        <v>25</v>
      </c>
      <c r="I99" s="30" t="s">
        <v>34</v>
      </c>
      <c r="J99" s="337" t="s">
        <v>103</v>
      </c>
      <c r="K99" s="30" t="s">
        <v>428</v>
      </c>
      <c r="L99" s="492">
        <v>1000000</v>
      </c>
      <c r="M99" s="493">
        <v>700000</v>
      </c>
      <c r="N99" s="327" t="s">
        <v>326</v>
      </c>
      <c r="O99" s="328" t="s">
        <v>353</v>
      </c>
      <c r="P99" s="90"/>
      <c r="Q99" s="272"/>
      <c r="R99" s="272"/>
      <c r="S99" s="490"/>
      <c r="T99" s="332"/>
      <c r="U99" s="332"/>
      <c r="V99" s="332"/>
      <c r="W99" s="332"/>
      <c r="X99" s="332"/>
      <c r="Y99" s="288" t="s">
        <v>30</v>
      </c>
      <c r="Z99" s="37" t="s">
        <v>38</v>
      </c>
    </row>
    <row r="100" spans="1:26" ht="90" thickBot="1" x14ac:dyDescent="0.3">
      <c r="A100" s="456">
        <v>96</v>
      </c>
      <c r="B100" s="256" t="s">
        <v>155</v>
      </c>
      <c r="C100" s="257" t="s">
        <v>156</v>
      </c>
      <c r="D100" s="257">
        <v>49438000</v>
      </c>
      <c r="E100" s="257">
        <v>102855706</v>
      </c>
      <c r="F100" s="258">
        <v>600127613</v>
      </c>
      <c r="G100" s="499" t="s">
        <v>431</v>
      </c>
      <c r="H100" s="499" t="s">
        <v>25</v>
      </c>
      <c r="I100" s="499" t="s">
        <v>34</v>
      </c>
      <c r="J100" s="500" t="s">
        <v>26</v>
      </c>
      <c r="K100" s="499" t="s">
        <v>432</v>
      </c>
      <c r="L100" s="501">
        <v>40000000</v>
      </c>
      <c r="M100" s="502">
        <v>28000000</v>
      </c>
      <c r="N100" s="503" t="s">
        <v>346</v>
      </c>
      <c r="O100" s="504" t="s">
        <v>413</v>
      </c>
      <c r="P100" s="505"/>
      <c r="Q100" s="199"/>
      <c r="R100" s="199"/>
      <c r="S100" s="506"/>
      <c r="T100" s="507"/>
      <c r="U100" s="507"/>
      <c r="V100" s="508" t="s">
        <v>29</v>
      </c>
      <c r="W100" s="507"/>
      <c r="X100" s="507"/>
      <c r="Y100" s="509" t="s">
        <v>30</v>
      </c>
      <c r="Z100" s="504"/>
    </row>
    <row r="101" spans="1:26" ht="90" thickBot="1" x14ac:dyDescent="0.3">
      <c r="A101" s="456">
        <v>97</v>
      </c>
      <c r="B101" s="198" t="s">
        <v>234</v>
      </c>
      <c r="C101" s="21" t="s">
        <v>235</v>
      </c>
      <c r="D101" s="21">
        <v>70285136</v>
      </c>
      <c r="E101" s="21">
        <v>102843805</v>
      </c>
      <c r="F101" s="24">
        <v>600127214</v>
      </c>
      <c r="G101" s="499" t="s">
        <v>433</v>
      </c>
      <c r="H101" s="499" t="s">
        <v>25</v>
      </c>
      <c r="I101" s="499" t="s">
        <v>34</v>
      </c>
      <c r="J101" s="500" t="s">
        <v>237</v>
      </c>
      <c r="K101" s="499" t="s">
        <v>434</v>
      </c>
      <c r="L101" s="501">
        <v>7000000</v>
      </c>
      <c r="M101" s="502">
        <v>4900000</v>
      </c>
      <c r="N101" s="503" t="s">
        <v>435</v>
      </c>
      <c r="O101" s="504" t="s">
        <v>358</v>
      </c>
      <c r="P101" s="67" t="s">
        <v>29</v>
      </c>
      <c r="Q101" s="199" t="s">
        <v>29</v>
      </c>
      <c r="R101" s="199" t="s">
        <v>29</v>
      </c>
      <c r="S101" s="68" t="s">
        <v>29</v>
      </c>
      <c r="T101" s="508" t="s">
        <v>29</v>
      </c>
      <c r="U101" s="508" t="s">
        <v>29</v>
      </c>
      <c r="V101" s="508"/>
      <c r="W101" s="508"/>
      <c r="X101" s="508" t="s">
        <v>29</v>
      </c>
      <c r="Y101" s="509"/>
      <c r="Z101" s="504"/>
    </row>
    <row r="102" spans="1:26" ht="115.5" thickBot="1" x14ac:dyDescent="0.3">
      <c r="A102" s="456">
        <v>98</v>
      </c>
      <c r="B102" s="532" t="s">
        <v>400</v>
      </c>
      <c r="C102" s="533" t="s">
        <v>120</v>
      </c>
      <c r="D102" s="533">
        <v>70998159</v>
      </c>
      <c r="E102" s="533">
        <v>102855072</v>
      </c>
      <c r="F102" s="534">
        <v>600127362</v>
      </c>
      <c r="G102" s="535" t="s">
        <v>436</v>
      </c>
      <c r="H102" s="535" t="s">
        <v>25</v>
      </c>
      <c r="I102" s="535" t="s">
        <v>34</v>
      </c>
      <c r="J102" s="536" t="s">
        <v>123</v>
      </c>
      <c r="K102" s="535" t="s">
        <v>437</v>
      </c>
      <c r="L102" s="537">
        <v>10000000</v>
      </c>
      <c r="M102" s="538">
        <v>7000000</v>
      </c>
      <c r="N102" s="539" t="s">
        <v>346</v>
      </c>
      <c r="O102" s="540" t="s">
        <v>358</v>
      </c>
      <c r="P102" s="541"/>
      <c r="Q102" s="542"/>
      <c r="R102" s="542"/>
      <c r="S102" s="543"/>
      <c r="T102" s="544"/>
      <c r="U102" s="544"/>
      <c r="V102" s="544" t="s">
        <v>29</v>
      </c>
      <c r="W102" s="544"/>
      <c r="X102" s="544"/>
      <c r="Y102" s="545"/>
      <c r="Z102" s="540" t="s">
        <v>38</v>
      </c>
    </row>
    <row r="103" spans="1:26" x14ac:dyDescent="0.25">
      <c r="L103"/>
      <c r="M103"/>
      <c r="N103" s="2"/>
    </row>
    <row r="104" spans="1:26" x14ac:dyDescent="0.25">
      <c r="L104"/>
      <c r="M104"/>
      <c r="N104" s="2"/>
    </row>
    <row r="105" spans="1:26" ht="15.75" thickBot="1" x14ac:dyDescent="0.3">
      <c r="A105" s="176" t="s">
        <v>135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"/>
      <c r="O105" s="29"/>
      <c r="P105" s="29"/>
    </row>
    <row r="106" spans="1:26" x14ac:dyDescent="0.25">
      <c r="A106" s="489"/>
      <c r="B106" s="617" t="s">
        <v>134</v>
      </c>
      <c r="C106" s="618"/>
      <c r="D106" s="618"/>
      <c r="E106" s="618"/>
      <c r="F106" s="618"/>
      <c r="G106" s="618"/>
      <c r="H106" s="618"/>
      <c r="I106" s="618"/>
      <c r="J106" s="619"/>
      <c r="K106" s="128"/>
      <c r="L106" s="29"/>
      <c r="M106" s="29"/>
      <c r="N106" s="29"/>
      <c r="O106" s="32"/>
      <c r="P106" s="2"/>
    </row>
    <row r="107" spans="1:26" ht="15.75" thickBot="1" x14ac:dyDescent="0.3">
      <c r="A107" s="477"/>
      <c r="B107" s="620"/>
      <c r="C107" s="621"/>
      <c r="D107" s="621"/>
      <c r="E107" s="621"/>
      <c r="F107" s="621"/>
      <c r="G107" s="621"/>
      <c r="H107" s="621"/>
      <c r="I107" s="621"/>
      <c r="J107" s="622"/>
      <c r="K107" s="29"/>
      <c r="L107" s="129"/>
      <c r="M107" s="129"/>
      <c r="N107" s="29"/>
      <c r="O107" s="29"/>
      <c r="P107" s="29"/>
    </row>
    <row r="108" spans="1:26" x14ac:dyDescent="0.25">
      <c r="A108" s="479"/>
      <c r="B108" s="471"/>
      <c r="C108" s="471"/>
      <c r="D108" s="471"/>
      <c r="E108" s="471"/>
      <c r="F108" s="471"/>
      <c r="G108" s="471"/>
      <c r="H108" s="471"/>
      <c r="I108" s="471"/>
      <c r="J108" s="471"/>
      <c r="K108" s="29"/>
      <c r="L108" s="129"/>
      <c r="M108" s="129"/>
      <c r="N108" s="29"/>
      <c r="O108" s="29"/>
      <c r="P108" s="29"/>
    </row>
    <row r="109" spans="1:26" ht="15" customHeight="1" x14ac:dyDescent="0.25">
      <c r="A109" s="481"/>
      <c r="B109" s="585" t="s">
        <v>408</v>
      </c>
      <c r="C109" s="585"/>
      <c r="D109" s="585"/>
      <c r="E109" s="585"/>
      <c r="F109" s="585"/>
      <c r="G109" s="585"/>
      <c r="H109" s="585"/>
      <c r="I109" s="585"/>
      <c r="J109" s="585"/>
      <c r="K109" s="29"/>
      <c r="L109" s="129"/>
      <c r="M109" s="129"/>
      <c r="N109" s="29"/>
      <c r="O109" s="29"/>
      <c r="P109" s="29"/>
    </row>
    <row r="110" spans="1:26" ht="16.5" customHeight="1" x14ac:dyDescent="0.25">
      <c r="A110" s="482"/>
      <c r="B110" s="585"/>
      <c r="C110" s="585"/>
      <c r="D110" s="585"/>
      <c r="E110" s="585"/>
      <c r="F110" s="585"/>
      <c r="G110" s="585"/>
      <c r="H110" s="585"/>
      <c r="I110" s="585"/>
      <c r="J110" s="585"/>
      <c r="K110" s="29"/>
      <c r="L110" s="129"/>
      <c r="M110" s="129"/>
      <c r="N110" s="29"/>
      <c r="O110" s="29"/>
      <c r="P110" s="29"/>
    </row>
    <row r="111" spans="1:26" x14ac:dyDescent="0.25">
      <c r="A111" s="478"/>
      <c r="B111" s="471"/>
      <c r="C111" s="471"/>
      <c r="D111" s="471"/>
      <c r="E111" s="471"/>
      <c r="F111" s="471"/>
      <c r="G111" s="471"/>
      <c r="H111" s="471"/>
      <c r="I111" s="471"/>
      <c r="J111" s="471"/>
      <c r="K111" s="29"/>
      <c r="L111" s="129"/>
      <c r="M111" s="129"/>
      <c r="N111" s="29"/>
      <c r="O111" s="29"/>
      <c r="P111" s="29"/>
    </row>
    <row r="112" spans="1:26" x14ac:dyDescent="0.25">
      <c r="A112" s="178"/>
      <c r="B112" s="28" t="s">
        <v>133</v>
      </c>
      <c r="C112" s="29"/>
      <c r="D112" s="29"/>
      <c r="E112" s="29"/>
      <c r="F112" s="29"/>
      <c r="G112" s="29"/>
      <c r="H112" s="29"/>
      <c r="I112" s="29"/>
      <c r="J112" s="29"/>
      <c r="K112" s="29"/>
      <c r="L112" s="129"/>
      <c r="M112" s="129"/>
      <c r="N112" s="29"/>
      <c r="O112" s="29"/>
      <c r="P112" s="29"/>
    </row>
    <row r="113" spans="1:16" x14ac:dyDescent="0.25">
      <c r="A113" s="43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129"/>
      <c r="M113" s="129"/>
      <c r="N113" s="29"/>
      <c r="O113" s="29"/>
      <c r="P113" s="29"/>
    </row>
    <row r="114" spans="1:16" x14ac:dyDescent="0.25">
      <c r="A114" s="637" t="s">
        <v>442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129"/>
      <c r="M114" s="129" t="s">
        <v>79</v>
      </c>
      <c r="N114" s="29"/>
      <c r="O114" s="29"/>
      <c r="P114" s="29"/>
    </row>
  </sheetData>
  <mergeCells count="31">
    <mergeCell ref="E3:E4"/>
    <mergeCell ref="Y3:Y4"/>
    <mergeCell ref="Z3:Z4"/>
    <mergeCell ref="B106:J107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B109:J110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</mergeCells>
  <pageMargins left="0.70866141732283472" right="0.70866141732283472" top="0.78740157480314965" bottom="0.78740157480314965" header="0.31496062992125984" footer="0.31496062992125984"/>
  <pageSetup paperSize="8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0104a4cd-1400-468e-be1b-c7aad71d7d5a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MŠ</vt:lpstr>
      <vt:lpstr>ZŠ</vt:lpstr>
    </vt:vector>
  </TitlesOfParts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Krška</dc:creator>
  <cp:lastModifiedBy>manag</cp:lastModifiedBy>
  <cp:revision/>
  <cp:lastPrinted>2025-10-27T08:33:23Z</cp:lastPrinted>
  <dcterms:created xsi:type="dcterms:W3CDTF">2020-07-22T07:46:04Z</dcterms:created>
  <dcterms:modified xsi:type="dcterms:W3CDTF">2025-10-27T08:33:29Z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