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SCLLD 2014 - 2020\MAP IV\03_Rozvoj a aktualizace MAP (KA 3)\3.1 ŘV\ŽA_KR\2025_03_25\Podklady\5_SR MAP do roku 2028, verze 7.0\"/>
    </mc:Choice>
  </mc:AlternateContent>
  <xr:revisionPtr revIDLastSave="0" documentId="13_ncr:1_{E94018E4-B2BA-4AE4-BF35-7B9DAB23FAC5}" xr6:coauthVersionLast="47" xr6:coauthVersionMax="47" xr10:uidLastSave="{00000000-0000-0000-0000-000000000000}"/>
  <bookViews>
    <workbookView xWindow="-120" yWindow="-120" windowWidth="29040" windowHeight="15720" tabRatio="710" activeTab="1" xr2:uid="{00000000-000D-0000-FFFF-FFFF00000000}"/>
  </bookViews>
  <sheets>
    <sheet name="MŠ" sheetId="6" r:id="rId1"/>
    <sheet name="ZŠ" sheetId="9"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1" i="9" l="1"/>
  <c r="M220" i="9"/>
  <c r="M219" i="9"/>
  <c r="M218" i="9"/>
  <c r="M217" i="9"/>
  <c r="M216" i="9"/>
  <c r="M215" i="9"/>
  <c r="M214" i="9"/>
  <c r="M213" i="9"/>
  <c r="M212" i="9"/>
  <c r="M211" i="9"/>
  <c r="M210" i="9"/>
  <c r="M209" i="9"/>
  <c r="M208" i="9"/>
  <c r="M207" i="9"/>
  <c r="M206" i="9"/>
  <c r="M205" i="9"/>
  <c r="M204" i="9"/>
  <c r="M203" i="9"/>
  <c r="M202" i="9"/>
  <c r="M201" i="9"/>
  <c r="M200" i="9"/>
  <c r="M199" i="9"/>
  <c r="M198" i="9"/>
  <c r="M197" i="9"/>
  <c r="M196" i="9"/>
  <c r="M195" i="9"/>
  <c r="M194" i="9"/>
  <c r="M193" i="9"/>
  <c r="M192" i="9"/>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9" i="9"/>
  <c r="M158" i="9"/>
  <c r="M157" i="9"/>
  <c r="M156" i="9"/>
  <c r="M155" i="9"/>
  <c r="M154" i="9"/>
  <c r="M153" i="9"/>
  <c r="M152" i="9"/>
  <c r="M151" i="9"/>
  <c r="M150" i="9"/>
  <c r="M149" i="9"/>
  <c r="M148" i="9"/>
  <c r="M147" i="9"/>
  <c r="M146" i="9"/>
  <c r="M145" i="9"/>
  <c r="M144" i="9"/>
  <c r="M143" i="9"/>
  <c r="M142"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115" i="6" l="1"/>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0" i="6"/>
  <c r="M49" i="6"/>
  <c r="M48" i="6"/>
  <c r="M47" i="6"/>
  <c r="M46" i="6"/>
  <c r="M45" i="6"/>
  <c r="M44" i="6"/>
  <c r="M43" i="6"/>
  <c r="M42" i="6"/>
  <c r="M41" i="6"/>
  <c r="M40" i="6"/>
  <c r="M39" i="6"/>
  <c r="M38" i="6"/>
  <c r="M37" i="6"/>
  <c r="M36" i="6"/>
  <c r="M35"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L40" i="8" l="1"/>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alcChain>
</file>

<file path=xl/sharedStrings.xml><?xml version="1.0" encoding="utf-8"?>
<sst xmlns="http://schemas.openxmlformats.org/spreadsheetml/2006/main" count="4492" uniqueCount="1222">
  <si>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</si>
  <si>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</si>
  <si>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</si>
  <si>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</si>
  <si>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</si>
  <si>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</si>
  <si>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</si>
  <si>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</si>
  <si>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</si>
  <si>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</si>
  <si>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</si>
  <si>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</si>
  <si>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</si>
  <si>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</si>
  <si>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</si>
  <si>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</si>
  <si>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</si>
  <si>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</si>
  <si>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</si>
  <si>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</si>
  <si>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</si>
  <si>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</si>
  <si>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</si>
  <si>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</si>
  <si>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</si>
  <si>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</si>
  <si>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</si>
  <si>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</si>
  <si>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</si>
  <si>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</si>
  <si>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</si>
  <si>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</si>
  <si>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</si>
  <si>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</si>
  <si>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</si>
  <si>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</si>
  <si>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</si>
  <si>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</si>
  <si>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</si>
  <si>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</si>
  <si>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</si>
  <si>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</si>
  <si>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</si>
  <si>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</si>
  <si>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</si>
  <si>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</si>
  <si>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</si>
  <si>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</si>
  <si>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</si>
  <si>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</si>
  <si>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</si>
  <si>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</si>
  <si>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</si>
  <si>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Cesta pro rodinu, z.ú.</t>
  </si>
  <si>
    <t>61239330</t>
  </si>
  <si>
    <t>Živá zahrada</t>
  </si>
  <si>
    <t>Pardubický kraj</t>
  </si>
  <si>
    <t>ORP Žamberk</t>
  </si>
  <si>
    <t>Žamberk</t>
  </si>
  <si>
    <t xml:space="preserve">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Projekt bude probíhat pod vedením Adély Hrubé odbornice na tvorbu zahrad ve školských zařízeních a práce s dětmi a rodiči. Během zážitkového setkání na zahradě zmapujeme jejich potřeby a společně z nich vydestilujeme k realizaci ty prvky, které sami uživatelé zahrady vnímají jako nejklíčovější. Na základě těchto dat bude vytvořen konečný návrh úprav naší zahrady (herní prvky + osázení zelení), která se stane inspirativním a živým místem sloužícím ke vzdělávání, hře i odpočinku. Zahradu bychom chtěli rozšířit a nově oplotit o další část pozemku, který máme nově ve výpůjčce od města. </t>
  </si>
  <si>
    <t>2024</t>
  </si>
  <si>
    <t>2025</t>
  </si>
  <si>
    <t>x</t>
  </si>
  <si>
    <t>Za pomocí sponzora bude vystavěna krytá pergola a pískoviště.</t>
  </si>
  <si>
    <t>irelevantní (stavební povolení není potřeba)</t>
  </si>
  <si>
    <t>Nové zázemí pro volnočasový klub v Žamberku</t>
  </si>
  <si>
    <t xml:space="preserve">
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</si>
  <si>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2026</t>
  </si>
  <si>
    <t xml:space="preserve">V současné době je hotová  projektová studie, vytipován pozemek a máme vyjádření městského architekta k projektové studii. </t>
  </si>
  <si>
    <t>Ne</t>
  </si>
  <si>
    <t>Klubovna pro děti</t>
  </si>
  <si>
    <t xml:space="preserve">Cílem projektu je rekonstrukce části prostor v 1.NP Rodinného centra, Nádražní 22, Žamberk, při které vznikne nový prostor pro neformální vzdělávání dětí se sociálním zařízením.  </t>
  </si>
  <si>
    <t>7/2024</t>
  </si>
  <si>
    <t>11/2024</t>
  </si>
  <si>
    <t xml:space="preserve">Projektová dokumentace je zhotovená. Realizaci stavební části bude dělat Město Žamberk. Na vybavení prostor máme schválenou dotaci ze SZIF. </t>
  </si>
  <si>
    <t>ano</t>
  </si>
  <si>
    <t>Obnova zahrady u Azylového domu s herními prvky pro neformální vzdělávání dětí</t>
  </si>
  <si>
    <t xml:space="preserve">Obnova zahrady u Azylového domu s herními prvky pro neformální vzdělávání dětí interaktivními herními a vzdělávacími prvky pro děti. V rámci projektu plánujeme obnovit jeden již stávající herní prvek, který dosluhuje. Dále pořídit na zahradu i nové herní prvky, rostliny, keře, kůru mezi rostliny. Součástí zahrady by byla i bylinková zahrádka. Chceme zahradu oživit i hmyzem a zvířaty, umístili bychom pro ně na zahradu hmyzí hotel a také krmítka pro ptáky. Za budovou na velkém prostranství zahrady by byl umístěn zahradní domek, který by sloužil pro různé typy aktivit dětí a k uskladnění zahradního náčiní a herních pomůcek. Na zahradě by byl instalován také kompostér. Plánujeme opravit oplocení celé zahrady včetně sítí. </t>
  </si>
  <si>
    <t>1/2026</t>
  </si>
  <si>
    <t>10/2027</t>
  </si>
  <si>
    <t>X</t>
  </si>
  <si>
    <t xml:space="preserve">Na oplocení je připravena projektová dokumentace. </t>
  </si>
  <si>
    <t>Český svaz ochránců přírody EDEN</t>
  </si>
  <si>
    <t>Líšnice - Pastviny (na pomezí obou obcí)</t>
  </si>
  <si>
    <t>21368325</t>
  </si>
  <si>
    <t>Spolkový dům pro ZO ČSOP EDEN</t>
  </si>
  <si>
    <t>SO ORP Žamberk</t>
  </si>
  <si>
    <t xml:space="preserve">Nově postavený objekt se bude nacházet v prostoru arboreta EDEN.
Základní organizace ochránců přírody EDEN byla zřízena 4.3.2024.
V objektu budou probíhat následující aktivity základní organizace ochránců přírody EDEN:
- výuka kroužků - včelařský, zahrádkářský, myslivecký, hasičský (botanika)
- přednášky pro veřejnost - včelařství, botanika
- včelařsko-botanická výuka pro základní školy
- sídlo organizace ochránců přírody
- pořádání schůzí ZO ČSOP EDEN
- prostory pro pořádání schůzí dalších zájmových sdružení (zahrádkáři, včelaři a další)
- sezónní občerstvení s prodejem vyprodukovaných výrobků
</t>
  </si>
  <si>
    <t>5/2026</t>
  </si>
  <si>
    <t>12/2027</t>
  </si>
  <si>
    <t xml:space="preserve">Kompletně nezávislá budova: 
- vlastní voda (z vrtu)
- vlastní elektřina (FVE)
- vytápění tepelným čerpadlem (země-voda)
- další vytápění kamny na dřevo
Rozměry: 10x10 m
Typ budovy - tvar A
V přízemí bude hlavní sál (přednášky, schůze, výstavy), kuchyň pro zajištění občerstvení, koupelna a WC
V patře bude kancelář základní organizace ochránců přírody EDEN
V podkroví budou dva menší pokoje.
</t>
  </si>
  <si>
    <t>Junák – český skaut, středisko Žamberk, z. s.</t>
  </si>
  <si>
    <t>bez zřizovatele</t>
  </si>
  <si>
    <t>Skautská klubovna střediska Žamberk</t>
  </si>
  <si>
    <t>Vybudování nové skautské klubovny pro středisko Žamberk, která má v současné době přes 120 členů. Stávající klubovny jsou z hlediska kapacity i technického stavu nedostačující a musíme tak omezovat počet dětí, které přijímáme, i když je o skauting v Žamberku velký zájem. Nová skautská klubovna bude sloužit jako prostor k neformálnímu vzdělávání a pravidelném setkávání našich členů. Zároveň bude využívána jako základna pro oddíly z jiných měst, skautské vzdělávací kurzy nebo jiné neziskové organizace.</t>
  </si>
  <si>
    <t>2027</t>
  </si>
  <si>
    <t>Hledání způsobů financování</t>
  </si>
  <si>
    <t>Myslivecké sdružení Buková hora, z.s.</t>
  </si>
  <si>
    <t>47500271</t>
  </si>
  <si>
    <t>Pan Krmelec</t>
  </si>
  <si>
    <t>ORP Králíky</t>
  </si>
  <si>
    <t>Červená Voda</t>
  </si>
  <si>
    <t>Oplocení, přístřešek pro zvěř, krmelec se zásobníky krmiva - přizpůsobený pro obsluhu žáky, pěšina.</t>
  </si>
  <si>
    <t>01/2023</t>
  </si>
  <si>
    <t>09/2027</t>
  </si>
  <si>
    <t>Není</t>
  </si>
  <si>
    <t>Tichá pozorovatelna</t>
  </si>
  <si>
    <t>Vybudování přístřešku k pozorování zvěře s informačními a evidenčními tabulemi.</t>
  </si>
  <si>
    <t>Pionýr, z. s. - Pionýrská skupina Hraničář Červená Voda</t>
  </si>
  <si>
    <t>68247702</t>
  </si>
  <si>
    <t>Táborové zázemí pro zdravotníka</t>
  </si>
  <si>
    <t>Vnitřní/venkovní zázemí pro komunitní aktivity vedoucí k sociální inkluzi.
Zajištění kvalitního zázemí pro zdravotnický personál v době konání tábora.</t>
  </si>
  <si>
    <t>150000</t>
  </si>
  <si>
    <t xml:space="preserve"> 05/2025</t>
  </si>
  <si>
    <t xml:space="preserve"> 12/2027</t>
  </si>
  <si>
    <t>Ve fázi vize</t>
  </si>
  <si>
    <t>ne</t>
  </si>
  <si>
    <t>Služby obce Červená Voda, s. r. o.</t>
  </si>
  <si>
    <t>Obec Červená Voda</t>
  </si>
  <si>
    <t>01582836</t>
  </si>
  <si>
    <t>Cyklo-skate park</t>
  </si>
  <si>
    <t xml:space="preserve">Vybudování ramp, nájezdů, zpevněné plochy, terénní úpravy. </t>
  </si>
  <si>
    <t>09/2025</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</si>
  <si>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</si>
  <si>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</si>
  <si>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</si>
  <si>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</si>
  <si>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</si>
  <si>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01/2022</t>
  </si>
  <si>
    <t>09/2023</t>
  </si>
  <si>
    <t>PD</t>
  </si>
  <si>
    <t>Život je jen chemie</t>
  </si>
  <si>
    <t>Účast žáků na projektování hnízda - velké vosí hnízdo. Vybudování venkovní studovny pro žáky druhého stupně s tématem - "Život je jen chemie" - periodická tabulka prvků.</t>
  </si>
  <si>
    <t>09/2026</t>
  </si>
  <si>
    <t>Nic</t>
  </si>
  <si>
    <t>Středisko volného času, ANIMO, Žamberk</t>
  </si>
  <si>
    <t>Město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</si>
  <si>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</si>
  <si>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</si>
  <si>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</si>
  <si>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</si>
  <si>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</si>
  <si>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</si>
  <si>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2022</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</si>
  <si>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</si>
  <si>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</si>
  <si>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</si>
  <si>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</si>
  <si>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Zřízení víceúčelového hřiště a lanového parku (nízká lana). Hřiště a lanový park by byly využívány na spontánní aktivity dětí, sportovními a dalšími pohybovými kroužky, letními příměstkými tábory a aktivitami.</t>
  </si>
  <si>
    <t>SVČ ANIMO - rozšíření prostor pro zájmové vzdělávání</t>
  </si>
  <si>
    <t>Přístavba budovy SVČ ANIMO - v rámci přístavby by byla vybudovaná nová dílna pro letecké modeláře (polytechnika), pro keramiku, taneční sál a "klub" (větší prostor pro komunitní setkávání, akce, příměstské tábory). SVČ ANIMO se dlouhodobě potýká a nedostatkem vhodných prostor pro zájmové vzdělávání. Přitom počet klientů stoupl od roku 2017 z 620 účastníků na letošních 1005, počet příměstských táborů konaných v budově ANIMA ze 4 na 8 táborů. 
Modelářská dílna, vybavená z IROP, je v současné době v prostorech u soukromníka, kde jsou velmi nákladné nájemné a energie (300 tis/rok), keramika nemá vhodné prostory - probíhá v běžné učebně, taneční sál by byl pro všechny taneční kroužky, kdy počet tanečníků vzrostl o 50% a "klub" jako větší multifunkční prostor pro více osob, který v ANIMU úplně chybí (největší místnost v budově má 25 m2).</t>
  </si>
  <si>
    <t>2030</t>
  </si>
  <si>
    <t>Projektová dokumentace bude připravená do konce roku 2023, následovat bude stavební povolení a výběr dodavatele.</t>
  </si>
  <si>
    <t>Rekonstrukce střechy a podlah na půdách v SVČ ANIMO Žamberk</t>
  </si>
  <si>
    <t>Nové vybudování krovů, nová střešní krytina a položení nových podlah na půdách.</t>
  </si>
  <si>
    <t>Venkovní učebna</t>
  </si>
  <si>
    <t xml:space="preserve">Výstavba venkovní učebny na zahradě SVČ ANIMO. Učebna bude využita pro výuku cizích  jazyků, přírodních věd a polytechniky. </t>
  </si>
  <si>
    <t>400000</t>
  </si>
  <si>
    <t xml:space="preserve">Zatím ve stavu plánování. </t>
  </si>
  <si>
    <t>Základní umělecká škola Alfonse Muchy Letohrad</t>
  </si>
  <si>
    <t>Město Letohrad</t>
  </si>
  <si>
    <t>Bezbariérová Základní umělecká škola Alfonse Muchy Letohrad</t>
  </si>
  <si>
    <t>Letohrad</t>
  </si>
  <si>
    <t>V rámci přemístění ZUŠ do nově zrekonstruovaných prostor Domu kultury Letohrad bude zajištěn bezbariérový přístup do většiny učeben školy vybudováním výtahu přes tři podlaží a nájezdových ramp místo schodů ve 2NP</t>
  </si>
  <si>
    <t>10/2021</t>
  </si>
  <si>
    <t>12/2023</t>
  </si>
  <si>
    <t>PD. Probíhá výběr dodavatele.</t>
  </si>
  <si>
    <t>Ano</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</si>
  <si>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</si>
  <si>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</si>
  <si>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</si>
  <si>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</si>
  <si>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</si>
  <si>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</si>
  <si>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</si>
  <si>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</si>
  <si>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</si>
  <si>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</si>
  <si>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</si>
  <si>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</si>
  <si>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</si>
  <si>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</si>
  <si>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</si>
  <si>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</si>
  <si>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</si>
  <si>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Jablonné nad Orlicí</t>
  </si>
  <si>
    <t>Město Jablonné nad Orlicí</t>
  </si>
  <si>
    <t>Oprava staré školy čp. 85</t>
  </si>
  <si>
    <t>Jablonné nad Orlicí</t>
  </si>
  <si>
    <t xml:space="preserve">Komplexní oprava budovy čp. 85 v centru města, z toho 2 podlaží pro účely ZUŠ a 1 podlaží pro účely městské knihovny. ZUŠ má aktuálně učebny ve 3 objektech ve městě, opravou budovy dojde ke sjednocení a působnosti ZUŠ na jednom místě. Předmětem záměru je vedle stavebních prací, výměny instalací, zateplení stropů, výměny oken a otopného systému i vybavení učeben ZUŠ.
</t>
  </si>
  <si>
    <t>připravená projektová dokumentace, vydáno stavební povolení, připraveno k realizaci</t>
  </si>
  <si>
    <t>Základní umělecká škola Králíky</t>
  </si>
  <si>
    <t>Město Králíky</t>
  </si>
  <si>
    <t>72066661</t>
  </si>
  <si>
    <t>Učebna pro výuku keramiky (příprava pro řemeslný obor - hrnčířství)</t>
  </si>
  <si>
    <t>Králíky</t>
  </si>
  <si>
    <t>Stavební práce (úprava prostor v suterénu školy, u vedlejšího vstupu do budovy).</t>
  </si>
  <si>
    <t>Bezbariérový vstup do budovy</t>
  </si>
  <si>
    <t>Stavební práce (úprava vstupu u vedlejšího vchodu do budovy školy, umístění plošiny pro ZTP).</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</si>
  <si>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</si>
  <si>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</si>
  <si>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</si>
  <si>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</si>
  <si>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2021</t>
  </si>
  <si>
    <t>2023</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</si>
  <si>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</si>
  <si>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</si>
  <si>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</si>
  <si>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</si>
  <si>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05/2024</t>
  </si>
  <si>
    <t>09/2024</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</si>
  <si>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</si>
  <si>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</si>
  <si>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</si>
  <si>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05/2025</t>
  </si>
  <si>
    <t>10/2025</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</si>
  <si>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</si>
  <si>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</si>
  <si>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</si>
  <si>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Masarykova základní škola a mateřská škola Kunvald, okres Ústí nad Orlicí</t>
  </si>
  <si>
    <t>Městys Kunvald</t>
  </si>
  <si>
    <t>Přírodní učebna MŠ</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</si>
  <si>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</si>
  <si>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</si>
  <si>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10/2022</t>
  </si>
  <si>
    <t>02/2027</t>
  </si>
  <si>
    <t>Dojde ke zlepšení prostředí pro zdravý vývoj dětí.</t>
  </si>
  <si>
    <t>107589451</t>
  </si>
  <si>
    <t>650053834</t>
  </si>
  <si>
    <t>Revitalizace zahrady MŠ Kunvald</t>
  </si>
  <si>
    <t>Projektem chceme vybavit zahradu herními prvky a zahradním nábytkem (stoly a židličky), vytvořit klidovou zónu.</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</si>
  <si>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</si>
  <si>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</si>
  <si>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</si>
  <si>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Jídelna - výdejna MŠ</t>
  </si>
  <si>
    <t>Zajištění hygienických požadavků MŠ. Úprava výdejny a jídelny MŠ a přilehlých technických místností - rekonstrukce podlahy v jídelně, výdejně, technických místnostech. Do výdejny MŠ pořízení nábytku na míru, myčky nádobí.</t>
  </si>
  <si>
    <t>01/2024</t>
  </si>
  <si>
    <t>Sociální zařízení MŠ</t>
  </si>
  <si>
    <t>Zajištění hygienických požadavků MŠ. Máme v plánu rekonstruovat sociální zařízení MŠ (umývárna, WC) dle současných standardů.</t>
  </si>
  <si>
    <t xml:space="preserve">Rozšíření prostor mateřské školy </t>
  </si>
  <si>
    <t>Nová třída MŠ – z původních prostor ředitelny a sborovny zbudovat novou třídu MŠ splňující hygienické požadavky na MŠ, vybavení nábytkem.</t>
  </si>
  <si>
    <t>Mateřská škola ČTYŘLÍSTEK, Žamberk</t>
  </si>
  <si>
    <t>Aktivní park na zahradě MŠ</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</si>
  <si>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</si>
  <si>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fáze záměru</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</si>
  <si>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</si>
  <si>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</si>
  <si>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</si>
  <si>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</si>
  <si>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</si>
  <si>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</si>
  <si>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Dopravní hřiště na zahradě MŠ</t>
  </si>
  <si>
    <t>Na zahradě MŠ bude stávající asfaltové nevyhovující dopravní hřiště zmodernizováno novou multifunkční plochou SmartSoft.</t>
  </si>
  <si>
    <t>Připravené grafické návrhy a dodavatel.</t>
  </si>
  <si>
    <t>Zřízení přírodních učeben na terasách MŠ</t>
  </si>
  <si>
    <t>Zastřešení 2 teras u dolních tříd MŠ pergolou vlastní výroby se střešní krytinou s polykarbonátem, bezbariérový přístup na terasy, propojení interiéru a exteriéru, nový bezpečnostní povrch SmartSoft.</t>
  </si>
  <si>
    <t>Připravená cenová a grafická nabídka od dodavatelů</t>
  </si>
  <si>
    <t>Mateřská škola Dlouhoňovice</t>
  </si>
  <si>
    <t>Obec Dlouhoňovice</t>
  </si>
  <si>
    <t>Polytechnické vzdělávání</t>
  </si>
  <si>
    <t>Dlouhoňovice</t>
  </si>
  <si>
    <t>Vodní hra a hmatový chodník</t>
  </si>
  <si>
    <t xml:space="preserve">Dodavatel: Dřevoartikl a Truhlářství Vojtíšek </t>
  </si>
  <si>
    <t>Rekonstrukce školní kuchyně</t>
  </si>
  <si>
    <t>Celková rekonstrukce již zastaralé školní kuchyně - výměna podlah, obkladů, skříní a pracovní plochy.</t>
  </si>
  <si>
    <t>7/2025</t>
  </si>
  <si>
    <t>8/2025</t>
  </si>
  <si>
    <t>Mateřská škola Hejnice, okres Ústí nad Orlicí</t>
  </si>
  <si>
    <t>Obec Hejnice</t>
  </si>
  <si>
    <t>Aktivní park a rekonstrukce zahrady</t>
  </si>
  <si>
    <t>Hejnice</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</si>
  <si>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</si>
  <si>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Interaktivní tabule - komplet</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</si>
  <si>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</si>
  <si>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</si>
  <si>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</si>
  <si>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Podpora digitálního vzdělávání</t>
  </si>
  <si>
    <t>Aplikace nových forem výuky do praxe - modernizace vybavení školy - pořízení 4ks tabletů včetně metodické podpory a vhodných programů</t>
  </si>
  <si>
    <t>Rekonstrukce kuchyně</t>
  </si>
  <si>
    <t xml:space="preserve">Rekonstrukce elektrických, vodovodních a odpadních rozvodů, pořízení nové podlahové krytiny, výměna topení. Pořízení nových spotřebičů ( myčka nádobí, škrabka na brambory, elektrická pánev, sporák, mrazák). Pořízení výkonného odsávače par. Vybavení stoly a skřnkami. </t>
  </si>
  <si>
    <t>07/2023</t>
  </si>
  <si>
    <t>08/2023</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</si>
  <si>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</si>
  <si>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</si>
  <si>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</si>
  <si>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</si>
  <si>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</si>
  <si>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Rekonstrukce tělocvičny</t>
  </si>
  <si>
    <t>Rekonstrukce tělocvičny: strhnutí dřevěného obložení, sanace zdiva a ochrana proti plísni, nové omítnutí zdiva, malba, odstranění výtahové šachty, snížení stropu.</t>
  </si>
  <si>
    <t>12/2025</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</si>
  <si>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</si>
  <si>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</si>
  <si>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08/2024</t>
  </si>
  <si>
    <t>Škrabka na brambory</t>
  </si>
  <si>
    <t>Výměna stávající nevyhovující škrabky za novou. Příprava suroviny pro stravování dětí MŠ Hejnice a ZŠ Česká Rybná.</t>
  </si>
  <si>
    <t>-</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</si>
  <si>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</si>
  <si>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</si>
  <si>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</si>
  <si>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</si>
  <si>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</si>
  <si>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</si>
  <si>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</si>
  <si>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</si>
  <si>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</si>
  <si>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</si>
  <si>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</si>
  <si>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Přestavba školní kuchyně s modernizací zařízení. Mateřská škola zajišťuje stravu pro děti a personál MŠ Hejnice, dále pro ZŠ Česká Rybná. S modernizací by bylo možné nabídnout stravování i pro cizí strávníky v obci.</t>
  </si>
  <si>
    <t xml:space="preserve"> 06/2025</t>
  </si>
  <si>
    <t xml:space="preserve"> 08/2025</t>
  </si>
  <si>
    <t>Připraven je prozatím projekt modernizace kuchyňského zařízení a to v maximální hodnotě          500 000,-</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</si>
  <si>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</si>
  <si>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</si>
  <si>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</si>
  <si>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</si>
  <si>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</si>
  <si>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</si>
  <si>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</si>
  <si>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</si>
  <si>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</si>
  <si>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</si>
  <si>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</si>
  <si>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Zvýšení kapacity MŠ</t>
  </si>
  <si>
    <t>Přístavba dvou nových přízemních pavilonů k současným budovám MŠ Hradisková. Součástí akce jsou geotermální vrty a jejich napojení do technické místnost MŠ, vrty boudou sloužit jako nový zdroj pro 3 tepelná čerpadla, která budou vytápět celou MŠ Hradisková.</t>
  </si>
  <si>
    <t xml:space="preserve">zpracovaná projektová dokumentace, podaná žádost o stavební povolení - probíhá stavební řízení
</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</si>
  <si>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</si>
  <si>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</si>
  <si>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</si>
  <si>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Rekonstrukce školní kuchyně v MŠ Hradisková v Jablonném nad Orlicí</t>
  </si>
  <si>
    <t xml:space="preserve">Rekonstrukce školní kuchyně, která je součástí MŠ Hradisková. Předmětem záměru je obnova zařízení ve školní kuchyni staré 40 let - nová vzduchotechnika, modernizace gastrozařízení a vyvolané drobné stavební úpravy. 
</t>
  </si>
  <si>
    <t>zpracovaná projektová dokumentace na vzduchotechniku, studie nového gastrozařízení</t>
  </si>
  <si>
    <t>Mateřská škola Klášterec nad Orlicí</t>
  </si>
  <si>
    <t>Obec Klášterec nad Orlicí</t>
  </si>
  <si>
    <t>Přírodní venkovní učebna</t>
  </si>
  <si>
    <t>Klášterec nad Orlicí</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</si>
  <si>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</si>
  <si>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 xml:space="preserve"> 12/2023</t>
  </si>
  <si>
    <t xml:space="preserve"> 12/2030</t>
  </si>
  <si>
    <t>Projektová dokumentace zatím není.</t>
  </si>
  <si>
    <t>Rozvoj gramotnosti předškolních dětí v oblasti IT</t>
  </si>
  <si>
    <t>Zpřístupnit dětem informační technologie pomocí 2 interaktivních tabulí, sloužících k rozvoji jejich digitální gramotnosti ve vzdělávání.</t>
  </si>
  <si>
    <t>Zatím není.</t>
  </si>
  <si>
    <t>Modernizace výtahu</t>
  </si>
  <si>
    <t>Modernizace výtahu k přesunu potravin do 1. patra.</t>
  </si>
  <si>
    <t>12/2024</t>
  </si>
  <si>
    <t>12/2030</t>
  </si>
  <si>
    <t>Projektová dokumentace není.</t>
  </si>
  <si>
    <t>Mateřská škola Letohrad, Taušlova</t>
  </si>
  <si>
    <t>Digitální technologie - MŠ Taušlova</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</si>
  <si>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</si>
  <si>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Vybrán dodavatel.</t>
  </si>
  <si>
    <t>Dopravní hřiště pro děti</t>
  </si>
  <si>
    <t xml:space="preserve">Cílem projektu je vybudování moderního dopravního hřiště pro děti, jehož součástí budou dopravní značky a funkční světelná signalizace. </t>
  </si>
  <si>
    <t>05/2026</t>
  </si>
  <si>
    <t xml:space="preserve">V současné chvíli není připraveno, pracuje se na projektu. </t>
  </si>
  <si>
    <t>Modernizace kuchyně</t>
  </si>
  <si>
    <t xml:space="preserve">Cílem projektu je modernizace kuchyně - výměna skříněk, pořízení nové myčky a varné pánve. </t>
  </si>
  <si>
    <t>V současné chvíli není připraveno, zajištěno.</t>
  </si>
  <si>
    <t>Obnova šatny pro děti</t>
  </si>
  <si>
    <t>Cílem projektu je celková rekonstrukce šatny pro děti v mateřské škole, její rozšíření, výměna podlahové krytiny a pořízení nových šatních bloků pro děti.</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</si>
  <si>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</si>
  <si>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</si>
  <si>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zpracovaná projektová dokumentace pro stavební povolení</t>
  </si>
  <si>
    <t>Zahrada dětem - mlhoviště</t>
  </si>
  <si>
    <t xml:space="preserve">Cílem projektu je vybavení zahrady mateřské školy vodním mlhovištěm s herními prvky a pítky s pitnou vodou. </t>
  </si>
  <si>
    <t>10/2026</t>
  </si>
  <si>
    <t>V současné chvíli jsou vybrány prvky a dodavatel.</t>
  </si>
  <si>
    <t>Zahradní domek pro děti</t>
  </si>
  <si>
    <t xml:space="preserve">Cílem projektu je pořízení zahradního domku, který bude sloužit dětem nejen pro hru, vzdělávání, ale i k ukládání hraček na písek a zahradu. </t>
  </si>
  <si>
    <t>02/2026</t>
  </si>
  <si>
    <t>Připravuje se projekt.</t>
  </si>
  <si>
    <t>Zahradní pódium</t>
  </si>
  <si>
    <t xml:space="preserve">Cílem projektu je vybudovat pódium  na zahradě mateřské školy, které bude sloužit ke společným akcím s rodiči a akcím pořádaným městem Letohrad. </t>
  </si>
  <si>
    <t>2 000 000Kč</t>
  </si>
  <si>
    <t xml:space="preserve"> 04/2025</t>
  </si>
  <si>
    <t xml:space="preserve"> 10/2027</t>
  </si>
  <si>
    <t xml:space="preserve">Připravuje se projektová dokumentace a výběr dodavatele. </t>
  </si>
  <si>
    <t>Zahrada hrou</t>
  </si>
  <si>
    <t xml:space="preserve">Cílem projektu je modernizace a obnova herní zahrady pro děti, která bude sloužit dětem k jejich celkovému rozvoji a pohybovým aktivitám. Pořízení nových herních prvků a prvků přírodní zahrady.   </t>
  </si>
  <si>
    <t>1 000 000Kč</t>
  </si>
  <si>
    <t xml:space="preserve"> 5/2025</t>
  </si>
  <si>
    <t xml:space="preserve"> 11/2027</t>
  </si>
  <si>
    <t xml:space="preserve">Vybrány herní prvky a dodavatel. </t>
  </si>
  <si>
    <t>Mateřská škola Letohrad, U Dvora</t>
  </si>
  <si>
    <t>Cesta vesmírem</t>
  </si>
  <si>
    <t>Hřiště z EPDM hmoty s herními prvky tématicky inspirovanými vesmírem.</t>
  </si>
  <si>
    <t>Dopravní výchova - dětské "silnice" na zahradě MŠ U Dvora</t>
  </si>
  <si>
    <t>Cílem projektu je přeměna stávajících rozbitých cestiček na zahradě MŠ na dětské silnice evokující běžné dopravní situace.</t>
  </si>
  <si>
    <t>ve fázi záměru</t>
  </si>
  <si>
    <t>Interaktivní tabule do MŠ U Dvora, Letohrad</t>
  </si>
  <si>
    <t>V rámci projektu bychom rádi dovybavili všechny třídy interaktivními tabulemi.</t>
  </si>
  <si>
    <t>06/2023</t>
  </si>
  <si>
    <t>Modernizace, úprava jídelních výtahů</t>
  </si>
  <si>
    <t>V rámci tohoto projektu bychom realizovali modernizaci výtahů používaných pro dopravu jídla do tříd v patrech</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</si>
  <si>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</si>
  <si>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</si>
  <si>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</si>
  <si>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</si>
  <si>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Připravená projektová dokumentace</t>
  </si>
  <si>
    <t>Vybavení zahrady MŠ U Dvora herními prvky</t>
  </si>
  <si>
    <t>V rámci tohoto projektu bychom rádi zlepšili herní podmínky na zahradě školky, a to nákupem certifikovaných herních prvků včetně šlapacího kolotoče. Tím bychom obohatili pobyt venku dětem a zvedli prestiž MŠ.</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</si>
  <si>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</si>
  <si>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</si>
  <si>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</si>
  <si>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</si>
  <si>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</si>
  <si>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</si>
  <si>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</si>
  <si>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</si>
  <si>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</si>
  <si>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</si>
  <si>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</si>
  <si>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</si>
  <si>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</si>
  <si>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</si>
  <si>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</si>
  <si>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</si>
  <si>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</si>
  <si>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</si>
  <si>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rekonstrukce školní zahrady</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</si>
  <si>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</si>
  <si>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</si>
  <si>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</si>
  <si>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</si>
  <si>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Venkovní zahradní učebna</t>
  </si>
  <si>
    <t>Cílem projektu je vybudování venkovní učebny ke vzdělávacím činnostem dětí a jejího vybavení nejrůznějšími pomůckami k objevování světa kolem nás, tvoření a dalším aktivitám. V učebnách by byly instalovány stolky s lavicemi, skříňky na pomůcky a vzdělávací nabídka k činnostem.</t>
  </si>
  <si>
    <t xml:space="preserve">Umístění venkovní pergoly na zahradě mateřské školy sloužící ke vzdělávacím účelům. </t>
  </si>
  <si>
    <t>Dopravní cestičky</t>
  </si>
  <si>
    <t>Cílem projektu bude zbudování pevných cestiček k nácviku dopravních situací na zahradě MŠ.</t>
  </si>
  <si>
    <t>Využití teras k celoročnímu využití - MŠ SLUNÍČKO, Žamberk</t>
  </si>
  <si>
    <t>Cílem projektu je využití postranních teras budovy MŠ v II. patře ke vzdělávacím činnostem a hrám dětí. Vznikla by i možnost k lepší větratelnosti tříd, hlavně v období od jara do podzimu. U teras je nutné instalování zábradlí, které by zajišťovalo bezpečnost dětí. V části  bychom vytvořili zastínění. Celek by doplňovaly stoly a lavice.</t>
  </si>
  <si>
    <t>Jedná se o zajištění bezpečnostních opatření k využívání teras v patře budovy, kde chybí dostatečné výškové jištění (zábradlí) pro děti a pedagogické pracovníky. Dále vybavení k zastínění a činnostem dětí.</t>
  </si>
  <si>
    <t>Mateřská škola, Kameničná, okres Ústí nad Orlicí</t>
  </si>
  <si>
    <t>Obec Kameničná</t>
  </si>
  <si>
    <t>Vybavení školky</t>
  </si>
  <si>
    <t>Kameničná</t>
  </si>
  <si>
    <t>Vybavení třídy, jídelny a šatny novým nábytkem.</t>
  </si>
  <si>
    <t xml:space="preserve"> 08/2027</t>
  </si>
  <si>
    <t>Rozpočet na vybavení a projektová dokumentace od firmy NOMILAND</t>
  </si>
  <si>
    <t>Rekonstrukce podlah, dveře a obložky</t>
  </si>
  <si>
    <t xml:space="preserve">Rekonstrukce podlah a výměna dveří s obložkami </t>
  </si>
  <si>
    <t>Dodavatel: Miroslav Šroler - podlahy; Martin Štěpánek - truhlář - dveře a zárubně</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</si>
  <si>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</si>
  <si>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</si>
  <si>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</si>
  <si>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</si>
  <si>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</si>
  <si>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</si>
  <si>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</si>
  <si>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04/2023</t>
  </si>
  <si>
    <t>05/2023</t>
  </si>
  <si>
    <t xml:space="preserve">Projektová dokumentace bude řešena v průběhu zimního období. Dodavatelem by měla být místní firma - Tesařství Valčík. </t>
  </si>
  <si>
    <t>Mateřská škola, Pivovarská, Králíky, okres Ústí nad Orlicí</t>
  </si>
  <si>
    <t>Bezbariérovost školy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</si>
  <si>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</si>
  <si>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</si>
  <si>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</si>
  <si>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</si>
  <si>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</si>
  <si>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</si>
  <si>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Oprava chodníku- dopravní okruh v zahradě MŠ</t>
  </si>
  <si>
    <t>Povrch dopravního okruhu je zhotoven ze zpevňující sypké hmoty. Důsledkem deštivého počasí a častého opotřebování je nyní plný nerovností a prachu. Je tedy nevhodný pro využívání dětmi, a proto je nutná rekonstrukce. Chtěli bychom zhotovit chodník z gumové pryže v přírodních barvách. Chodník je běžně využíván k dopravní výchově a k nácviku jízdy na kole - udržení rovnováhy.</t>
  </si>
  <si>
    <t>3/2024</t>
  </si>
  <si>
    <t>Výběr dodavatele bude konzultován se zřizovatelem</t>
  </si>
  <si>
    <t>Zahradní kuchyňka, laboratoř, učebna a relaxační prostor</t>
  </si>
  <si>
    <t>Škola disponuje rozlehlou zahradou v přírodním stylu. Chybí nám zahradní kuchyň (laboratoř)  s širokou škálou možností využití- hry, pokusy, seznamování s vlastnostmi živé i neživé přírody, vaření z produktů naší zahrádky.
Součásti projektu by byla i klidová zóna- mlhoviště a lavičky, ukázka exponátů z živé a neživé přírody, logopedické prvky. Polytechnické vzdělávání, přírodní vědy, výuka jazyků.</t>
  </si>
  <si>
    <t>7/2023</t>
  </si>
  <si>
    <t>Školní jídelna Králíky, Moravská 647</t>
  </si>
  <si>
    <t>Stavební úpravy v kuchyňském bloku školní jídelny</t>
  </si>
  <si>
    <t>Havarijní stav odpadů a podlahy vývařovny.</t>
  </si>
  <si>
    <t>Projektová dokumentace není dosud připravena.</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</si>
  <si>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</si>
  <si>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</si>
  <si>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</si>
  <si>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</si>
  <si>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</si>
  <si>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</si>
  <si>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10/2023</t>
  </si>
  <si>
    <t>Základní a mateřská škola Těchonín, okres Ústí nad Orlicí</t>
  </si>
  <si>
    <t>Obec Těchonín</t>
  </si>
  <si>
    <t>  102642346</t>
  </si>
  <si>
    <t>Opravy omítek a výmalba MŠ a ZŠ</t>
  </si>
  <si>
    <t>Těchonín</t>
  </si>
  <si>
    <t>Lokální výspravy omítek vč. následné výmalby.</t>
  </si>
  <si>
    <t>Probíhá komunikace s dodavatelem</t>
  </si>
  <si>
    <t>Základní škola a mateřská škola Červená Voda</t>
  </si>
  <si>
    <t>70994838</t>
  </si>
  <si>
    <t>107590018</t>
  </si>
  <si>
    <t>650052510</t>
  </si>
  <si>
    <t>Rozvoj digitálních gramotností předškolních dětí</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</si>
  <si>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</si>
  <si>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 xml:space="preserve"> 09/2025</t>
  </si>
  <si>
    <t>projektový záměr</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</si>
  <si>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</si>
  <si>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</si>
  <si>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 xml:space="preserve"> 07/2025</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</si>
  <si>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</si>
  <si>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</si>
  <si>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Příprava dokumentace.</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</si>
  <si>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</si>
  <si>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</si>
  <si>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Oprava budovy mateřské školy II</t>
  </si>
  <si>
    <t>Zajištění hygienických požadavků</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</si>
  <si>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</si>
  <si>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</si>
  <si>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</si>
  <si>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</si>
  <si>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</si>
  <si>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</si>
  <si>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</si>
  <si>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</si>
  <si>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</si>
  <si>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</si>
  <si>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</si>
  <si>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Líšnice, okres Ústí nad Orlicí</t>
  </si>
  <si>
    <t>Obec Líšnice</t>
  </si>
  <si>
    <t>Alternativní učebna MŠ</t>
  </si>
  <si>
    <t>Líšnice</t>
  </si>
  <si>
    <t>V rámci projektu bude stávající nevyužívaný balkon MŠ přetvořen na bezpečný prostor pro alternativní činnosti - učebnu pro předškoláky využívanou na logopedické chvilky, metodu dobrého startu, individuální práci s dětmi s nízkou potřebou spánku atd.</t>
  </si>
  <si>
    <t>08/2027</t>
  </si>
  <si>
    <t>Zatím pouze záměr, dokumentace bude teprve řešena</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</si>
  <si>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</si>
  <si>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</si>
  <si>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</si>
  <si>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Chceme modernizovat kuchyňky obou tříd - prostory pro výdej svačin a obědů - podlahy, obklady, baterie, skříňky.</t>
  </si>
  <si>
    <t>08/2025</t>
  </si>
  <si>
    <t>Podpora polytechnického vzdělávání</t>
  </si>
  <si>
    <t>Prvky na vodní hrátky, hrátky s pískem, hmatový chodník a přenosné mlhoviště (využívat budou obě zařízení)</t>
  </si>
  <si>
    <t>03/2024</t>
  </si>
  <si>
    <t>Rekonstrukce sociálních zařízení obou tříd MŠ</t>
  </si>
  <si>
    <t xml:space="preserve">Realizací projektu chceme celkově zrekonstruovat umývárny a toalety dětí pro obě třídy (podlahy, obklady, vybavení). </t>
  </si>
  <si>
    <t>07/2024</t>
  </si>
  <si>
    <t>není potřeba</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</si>
  <si>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</si>
  <si>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</si>
  <si>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</si>
  <si>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</si>
  <si>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</si>
  <si>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</si>
  <si>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</si>
  <si>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</si>
  <si>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</si>
  <si>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</si>
  <si>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</si>
  <si>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</si>
  <si>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</si>
  <si>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</si>
  <si>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</si>
  <si>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</si>
  <si>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 xml:space="preserve">Zahrada pro MŠ a její rozšíření včetně oplocení, úprava nové plochy, zatravnění, výsadba zeleně, herní prvky pro děti přírodního rázu, vybudování domečku pro výchovně vzdělávací činnost dětí. </t>
  </si>
  <si>
    <t xml:space="preserve">           Připravený 
projekt.</t>
  </si>
  <si>
    <t>Oplocení areálu ZŠ a MŠ</t>
  </si>
  <si>
    <t>Demontáž stávajícího oplocení a dodávka i montáž nového oplocení (pletiva) včetně podhrabových desek. Jedna dvoukřídlá brána a dvě branky.</t>
  </si>
  <si>
    <t xml:space="preserve">Dodavatel znám. </t>
  </si>
  <si>
    <t>Rekonstrukce dětského hřiště MŠ</t>
  </si>
  <si>
    <t xml:space="preserve">Výměna nových herních prvků pro děti - inovace a originalita, multifunkčnost pro mladší děti i starší, certifikované výrobky - dřevěná věž či domeček se skluzavkou, dětská lezecí sestava Montessori, prolézačka housenka, zvířátková houpadla a přírodní dětská kuchyňka.   </t>
  </si>
  <si>
    <t xml:space="preserve">Připravený plán. </t>
  </si>
  <si>
    <t>Nová přírodní zahrada MŠ</t>
  </si>
  <si>
    <t>Přírodní zahrada s jednoduchými herními prvky,  výsadba nízkých dřevin, vyvýšené záhony, altán pro výchovně vzdělávací činnost dětí.</t>
  </si>
  <si>
    <t>Základní škola a Mateřská škola Mladkov</t>
  </si>
  <si>
    <t>Obec Mladkov</t>
  </si>
  <si>
    <t>Modernizace prostor a vybavení mateřské školy</t>
  </si>
  <si>
    <t>Mladkov</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</si>
  <si>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</si>
  <si>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</si>
  <si>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Obnova počítačového vybavení v ZŠ a MŠ pro žáky a děti + učitelé</t>
  </si>
  <si>
    <t>Pořízení nových PC, notebooku, pojízdné interaktivní tabule do MŠ</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</si>
  <si>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</si>
  <si>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</si>
  <si>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</si>
  <si>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</si>
  <si>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</si>
  <si>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</si>
  <si>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</si>
  <si>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</si>
  <si>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Pořízení sušící skříně na oděvy, obuv a rukavice</t>
  </si>
  <si>
    <t>Orličky</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</si>
  <si>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</si>
  <si>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</si>
  <si>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</si>
  <si>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</si>
  <si>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</si>
  <si>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Vybavení jídelny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</si>
  <si>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</si>
  <si>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</si>
  <si>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</si>
  <si>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</si>
  <si>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</si>
  <si>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</si>
  <si>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</si>
  <si>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</si>
  <si>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</si>
  <si>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</si>
  <si>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</si>
  <si>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</si>
  <si>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</si>
  <si>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</si>
  <si>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06/2022</t>
  </si>
  <si>
    <t>Připravuje se.</t>
  </si>
  <si>
    <t xml:space="preserve">Rozšíření šatny MŠ s čtenářským koutkem </t>
  </si>
  <si>
    <t>K rozšíření využijeme zastřešený prostor před vchodem.</t>
  </si>
  <si>
    <t>08/2022</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</si>
  <si>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</si>
  <si>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</si>
  <si>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</si>
  <si>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</si>
  <si>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</si>
  <si>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</si>
  <si>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Projektová dokumentace se zpracovává</t>
  </si>
  <si>
    <t>Základní škola a Mateřská škola Verměřovice, okres Ústí nad Orlicí</t>
  </si>
  <si>
    <t>Obec Verměřovice</t>
  </si>
  <si>
    <t>Rekonstrukce a modernizace gastroprovozu ŠJ</t>
  </si>
  <si>
    <t>Verměřovice</t>
  </si>
  <si>
    <t>Modernizace a výměna gastrozařízení (nový konvektomat, ohřívací pánev, myčka nádobí 
 a další drobné vybavení školní jídelny), rekonstrukce lapolu</t>
  </si>
  <si>
    <t>Výběr dodavatele, konzultace s odborníkem v gastroprovozu-návrh řešení</t>
  </si>
  <si>
    <t>Vybavení nové třídy Mateřské školy</t>
  </si>
  <si>
    <t>Nákup nové interaktivní tabule pro novou třídu Mateřské školy</t>
  </si>
  <si>
    <t>Výběr dodavatele na základě předešlé zakázky</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</si>
  <si>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</si>
  <si>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</si>
  <si>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</si>
  <si>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</si>
  <si>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</si>
  <si>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</si>
  <si>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</si>
  <si>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</si>
  <si>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</si>
  <si>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</si>
  <si>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</si>
  <si>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Rekonstrukce uvolněných prostor pro ŠD</t>
  </si>
  <si>
    <t>Rekonstrukcí stávajících prostor vybudujeme nové zázemí pro činnost školní družiny, vybavíme družinu novým nábytkem a herními prvky.</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</si>
  <si>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</si>
  <si>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</si>
  <si>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</si>
  <si>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</si>
  <si>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</si>
  <si>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</si>
  <si>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</si>
  <si>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</si>
  <si>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75018047</t>
  </si>
  <si>
    <t>102654018</t>
  </si>
  <si>
    <t>650041445</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</si>
  <si>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</si>
  <si>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</si>
  <si>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Projekt je připraven k realizaci.</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</si>
  <si>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</si>
  <si>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</si>
  <si>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1/2022</t>
  </si>
  <si>
    <t>PD není připravena</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</si>
  <si>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</si>
  <si>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</si>
  <si>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</si>
  <si>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</si>
  <si>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</si>
  <si>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</si>
  <si>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Projektová dokumentace</t>
  </si>
  <si>
    <t>750180047</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</si>
  <si>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</si>
  <si>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</si>
  <si>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</si>
  <si>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</si>
  <si>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</si>
  <si>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</si>
  <si>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</si>
  <si>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</si>
  <si>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</si>
  <si>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</si>
  <si>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</si>
  <si>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</si>
  <si>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181110547</t>
  </si>
  <si>
    <t>691013756</t>
  </si>
  <si>
    <t>Naše čarovná zahrada</t>
  </si>
  <si>
    <t>V roce 2020 jsme založili školní zahradu. Rádi bychom z ní vybudovali podnětné a příjemné prostředí pro venkovní výuku i relaxaci, místo pro setkávání žáků, rodičů, obyvatel obce a návštěvníků školy. Zahradu plánujeme doplnit herními prvky, prvky pro badatelské činnosti a informačními prvky. V relaxační části zahrady také zahradním nábytkem a ohništěm. Počítáme také s financování nákupu potřebného nářadí, osiva, rostlinného materiálu.</t>
  </si>
  <si>
    <t>Zpracovaná studie dobudování zahrady</t>
  </si>
  <si>
    <t>Přestavba půdy budovy školy</t>
  </si>
  <si>
    <t>Naše škola nemá v současnosti vhodný prostor pro specializované učebny a dostatečné zázemí pro školní družinu, chybí i prostory pro zájmovou činnost. Naším záměrem je dosud nevyužitý prostor půdy budovy školy přebudovat na specializovanou učebnu k výuce Přírodovědy a Prvouky, Pracovního vyučování a Informačních technologií. Vznikne také prostor pro neformální vzdělávání v rámci školní družiny a zájmových kroužků organizovaných při naší škole. Součástí prostoru bude cvičná kuchyňka, koutek pro polytechnické vzdělávání a pro práci s digitálními technologiemi.</t>
  </si>
  <si>
    <t>Projekt je plně připraven k realizaci, je hotovýprováděcí projekt a je vydáno pravomocné stavební povolení.</t>
  </si>
  <si>
    <t>Rekonstrukce podlah na chodbách školy a v šatně a modernizace sociálních zařízení</t>
  </si>
  <si>
    <t>Na chodbách školy a v šatně je nutná výměna podlahových krytin. Jedná se o popraskanou dlažbu a poničené linoleum, které je nevyhovující z bezpečnostního i estetického hlediska. Dívčí a chlapecké toalety neodpovídají požadavkům hygieny, špatně se udržují a nepřispívají k celkovému dobrému obrazu školy v očích dětí i rodičů. Nedostatečné je i zázemí pro úklid. Má dojít k pokládce nové podlahové krytiny na chodbách školy v prvním i druhém nadzemním podlaží a ve školní šatně. Vzhledem ke stavu budovy bude nutné připravit pro podlahy nový betonový podklad. U sociálního zařízení proběhne kompletní rekonstrukce - výměna veškerých zařizovacích předmětů, výměna podlahové krytiny. V souvislosti s tím předpokládáme i menší stavební úpravy. Bude doplněn také drobný inventář. Šatna bude vybavena novým nábytkem.</t>
  </si>
  <si>
    <t>Je připravena prováděcí projektová dokumentace, probíhá výběrové řízení na dodavatele.</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</si>
  <si>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</si>
  <si>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</si>
  <si>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2029</t>
  </si>
  <si>
    <t>Projekt je ve stadiu upřesňování návrhu řešení a přípravy dokumentace pro posouzení stavebním úřadem.</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</si>
  <si>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</si>
  <si>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</si>
  <si>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zpracovaná studie, zjišťujeme, zda je třeba stavební povolení podle nového stavebního zákona</t>
  </si>
  <si>
    <t>Školní jídelna Jablonné nad Orlicí</t>
  </si>
  <si>
    <t>00856771</t>
  </si>
  <si>
    <t>118000764</t>
  </si>
  <si>
    <t>600105091</t>
  </si>
  <si>
    <t>Rekonstrukce kuchyně ve školní jídelně</t>
  </si>
  <si>
    <t xml:space="preserve"> Jablonné nad Orlicí</t>
  </si>
  <si>
    <t xml:space="preserve">Předmětem projektu je celková rekonstrukce kuchyně ve školní jídelně, příspěvkové organizaci města Jablonné nad Orlicí - stavební úpravy, nové rozvody vody a energií, nové vybavení moderními technologiemi, přístroji a spotřebiči. Zrekonstruovaná kuchyň školní jídelny bude sloužit pro přípravu stravy pro žáky ZŠ Jablonné nad Orlicí a dalších organizací (Mateřská škola Hradisková) včetně strávníků z řad veřejnosti. Cílem projektu je rekonstrukce/modernizace kuchyně tak, aby zajistila energetické úspory, snadnější práci kuchařek a moderní způsob přípravy stravy. </t>
  </si>
  <si>
    <t>2028</t>
  </si>
  <si>
    <t>Rozpracovaný záměr</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</si>
  <si>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</si>
  <si>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</si>
  <si>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 xml:space="preserve">nákup interaktivní tabule - AV MEDIA, nákup počítačů nebo tabletů pro žáky </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</si>
  <si>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</si>
  <si>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</si>
  <si>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</si>
  <si>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</si>
  <si>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</si>
  <si>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</si>
  <si>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Rekonstrukce školní zahrady</t>
  </si>
  <si>
    <t>Výměna části oplocení vč. branky a brány, úprava povrchu ploch zahrady, zemní práce, svahování, zpevněné plochy</t>
  </si>
  <si>
    <t xml:space="preserve">Není připraveno. </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</si>
  <si>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</si>
  <si>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</si>
  <si>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</si>
  <si>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</si>
  <si>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</si>
  <si>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</si>
  <si>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Vybavení učebny na pracovní činnosti a keramiky.</t>
  </si>
  <si>
    <t>Předběžná kalkulace na výrobky</t>
  </si>
  <si>
    <t>Vybavení počítačové učebny a zřízení datové sítě</t>
  </si>
  <si>
    <t>Vybavení učebny počítači, vytvoření datové sítě, včetně programového vybavení.</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</si>
  <si>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</si>
  <si>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</si>
  <si>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</si>
  <si>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</si>
  <si>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</si>
  <si>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</si>
  <si>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</si>
  <si>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</si>
  <si>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</si>
  <si>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</si>
  <si>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</si>
  <si>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</si>
  <si>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</si>
  <si>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</si>
  <si>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</si>
  <si>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</si>
  <si>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</si>
  <si>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</si>
  <si>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</si>
  <si>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</si>
  <si>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</si>
  <si>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</si>
  <si>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</si>
  <si>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</si>
  <si>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</si>
  <si>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</si>
  <si>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</si>
  <si>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</si>
  <si>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</si>
  <si>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</si>
  <si>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</si>
  <si>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Centrum vzdělanosti a komunitních aktivit</t>
  </si>
  <si>
    <t>Rekonstrukce a modernizace stávajícího vnitřního prostoru atria za účelem efektivního využití pro školní i mimoškolní výuku žáků školy, dětí v MŠ, setkávání s rodiči, ale také pro budování wellbeingu žáků a zaměstnanců školy. Víceúčelový variabilní prostor bude zahrnovat relaxační zónu, čítárnu, prostor pro prezentační dovednosti – pódium, přednáškový sál. Možnosti využití v souladu (s vizí školy): partnerství ve vztahu k rodičům a žákům; vedení žáků k vyjadřování svých názorů a podílení se na životě školy;organizace akcí ve spolupráci s rodiči; otevřená škola pro mimoškolní aktivity; - vzdělávacími strategiemi i tématy projektů, do nichž se zapojujeme (Šablony OP JAK); rozvoj čtenářské a umělecké gramotnosti, komunikativních kompetencí žáků, prezentačních dovedností; kulturní povědomí a vyjádření žáků; zážitková pedagogika; alternativní/inovativní formy výuky; využití talentu a silných stránek (volba další vzdělávací dráhy); podpora wellbeingu a psychohygieny žáků i zaměstnanců školy; propojování formálního a neformálního vzdělávání; tematická i komunitní setkávání s rodiči, přáteli školy a veřejností; workshopy, výstavy, divadelní či kulturní aktivity atp. se zaměřením na posílení soudržnosti; budování image školy; další aktivity realizované ve spolupráci s organizacemi v okolí školy.</t>
  </si>
  <si>
    <t>9/2024</t>
  </si>
  <si>
    <t>Vizualizace architekta</t>
  </si>
  <si>
    <t>Centrum Technických a laboratorních dovedností</t>
  </si>
  <si>
    <t xml:space="preserve">Vybudováním TechLAB centra chceme provozovanými aktivitami u žáků rozvíjet následující klíčové kompetence:kompetence digitální: ovládá běžně používaná digitální zařízení, aplikace a služby; využívá je při učení i při zapojení do života školy a do společnosti; samostatně rozhoduje, které technologie pro jakou činnost či řešený problém použít; vytváří a upravuje digitální obsah, kombinuje různé formáty, vyjadřuje se za pomoci digitálních prostředků; využívá digitální technologie, aby si usnadnil práci, zautomatizoval rutinní činnosti, zefektivnil či zjednodušil své pracovní postupy a zkvalitnil výsledky své práce. Kompetence pracovní: používá bezpečně a účinně materiály, nástroje a vybavení, dodržuje vymezená pravidla, plní povinnosti a závazky, adaptuje se na změněné nebo nové pracovní podmínky; přistupuje k výsledkům pracovní činnosti nejen z hlediska kvality, funkčnosti, hospodárnosti a společenského významu, ale i z hlediska ochrany svého zdraví i zdraví druhých, ochrany životního prostředí i ochrany kulturních a společenských hodnot; využívá znalosti a zkušenosti získané v jednotlivých vzdělávacích oblastech v zájmu vlastního rozvoje i své přípravy na budoucnost, činí podložená rozhodnutí o dalším vzdělávání a profesním zaměření; orientuje se v základních aktivitách potřebných k uskutečnění podnikatelského záměru a k jeho realizaci, chápe podstatu, cíl a riziko podnikání, rozvíjí své podnikatelské myšlení
Kompetence občanské: rozhoduje se zodpovědně podle dané situace, poskytne dle svých možností účinnou pomoc a chová se zodpovědně v krizových situacích i v situacích ohrožujících život a zdraví člověka; respektuje, chrání a ocení naše tradice a kulturní i historické dědictví, projevuje pozitivní postoj k uměleckým dílům, smysl pro kulturu a tvořivost, aktivně se zapojuje do kulturního dění a sportovních aktivit
Kompetence sociální a personální: účinně spolupracuje ve skupině, podílí se společně s pedagogy na vytváření pravidel práce v týmu, na základě poznání nebo přijetí nové role v pracovní činnosti pozitivně ovlivňuje kvalitu společné práce; podílí se na utváření příjemné atmosféry v týmu, na základě ohleduplnosti a úcty při jednání s druhými lidmi přispívá k upevňování dobrých mezilidských vztahů, v případě potřeby poskytne pomoc nebo o ni požádá; přispívá k diskusi v malé skupině i k debatě celé třídy, chápe potřebu efektivně spolupracovat s druhými při řešení daného úkolu, oceňuje zkušenosti druhých lidí, respektuje různá hlediska a čerpá poučení z toho, co si druzí lidé myslí, říkají a dělají
kompetence komunikativní: rozumí různým typům textů a záznamů, obrazových materiálů, běžně užívaných gest, zvuků a jiných informačních a komunikačních prostředků, přemýšlí o nich, reaguje na ně a tvořivě je využívá ke svému rozvoji a k aktivnímu zapojení se do společenského dění; využívá informační a komunikační prostředky a technologie pro kvalitní a účinnou komunikaci s okolním světem
Kompetence k řešení problémů: vyhledá informace vhodné k řešení problému, nachází jejich shodné, podobné a odlišné znaky, využívá získané vědomosti a dovednosti k objevování různých variant řešení, nenechá se odradit případným nezdarem a vytrvale hledá konečné řešení problému; samostatně řeší problémy; volí vhodné způsoby řešení; užívá při řešení problémů logické, matematické a empirické postupy; ověřuje prakticky správnost řešení problémů a osvědčené postupy aplikuje při řešení obdobných nebo nových problémových situací, sleduje vlastní pokrok při zdolávání problémů; kriticky myslí, činí uvážlivá rozhodnutí, je schopen je obhájit, uvědomuje si zodpovědnost za svá rozhodnutí a výsledky svých činů zhodnotí
Čím můžeme být užiteční: Pro obec: Výroba reklamních předmětů – tužky, klíčenky s logem, reflexní vestičky pro školku s logem, reflexní vesty s logem pro technické služby, polepy,…Pro školu/školky: Reklamní předměty; Hrnečky/skleničky/termohrnky; Školní oblečení; Trička/mikiny pro deváťáky; Trička/mikiny pro parlament; Trička pro školky (super na výlety, focení a různé akce, děti jsou na první pohled rozeznatelní); Reklamní předměty na propagaci školy – tištěné přívěsky, klíčenky s potiskem pro prvňáčky, učební pomůcky Pro veřejnost: Drobné zakázky pro místní firmy – trička s logem, reklamní předměty jako dárky pro zaměstnance Co dokážeme: Potisk textilu vektorovou grafikou (řezanou) – školní trika/mikiny; Potisk reklamních předmětů pomocí sublimace (Klíčenky; Reflexní vesty pro technické služby/školky; Hrnečky; Termohrnky; Polštářky; Puzzle) (Vytvořit reklamní polepy – auta, výlohy,…; Umíme ovládat roboty na nižší i vyšší úrovni; Umíme zpracovat dřevo a gravírovat z něj reklamní doplňky, jednoduché skládačky,…; Umíme pracovat s epoxidovou pryskyřicí; Umíme šít).
</t>
  </si>
  <si>
    <t>Zajištěné výstupy a projektový záměr</t>
  </si>
  <si>
    <t>Učebna výtvarné výchovy</t>
  </si>
  <si>
    <t>Zrekonstruovat (oprava elektroinstalace, podlahy, výměna radiátorů a trubek, výmalba) a vybavit nábytkem, technikou a pomůckami. Pořízení zázemí pro práci s keramikou - stoly, kruh, nářadí a pec.</t>
  </si>
  <si>
    <t>Podpora konektivity a kybernetické bezpečnosti</t>
  </si>
  <si>
    <t xml:space="preserve">Nákup vybavení pro zabezpečení kybernetické bezpečnosti, zvýšení kapacity sítě a konektivity školy, modernizace a obměna zařízení (2 x server pro provoz vnitřních aplikací, 2 x firewall, switche, programové zabezpečení, Windows server licence, AP, Log collector, antivirus, úložiště NAS, záložní zdroje). </t>
  </si>
  <si>
    <t>Projektový záměr</t>
  </si>
  <si>
    <t>Venkovní učebna jako zázemí pro výuku přírodních věd, polytechnické vzdělávání, práci s digitálními technologiemi, reedukaci v přírodě a současně jako klidová zóna či prostor pro komunitní aktivity</t>
  </si>
  <si>
    <t xml:space="preserve">
V souladu s vizemi naší školy – propojení výuky s potřebami skutečného života, klademe důraz na práci s informačními technologiemi, praktickou přípravu žáků na další životní etapy, rozvoj pracovních kompetencí se zaměřením na polytechnické vzdělávání a podporu vztahu k ekologii je naším cílem vybudování celoroční energeticky soběstačné variabilní venkovní učebny, která bude díky svému vybavení sloužit jako zázemí pro výuku přírodních věd, polytechnického vyučování, praktickou práci s digitálními technologiemi i pořádané komunitní aktivity. Ve vybavení učebny je totiž dotykový panel, termokamery, magnetická tabule, plátno projektor, reproduktory, kamera, reproduktory i vysunovací pódium, skládací lavice, skladovací prostor. Možností je také meteorologická stanice, voliéry, budky pro ptáky s mikrokamerami a zároveň s výstupem na webový portál, vyvýšené květináče, vermikompostéry či zelená stěna. 
Zároveň nám umožní realizaci diferencované výuky, práci s nadanými žáky apod.
</t>
  </si>
  <si>
    <t>5/2025</t>
  </si>
  <si>
    <t>9/2025</t>
  </si>
  <si>
    <t>Vnitřní zázemí pro komunitní aktivity - renovace a modernizace bezpečného vstupního zázemí školy</t>
  </si>
  <si>
    <t xml:space="preserve">Renovace a modernizace stávajícího vestibulu a chodby v přízemí školy umožní zřízení zázemí pro realizaci komunitních aktivit a k jejich rozvoji. Vstupního prostor bude fungovat jako důležitá součást školního a komunitního života poskytující bezpečný prostor a zázemí pro žáky i možnost společného setkávání rodičů, žáků, zaměstnanců školy i veřejnosti, v běžném denním školním životě i při výjimečných událostech (setkání vyučujících s rodiči, krátké informační návštěvy školy, vernisáže žákovských výstav, vystoupení žáků školy, slavnostní zahájení či ukončení školního roku, vánoční zpívání apod.). Cílem je výměna podlahové krytiny v přízemí, propojení vestibulu a chodby, vybavení nábytkem, panely, vitrínami a skříňkami i podporou pro ozvučení a zajištění bezpečnosti prostoru.
</t>
  </si>
  <si>
    <t>6/2025</t>
  </si>
  <si>
    <t>Zóna Aktivního Odpočinku</t>
  </si>
  <si>
    <t xml:space="preserve">Mezi vize naší školy patří - vybudování příjemného prostředí pro všechny a také rozvoj školy jako komunitního centra, jednou z priorit je zároveň zdraví životní styl a v neposlední řadě wellbeeing žáků žáků i učitelů a možnost využívat zázemí školy i po vyučování. 
Vybudování Zóny aktivního odpočinku nabídne prostor, který budou moci žáci i učitelé využívat o přestávkách ve výuce i po ní, bude dostupný rovněž veřejnosti, která již nyní využívá školní tělocvičnu, taneční sál, sportovní areál. Využívání této zóny pro posilování, zdravotní TV a relaxaci bude podporovat zdravý životní styl – příležitost pravidelně cvičit, zlepšení duševního zdraví – snížení stresu, úzkosti, zvýšení sebevědomí, týmovou práci a sociální dovednosti – setkávání, společné aktivity, prevence zranění – zlepšení fyzické kondice, posílení svalů přispívá ke zlepšení koordinace, vytrvalosti, držení těla, pomáhá předcházet zraněním při sportu, výchova k celoživotnímu učení – péče o své tělo, rozvoj zdravých návyků v období dospívání vede k lepšímu zdraví i spokojenosti, snáze přetrvají i do dospělosti. Děti, které cvičí mají nižší výskyt psychických obtíží. </t>
  </si>
  <si>
    <t xml:space="preserve">   12/2025</t>
  </si>
  <si>
    <t>Renovace běžeckého oválu</t>
  </si>
  <si>
    <t>Předmětem projektu je renovace (retoping) běžeckého oválu a rozběhové rovinky sportovního areálu základní školy, který již neplní plně svou funkci a zároveň nevyhovuje zajištění bezpečnosti a ochraně zdraví uživatelů při sportovních aktivitách.</t>
  </si>
  <si>
    <t xml:space="preserve">08/2026 </t>
  </si>
  <si>
    <t xml:space="preserve">Propojení výuky s potřebami skutečného života, rozvoj pracovních kompetencí se zaměřením na polytechnické vzdělávání, podpora vztahu k ekologii jsou vize našeho vzdělávacího programu, usilujeme také o propojování formálního a neformálního vzdělávání, budování podnětného prostředí a prostředí poskytující zázemí k odpočinku, relaxaci v jejich různých podobách – tedy nejen sport, hudba, ale také kreativita jako kompenzace psychické zátěže. 
Vytvoření keramické dílny, jako zázemí pro realizaci vzdělávací oblasti Člověk a svět práce poskytne zároveň prostor pro rozšíření nabídky aktivit zájmového vzdělávání ve školní družině a může poskytnout zázemí pro komunitní aktivity a spolky v naší obci (Sousedská slavnost, Jarmark, Klub čilých babiček, PS Hraničář, SVČ Animo, Skauti, Mladí hasiči apod.) </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</si>
  <si>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</si>
  <si>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</si>
  <si>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</si>
  <si>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</si>
  <si>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</si>
  <si>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</si>
  <si>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</si>
  <si>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</si>
  <si>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</si>
  <si>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</si>
  <si>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</si>
  <si>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</si>
  <si>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</si>
  <si>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Modernizace počítačové učebny</t>
  </si>
  <si>
    <t>Projekt by zahrnoval modernizaci stávající počítačové učebny novým nábytkem, židlemi a obnovu novějším PC vybavením za účelem zkvalitnění výuky.</t>
  </si>
  <si>
    <t>Přestavba půdy v budově školy</t>
  </si>
  <si>
    <t>V prostorách půdy plánujeme vybudovat třídu pro předškoláky (navýšení kapacity MŠ), a zřízení kabinetů k úschově pomůcek na výuku v ZŠ. Při menších počtech dětí v MŠ či odpoledních hodinách by třída byla využívána jako klubovna dětských spolků v obci.</t>
  </si>
  <si>
    <t>Plán zatím ve fázi záměru, dokumentace bude teprve pořizována</t>
  </si>
  <si>
    <t>Rekonstrukce podlahy třídy</t>
  </si>
  <si>
    <t>Chceme rekonstruovat podlahu v kmenové třídě páťáků (poslední zbývající) - odstranit stávající lino a parkety a nahradit novou podlahou.</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</si>
  <si>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</si>
  <si>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</si>
  <si>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</si>
  <si>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</si>
  <si>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</si>
  <si>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</si>
  <si>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</si>
  <si>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</si>
  <si>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</si>
  <si>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</si>
  <si>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</si>
  <si>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</si>
  <si>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</si>
  <si>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</si>
  <si>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</si>
  <si>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Modernější počítačová učebna</t>
  </si>
  <si>
    <t>Připravenost na digitalizaci škol, posílení počítačové sítě, nákup nového serveru, možnost mobilní počítačové sítě, zakoupení nabíjecí skříně pro notebooky.</t>
  </si>
  <si>
    <t>Připravený projekt, vybraný dodavatel i připravený rozpočtový plán</t>
  </si>
  <si>
    <t xml:space="preserve">Zlepšení vybavenosti kuchyně a její modernizace, nákup moderních přístrojů na udržení teplého pokrmu, nákup konvektomatu a úspora energie. </t>
  </si>
  <si>
    <t>Modernizace školní družiny</t>
  </si>
  <si>
    <t>Dovybavení školní družiny nábytkem, hracími koutky, relaxačními zónami.</t>
  </si>
  <si>
    <t>Připravený projekt i cenová nabídka.</t>
  </si>
  <si>
    <t>Nová učebna</t>
  </si>
  <si>
    <t xml:space="preserve">Rekonstrukce kabinetu a sborovny neúplné školy pro vznik nové učebny, nákup nových stavitelných lavic i židlí, tabule, skříněk - zvyšující se počet žáků.       </t>
  </si>
  <si>
    <t xml:space="preserve">Připravujeme plán prací. </t>
  </si>
  <si>
    <t>Počítačová učebna</t>
  </si>
  <si>
    <t xml:space="preserve">Zlepšení vybavení počítačové učebny, nákup nových nerepasovaných počítačů, tiskárny počítačových židlí.     </t>
  </si>
  <si>
    <t>Není potřeba.</t>
  </si>
  <si>
    <t xml:space="preserve">Přírodní učebna ZŠ </t>
  </si>
  <si>
    <t>Vytvoření klidové zóny i relaxační místo pro žáky, zázemí pro komunitní setkávání. Možnost badatelské činnosti v přírodě, nákup vhodných pomůcek pro bádání i pěstování bylinek, zeleniny, vyvýšené záhony, truhlíky. Doplnění herních prvků z přírodního dřeva.   Klidová zóna, relaxační místo, zázemí pro komunitní aktivity.</t>
  </si>
  <si>
    <t>Obec souhlasí.</t>
  </si>
  <si>
    <t>Školní knihovna</t>
  </si>
  <si>
    <t>Vnitřní zázemí pro komunitní aktivity vedoucí k sociální inkluzi.</t>
  </si>
  <si>
    <t>rekonstrukce kabinetu, zakoupení nového nábytku, sezení, koberce a dalších doplňků</t>
  </si>
  <si>
    <t>102642214</t>
  </si>
  <si>
    <t>650051807</t>
  </si>
  <si>
    <t>Připraven položkový rozpočet</t>
  </si>
  <si>
    <t>Vybavení nové kmenové učebny</t>
  </si>
  <si>
    <t>Pořízení pomůcek a vybavení pro výuku (rozvoj digitálních kompetencí) včetně prostředků umožňující zapojení digitálních technologií do výuky (práce s digitálními technologiemi), školního nábytku, tabule.</t>
  </si>
  <si>
    <t xml:space="preserve">Pořízení pomůcek a vybavení pro výuku (včetně prostředků umožňující zapojení digitálních technologií do výuky), školního nábytku, tabule. </t>
  </si>
  <si>
    <t>Vybavení nové odborné učebny</t>
  </si>
  <si>
    <t xml:space="preserve">Pořízení pomůcek a vybavení pro výuku (rozvoj digitálních kompetencí) včetně prostředků umožňující zapojení digitálních technologií do výuky), školního nábytku, tabule s dotykovým displejem - práce s digitálními technologiemi. </t>
  </si>
  <si>
    <t>Pořízení pomůcek a vybavení pro výuku (včetně prostředků umožňující zapojení digitálních technologií do výuky), školního nábytku, tabule s dotykovým displejem (práce s digitálními technologiemi).</t>
  </si>
  <si>
    <t>Vybavení školní družiny</t>
  </si>
  <si>
    <t xml:space="preserve">Práce s digitálními technologiemi, pořízení nábytku, koberce, moderních hracích pomůcek a prvků i digitálních prostředků a to vše pro zónu pracovní, hrací i relaxační. </t>
  </si>
  <si>
    <t xml:space="preserve">Pořízení nábytku, koberce, moderních hracích pomůcek a prvků i digitálních prostředků ( práce s digitálními technologiemi) a to vše pro zónu pracovní, hrací i relaxační. </t>
  </si>
  <si>
    <t>Rekonstrukce školní družiny</t>
  </si>
  <si>
    <t xml:space="preserve">Rekonstrukce učebny neúplné školy, práce s digitálními technologiemi. Úprava a modernizace stávajících prostor družiny. Pořízení nábytku, koberce, moderních hracích pomůcek a prvků včetně digitálních a to vše pro zónu pracovní, hrací i relaxační. </t>
  </si>
  <si>
    <t xml:space="preserve">Úprava a modernizace stávajících prostor družiny. Připravujeme projekt. Pořízení nábytku, koberce, moderních hracích pomůcek a prvků včetně digitálních a to vše pro zónu pracovní, hrací i relaxační. </t>
  </si>
  <si>
    <t>Rekonstrukce kmenové učebny</t>
  </si>
  <si>
    <t xml:space="preserve">Rekonstrukce učebny neúplné školy, úpravy elektroinstalace a podlahy, výmalba. Výměna části školního nábytku, pomůcek a vybavení pro výuku včetně digitálních technologií - práce s digitálními technologiemi ( pořízení dotykového displeje s tabulí), pořízení dalších prostředků umožňující zapojení digitálních technologií do výuky. </t>
  </si>
  <si>
    <t xml:space="preserve">Připravuje se projektová dokumentace i výběr dodavatele. </t>
  </si>
  <si>
    <t>Hřiště s tartanovým povrchem</t>
  </si>
  <si>
    <t>Místo dlaždicového (nebezpečného) povrchu za budovou školy pořídit měkký povrch bezpečný - tartanový povrch plus oprava opěrné zdi.</t>
  </si>
  <si>
    <t>Připraven hrubý rozpočtový plán i vybrán dodavatel</t>
  </si>
  <si>
    <t xml:space="preserve">Nové školní hřiště </t>
  </si>
  <si>
    <t>venkovní zázemí pro komunitní aktivity vedoucí k sociální inkluzi (prostor pro sportovní aktivity)</t>
  </si>
  <si>
    <t xml:space="preserve">Vybudování nového sportovního zázemí pro žáky školy, terénní úpravy, plot s brankou, nové herní prvky certifikované - dřevěná věž s houpačkami, workoutové prvky venkovní- hrazda , žebřiny od českého výrobce . Připravujeme projektovou dokumentaci. </t>
  </si>
  <si>
    <t xml:space="preserve">Nový nábytek - nové police na knihy, sedací koutek vybavený pohodlným sezením pro žáky. </t>
  </si>
  <si>
    <t>Vše připraveno
 i zajištěn dodavatel.</t>
  </si>
  <si>
    <t xml:space="preserve">Školní zahrádka </t>
  </si>
  <si>
    <t>Přírodní vědy - badatelská venkovní zahrada, zázemí pro komunitní aktivity vedoucí k sociální inkluzi</t>
  </si>
  <si>
    <t>3/2025</t>
  </si>
  <si>
    <t xml:space="preserve">Po dokončené přístavbě nové učebny dotvoření školní zahrádky, úprava terénu, vyvýšené truhlíky na pěstování bylinek popř. zeleniny (dýně..), okrasné keře či dřeviny.  </t>
  </si>
  <si>
    <t>Zahrada ZŠ</t>
  </si>
  <si>
    <t>Vybudování herních prvků přírodního rázu s vyvýšenými záhony, truhlíky na pěstování bylinek, zeleniny.. včetně oplocení celého prostoru. Vytvoření klidové zóny pro žáky i volného prostoru pro pohybové aktivity žáků ZŠ.</t>
  </si>
  <si>
    <t>Dodavatel znám.</t>
  </si>
  <si>
    <t>Mobilní digitální zařízení</t>
  </si>
  <si>
    <t>Nákup nové digitální techniky - notebooky, nabíjecí skříně, robotické stavebnice, digitální další pomůcky pro zajištění mobilní digitalizace.</t>
  </si>
  <si>
    <t>Vše připraveno.</t>
  </si>
  <si>
    <t>Revitalizace okolí školy</t>
  </si>
  <si>
    <t xml:space="preserve">Výsadba zeleně, oprava vstupního prostoru do ZŠ, relaxační místo pro žáky před budovou školy, klidová zóna i vhodné prvky pro rozmanité aktivity (přírodní vědy)  žáků ZŠ. </t>
  </si>
  <si>
    <t>Připravená dokumentace.</t>
  </si>
  <si>
    <t>102642222</t>
  </si>
  <si>
    <t>Obnova počítačového vybavení v ZŠ a MŠ pro žáky a děti + učitele</t>
  </si>
  <si>
    <t>Obnova radiátorů</t>
  </si>
  <si>
    <t>Výměna starých žebrových radiátorů ve třídách, družině a v oddělení mateřské školy</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</si>
  <si>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</si>
  <si>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</si>
  <si>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</si>
  <si>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</si>
  <si>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</si>
  <si>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</si>
  <si>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</si>
  <si>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</si>
  <si>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</si>
  <si>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</si>
  <si>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Není připravena.</t>
  </si>
  <si>
    <t>Výměna dosloužilých spotřebičů a vybavení kuchyně MŠ a ZŠ</t>
  </si>
  <si>
    <t>jedná se o činnost bez stavebních úprav</t>
  </si>
  <si>
    <t>Výměna podlahové krytiny včetně podkladní vrstvy.</t>
  </si>
  <si>
    <t>projektová dokumentace není třeba, nebude zásah do nosných zdí</t>
  </si>
  <si>
    <t>Školní bylinková a zeleninová zahrádka</t>
  </si>
  <si>
    <t>Zhotovení záhonků a založení bylinkové a zeleninové zahrádky pro žáky ZŠ.</t>
  </si>
  <si>
    <t>Pro vybudování malé zahrádky pro ZŠ není třeba žádná projektová dokumentace.</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</si>
  <si>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</si>
  <si>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</si>
  <si>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</si>
  <si>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</si>
  <si>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</si>
  <si>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</si>
  <si>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</si>
  <si>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</si>
  <si>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</si>
  <si>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</si>
  <si>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</si>
  <si>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</si>
  <si>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</si>
  <si>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</si>
  <si>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Rekonstrukce staré části budovy školy</t>
  </si>
  <si>
    <t>Výměna oken, podlah, rekonstrukce elektrických rozvodů,. Instalace nového zdroje vytápění,
Zateplení budovy.</t>
  </si>
  <si>
    <t>Projektová dokumentace se zpracovává.</t>
  </si>
  <si>
    <t>Rekonstrukce vchodu a nové vybavení tělocvičny základní školy</t>
  </si>
  <si>
    <t>Jedná se o rekonstrukci stávajícího vchodu. Vyzdění a zateplení vstupních prostor a výměna vchodových dveří. Hlavním důvodem je úspora energií. Výměna dveří na galerii a obnova vybavení tělocvičny ( švédská bedna, žíněnky, kruhy,...atd.). Výměna uzamykatelných skříní na míče a ostatní cvičební pomůcky.</t>
  </si>
  <si>
    <t>Projekt rekonstrukce vchodu již byl realizován.</t>
  </si>
  <si>
    <t>Vybavení počítačové učebny</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</si>
  <si>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</si>
  <si>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</si>
  <si>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</si>
  <si>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Vybavení učeben interaktivní tabulí</t>
  </si>
  <si>
    <t>Zakoupení interaktivních tabulí do tříd naší školy. K rozvoji inovativní výuky.</t>
  </si>
  <si>
    <t>nabídka od dodavatele</t>
  </si>
  <si>
    <t>Výměna povrchu školního hřiště</t>
  </si>
  <si>
    <t xml:space="preserve">Chtěli bychom vyměnit povrch školního hřiště za umělý trávník. </t>
  </si>
  <si>
    <t>Byli osloveni dodavatelé.</t>
  </si>
  <si>
    <t>Terasa se zastřešením</t>
  </si>
  <si>
    <t>Realizací projektu chceme zhotovit terasu-klidovou zónu kolem boční strany budovy (konstrukci, podlahy, částečné zastřešení) a drobné stavební úpravy v prostorách, které navazují na budovu školy. Dojde k rozšíření prostor pro výuku dětí o klidové zázemí se stolky a částečným zastřešením.</t>
  </si>
  <si>
    <t>6/2023-stavební povolení, 2024-výběr dodavatele, 2024-realizace</t>
  </si>
  <si>
    <t>Vybavení prostor nové školní družiny a výukové kuchyňky</t>
  </si>
  <si>
    <t>Vybavení prostor nové školní družiny (nábytek, úložné prostory, herní prvky) a výukové kuchyňky (nábytek, spotřebiče, doplňky)</t>
  </si>
  <si>
    <t>8/2023</t>
  </si>
  <si>
    <t>6/2023-výběrové řízení na dodavatele</t>
  </si>
  <si>
    <t>Rekonstrukce oplocení a vjezdové brány s brankou</t>
  </si>
  <si>
    <t>Rekonstrukce oplocení a vjezdové brány s brankou u Základní školy.</t>
  </si>
  <si>
    <t>Výběr dodavatele,  příprava projektové dokumentace (technická část)</t>
  </si>
  <si>
    <t>Rekonstrukce PC učebny, nákup výpočetní techniky</t>
  </si>
  <si>
    <t>Rekonstrukce PC učebny ZŠ, nové datové rozvody, nákup výpočetní techniky, datové uložiště (server), software a úložných prostor pro žáky</t>
  </si>
  <si>
    <t>příprava na výběr dodavatele, zajištěný odporný poradce pro výpočetní techniku</t>
  </si>
  <si>
    <t>Rekonstrukce a modernizace zdroje vytápění budovy ZŠ</t>
  </si>
  <si>
    <t>Výměna starých akumulačních kamen za nová tělesa, nový systém ovládání topného zařízení</t>
  </si>
  <si>
    <t>6/2023-zpracovaný projekt (energetický audit)</t>
  </si>
  <si>
    <t>Nová klidová zóna dětského venkovního hřiště</t>
  </si>
  <si>
    <t>Vybudování klidové zóny u dětského hřiště, pergola, částečné zastřešení, terénní úpravy, nákup venkovního posezení pro děti, nové prostory pro ukládání dětských prvků (hraček, nářadí)</t>
  </si>
  <si>
    <t>6/2023-Příprava projektové dokumentace</t>
  </si>
  <si>
    <t>Rekonstrukce školní tělocvičny</t>
  </si>
  <si>
    <t>Nový systém odvětrávání (rekuperace), modernizace stávajícího akumulačního vytápění, rekonstrukce stavebních prvků (parozábrana, zateplení), sanace, nové omítky a výmalba</t>
  </si>
  <si>
    <t>6/2023-zajištění projektové dokumentace s návrhem řešení (odborné posouzení, zpracován projekt)</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</si>
  <si>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</si>
  <si>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</si>
  <si>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</si>
  <si>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</si>
  <si>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</si>
  <si>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</si>
  <si>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</si>
  <si>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</si>
  <si>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07/2022</t>
  </si>
  <si>
    <t>výběr dodavatele, projektová dokumentace, realizace</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</si>
  <si>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</si>
  <si>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</si>
  <si>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</si>
  <si>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</si>
  <si>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</si>
  <si>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Základní škola Česká Rybná, okres Ústí nad Orlicí</t>
  </si>
  <si>
    <t>obec Česká Rybná</t>
  </si>
  <si>
    <t>Vybudování venkovní učebny</t>
  </si>
  <si>
    <t>Česká Rybná</t>
  </si>
  <si>
    <t>Vytvoření místa vhodného pro učení venku - zastřešená pergola na zámkové dlažbě vybavená lavicemi a tabulí na křídy.</t>
  </si>
  <si>
    <t>Rekonstrukce jídelny</t>
  </si>
  <si>
    <t>Úprava prostor jídelny - výdejny z kapacitních důvodů. Stavební úpravy, vybavení jídelním nábytkem, úprava místa výdeje.</t>
  </si>
  <si>
    <t>Renovace tělocvičny</t>
  </si>
  <si>
    <t>Úprava stávající tělocvičny - nové kobercové obložení, výměna osvětlení a nová elektroinstalace, nové ochranné sítě na okna a topení.</t>
  </si>
  <si>
    <t>Úprava školního hřiště</t>
  </si>
  <si>
    <t>Srovnání plochy školní zahrady, položení vhodného povrchu. Pro lepší využití školní zahrady při hodinách tělesné výchovy a při činnostech školní družiny.</t>
  </si>
  <si>
    <t>Zateplení budovy školy</t>
  </si>
  <si>
    <t>Revitalizace školní budovy, jejíž tepelná izolace je nedostatečná.</t>
  </si>
  <si>
    <t>Nátěr fasády</t>
  </si>
  <si>
    <t>Úprava estetického vzhledu školní budovy.</t>
  </si>
  <si>
    <t>Rekonstrukce podkroví</t>
  </si>
  <si>
    <t>Zvětšení prostor školy a zřízení klidové zóny pro žáky.</t>
  </si>
  <si>
    <t>Výměna střešní krytiny a zateplení podkroví</t>
  </si>
  <si>
    <t>Revitalizace školní budovy s nedostatečnou tepelnou izolací a obnova vazby střechy.</t>
  </si>
  <si>
    <t>Obnovení IT vybavení</t>
  </si>
  <si>
    <t>Pořízení nového žákovského IT vybavení do třídy.</t>
  </si>
  <si>
    <t>Základní škola Erudio Orlicko</t>
  </si>
  <si>
    <t>JUDr. Ing. Zdeněk Kapitán, Ph.D.</t>
  </si>
  <si>
    <t>04789954</t>
  </si>
  <si>
    <t>Klimatická školní zahrada</t>
  </si>
  <si>
    <t>Cílem projektu je vybudování klimatické školní zahrady pro výuku jednotlivých předmětů uprostřed modelu zdravé krajiny, pěstování senzitivity k přírodě a problematice ochrany životního prostředí a praktikování badatelsky orientované výuky. Klimatická školní zahrada je stanovištěm, které je zdrojem informací o možnostech využívání krajiny v době klimatických změn a stává se tak centrem biodiverzity a schopnosti půdy i vody přirozeně udržovat rozmanitost života. Klimatická zahrada je také komunitním centrem, jehož prostor je využíván k přednáškám, workshopům a setkávání s odborníky. Zahrada je zapojena do Sítě školních klimatických zahrad ČR.</t>
  </si>
  <si>
    <t>Projekt je fázi záměru.</t>
  </si>
  <si>
    <t>Venkovní bezbariérová učebna</t>
  </si>
  <si>
    <t xml:space="preserve">Cílem projektu je smysluplné propojení vzdělávání a přírody, které zvyšuje kvalitu výuky, propojuje formální a neformální vzdělávání, klade důraz na nefrontální metody výuky, podporuje kompetence k učení a soft skills. Venkovní učebna je nezbytným doplňkem kmenových tříd, poskytující prostor k zážitkové pedagogice, badatelským hodinám, zkušenostnímu a činnostnímu učení. Učebna spojuje prvky ekologické stavby s perfektní funkčností, bezbariérovostí s respektem k inkluzivnímu vzdělávání. Tato učebna je outdoorové komunitní a edukační centrum využitelné pro přednášky, workshopy, vzdělávání pedagogů (i v oblasti wellbeingu) i s přesahem využití pro veřejnost. </t>
  </si>
  <si>
    <t xml:space="preserve">Projekt je ve fázi záměru. </t>
  </si>
  <si>
    <t xml:space="preserve">Vybavení kmenových tříd interaktivní technikou </t>
  </si>
  <si>
    <t xml:space="preserve">Cílem projektu je zajistit vybavenost kmenových tříd interaktivními tabulemi s příslušenstvím, a tak zakotvit do výuky inovativní přístupy ve vzdělávání. Používání interaktivních tabulí zajistí stimulaci a rozvíjení kreativity žáků, bude jim umožněno spoluvytvářet vyučovací hodiny, a tím se bude zvyšovat jejich motivace k učení a podporovat rozvoj klíčových kompetencí. Interaktivní tabule budou využívány pro úspěšnou reedukaci dětí se specifickými poruchami učení, protože propojení zrakových a sluchových vjemů těmto dětem pomáhá upevnit získané vědomosti a zažívat školní úspěch. </t>
  </si>
  <si>
    <t>Projekt je zatím ve fázi záměru.</t>
  </si>
  <si>
    <t>JUDr. Ing. Zdeněk Kapitán, Ph.D., Purkyňova 1929/79, Královo Pole, 612 00 Brno</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</si>
  <si>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</si>
  <si>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</si>
  <si>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</si>
  <si>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</si>
  <si>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</si>
  <si>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2020</t>
  </si>
  <si>
    <t>Základní škola Jablonné nad Orlicí</t>
  </si>
  <si>
    <t>00856673</t>
  </si>
  <si>
    <t>000856673</t>
  </si>
  <si>
    <t>600104206</t>
  </si>
  <si>
    <t>Experimentem k získávání kompetencí žáků v přírodních vědách</t>
  </si>
  <si>
    <t>Vybavení školy pomůckami pro experimentální výuku přírodních věd.</t>
  </si>
  <si>
    <t>Např. firma Multip a další.</t>
  </si>
  <si>
    <t>Rozvoj školní počítačové sítě, dovybavení ICT technikou</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</si>
  <si>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</si>
  <si>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Vybavení zázemí pro inkluzivní vzdělávání</t>
  </si>
  <si>
    <t>Vybudování učebny, která bude sloužt pro práci s žáky se speciálními vzdělávacími potřebami a její vybavení nezbytnými pomůckami a didaktickou technikou.</t>
  </si>
  <si>
    <t>Vybudování učebny, která bude sloužit nejen pro environmentální vzdělávání žáků.</t>
  </si>
  <si>
    <t>Studie byla vypracována, nyní se nacházíme v procesu přípravy projektové dokumentace.</t>
  </si>
  <si>
    <t>Rekonstrukce podlahy tělocvičny</t>
  </si>
  <si>
    <t>Výměna podlahové krytiny a souvisejících vrstev na podlaze tělocvičny.
Tělocvična je využívána základní školou pro realizaci hodin tělesné výchovy, tělocvičnu dále využívají oddíly TJ Jablonné nad Orlicí pro tréninky a cvičební hodiny a další subjekty.</t>
  </si>
  <si>
    <t>připravena dokumentace ke skladbě podlahy, stavební povolení není vyžadováno; po výběru dodavatele lze ihned realizovat</t>
  </si>
  <si>
    <t>Oprava sociálních zařízení v tělocvičně</t>
  </si>
  <si>
    <t xml:space="preserve">Oprava sociálních zařízení v tělocvičném pavilonu - nové instalace, obklady, dlažba, sanitární technika, drobné stavební úpravy nevyžadující stavební povolení. 
</t>
  </si>
  <si>
    <t>připravený projekt, stavební povolení není vyžadováno</t>
  </si>
  <si>
    <t>Rekonstrukce reedukační učebny</t>
  </si>
  <si>
    <t xml:space="preserve">Zázemí pro poradenské pracoviště. Rekonstrukce reedukační učebny: elektroinstalace, osvětlení, odhlučnění, podlaha. </t>
  </si>
  <si>
    <t>Dle výběrového řízení.</t>
  </si>
  <si>
    <t>Rekonstrukce učeben fyziky - chemie a přírodopisu</t>
  </si>
  <si>
    <t>Rekonstrukce stávajících odborných učeben fyziky - chemie a přírodopisu (elektroinstalace, datové rozvody, odhlučnění, podlahy) a vybavení odborných učeben didaktickou technikou a odbornými pomůckami.</t>
  </si>
  <si>
    <t>Rekonstrukce areálu školy</t>
  </si>
  <si>
    <t>Projekt řeší rekonstrukci areálu školy, venkovní zázemí pro bezpečný pohyb žáků a trávení jejich volního času - sport, relaxace, vzdělávání.</t>
  </si>
  <si>
    <t>Studie - vypracována. Nyní se připravuje projektová dokumentace.</t>
  </si>
  <si>
    <t>Rekonstrukce sociálního zařízení</t>
  </si>
  <si>
    <t>Rekonstrukce stávajících sociálních zařízení, která jsou v havarijní stavu - rozvody vody a odpadů, sanitární zařízení.</t>
  </si>
  <si>
    <t>Základní škola Králíky</t>
  </si>
  <si>
    <t>049314629</t>
  </si>
  <si>
    <t>Mlhoviště</t>
  </si>
  <si>
    <t xml:space="preserve">Výstavba hrací a odpočinkové plochy s dětským hřištěm u školní družiny </t>
  </si>
  <si>
    <t>9/2023</t>
  </si>
  <si>
    <t>není zajištěno</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</si>
  <si>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</si>
  <si>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</si>
  <si>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06/2025</t>
  </si>
  <si>
    <t>Nová sborovna - vybavení nábytkem</t>
  </si>
  <si>
    <t>Při rozšíření sborovny bude potřeba nový prostor vybavit pracovními stoly, skříněmi a dalším nábytkem tak, aby každé pracovní místo mělo odpovídající zázemí.</t>
  </si>
  <si>
    <t>03/2025</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</si>
  <si>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</si>
  <si>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</si>
  <si>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</si>
  <si>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</si>
  <si>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1/2024</t>
  </si>
  <si>
    <t>1/2025</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</si>
  <si>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</si>
  <si>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</si>
  <si>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</si>
  <si>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</si>
  <si>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</si>
  <si>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Revitalizace odborné učebny chemie/biologie</t>
  </si>
  <si>
    <t>Projekt řeší rekonstrukci učebny chemie/biologie novým nábytkem, zatemněním, bezbariérového pohybu žáků.</t>
  </si>
  <si>
    <t>49314629</t>
  </si>
  <si>
    <t>600104257</t>
  </si>
  <si>
    <t>Oprava oddělení školní družiny</t>
  </si>
  <si>
    <t>Rekonstrukce oddělení školní družiny - výměna oken a osvětlení, oprava podlahy, nákup nového nábytku a vybavení.</t>
  </si>
  <si>
    <t xml:space="preserve"> 09/2024</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</si>
  <si>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</si>
  <si>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</si>
  <si>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</si>
  <si>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</si>
  <si>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</si>
  <si>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</si>
  <si>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</si>
  <si>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</si>
  <si>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</si>
  <si>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</si>
  <si>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</si>
  <si>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</si>
  <si>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sbíráme návrhy od uživatelů nové sborovny</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</si>
  <si>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</si>
  <si>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</si>
  <si>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</si>
  <si>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</si>
  <si>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</si>
  <si>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</si>
  <si>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</si>
  <si>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</si>
  <si>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</si>
  <si>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</si>
  <si>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</si>
  <si>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</si>
  <si>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</si>
  <si>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 xml:space="preserve">Posílení internetového připojení, propojení obou budov - obnova kabeláže, nákup nových switchů a wifin. </t>
  </si>
  <si>
    <t>11/2022</t>
  </si>
  <si>
    <t>výběr osvědčeného dodavatele systému</t>
  </si>
  <si>
    <t>Obnova střechy staré budovy školy</t>
  </si>
  <si>
    <t>Oprava střechy staré budovy (zatéká), předejít poškození dalšího zařízení a vybavení školy.</t>
  </si>
  <si>
    <t>Město Letohrad o situaci ví, uvažuje se o instalaci fotovoltaických solárních panelů.</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</si>
  <si>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</si>
  <si>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</si>
  <si>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</si>
  <si>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</si>
  <si>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</si>
  <si>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</si>
  <si>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</si>
  <si>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</si>
  <si>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Aktivní školní zahrada pro družinu</t>
  </si>
  <si>
    <t>Zkvalitnění zázemí pro mimoškolní činnost ŠD ve venkovním prostředí, rozšíření možností pro sportovní vyžití dětí, podpora aktivního pohybu a rozvoj obratnosti.</t>
  </si>
  <si>
    <t>06/2029</t>
  </si>
  <si>
    <t>Obnova konektivity školy</t>
  </si>
  <si>
    <t>Obnova konektivity školy, aby byla digitální infrastruktura funkční, bezpečná a sjednocená. Funkční proto, aby byli učitelé motivováni využívat digitální technologie ve výuce a rozvíjet digitální gramotnost a informatické myšlení žáků. Bezpečná proto, aby školy uměly čelit hrozbám z vnějšího online světa. Dále škola potřebuje zvýšit počet přístupových bodů v učebnách.</t>
  </si>
  <si>
    <t>07/2025</t>
  </si>
  <si>
    <t>bez dokumentace</t>
  </si>
  <si>
    <t>Zpevnění zelené plochy pro možnost parkování</t>
  </si>
  <si>
    <t>S nárůstem dojíždějících zaměstnanců škola nemá dostatečný počet parkovacích stání v blízkosti školy a to ani na veřejných placených parkovacích místech.
Na dvoře školy je trávník, který by po zpevnění zatravňovacími dlaždicemi nadále mohl sloužit pro volnočasové aktivity dětí - např. ŠD, odpoledne a ve volných dnech i pro děti rezidentů v okolí školy (stůl na ping pong, hřiště), v době vyučování by se zde mohla odstavit vozidla zaměstnanců.</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</si>
  <si>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</si>
  <si>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</si>
  <si>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</si>
  <si>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</si>
  <si>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</si>
  <si>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</si>
  <si>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</si>
  <si>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</si>
  <si>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</si>
  <si>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</si>
  <si>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</si>
  <si>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</si>
  <si>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</si>
  <si>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</si>
  <si>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</si>
  <si>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</si>
  <si>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Vaříš, vařím, vaříme</t>
  </si>
  <si>
    <t xml:space="preserve">
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</si>
  <si>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</si>
  <si>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</si>
  <si>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</si>
  <si>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</si>
  <si>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</si>
  <si>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</si>
  <si>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</si>
  <si>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</si>
  <si>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</si>
  <si>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</si>
  <si>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</si>
  <si>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</si>
  <si>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</si>
  <si>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</si>
  <si>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</si>
  <si>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</si>
  <si>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</si>
  <si>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</si>
  <si>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</si>
  <si>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</si>
  <si>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</si>
  <si>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</si>
  <si>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</si>
  <si>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</si>
  <si>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</si>
  <si>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049316834</t>
  </si>
  <si>
    <t>Demolice stávajících dílen na dvoře, výstavba nových prostor, vybavení nábytkem a pomůckami. Výstavba skladu materiálu. Úprava okolí, doplnění o zeleň.</t>
  </si>
  <si>
    <t>Bez PD.</t>
  </si>
  <si>
    <t>Revitalizace Základní školy Žamberk , 28. října 581</t>
  </si>
  <si>
    <t>Oprava a zateplení obvodového pláště, úprava vnitřních prostor a instalací.   
Obvodový plášť: původní omítky bez zateplení, lokální poškození - trhliny, puchýře; biotické napadení, řasy. Opadávání omítky-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1200m2)
Vnitřní stěny, stropy: Lokálně drobné trhliny v omítkách (zárubně), vlhkostní mapy zatečení, vydrolené připojovací spáry výplní otvorů, poškozené obklady, stavební trhliny
Schodiště: 2x hlavní 2xvedlejší: původní stupně poškozené, nutná sanace. Poškozené madlo, vlhkost, plísně. Zvážit vybudování výtahu a umožnění bezbariérového užívání budovy.
Instalace: ZTI, ELI, slaboproudé rozvody. Rozvody převážně původní, částečná rekonstrukce páteřních rozvodů dle havarijních stavů (ZTI). Vytápění- akumulační kamna – po životnosti. TUV-el. zásobníkové ohřívače vody, průtokové ohřívače. 
STA a slaboproudé rozvody nové podstřešní prostor. Jídelna, výdejna bez VZT! Odvětrávací potrubí vyvedeno do podstřešního prostoru! Původní připoj.ELI skříň fasáda. Nutná celková rekonstrukce vnitřních rozvodů.</t>
  </si>
  <si>
    <t>Probíhá příprava potřebné dokumentace ve spolupráci se zřizovatelem</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</si>
  <si>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</si>
  <si>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</si>
  <si>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</si>
  <si>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</si>
  <si>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2 jazykové učebny, vybavit je vhodným nábytkem, PC  technikou, programovým vybavením, odpovídající současným trendům pro výuku jazyků. 
</t>
  </si>
  <si>
    <t>01/2025</t>
  </si>
  <si>
    <t>Demolice bývalých dílen, výstavba nového objektu s tělocvičnou a učebnami.</t>
  </si>
  <si>
    <t xml:space="preserve">Demolice objektu bývalých dílen, výstavba nového objektu s tělocvičnou a učebnami a s tím související úprava školního dvora. </t>
  </si>
  <si>
    <t>Bez projektové dokumentace</t>
  </si>
  <si>
    <t>Rekuperace a změna vytápění ZŠ 28. října</t>
  </si>
  <si>
    <t>Vybudování rozvodů centrálního topení, instalace tepelných čerpadel, plynové kotelny a případně fotovoltaiky, aby bylo zajištěno ekonomické vytápění objektu školy.</t>
  </si>
  <si>
    <t>Zpracovává se projektová dokumentace</t>
  </si>
  <si>
    <t>Revitalizace školního dvora ZŠ 28. října 581</t>
  </si>
  <si>
    <t xml:space="preserve">Úprava zelených ploch, vybudování nových parkovacích stání, přeasfaltování školního dvora, instalace relaxačních a sportovních prvků pro žáky. </t>
  </si>
  <si>
    <t>Rekonstrukce střechy ZŠ 28. října 581</t>
  </si>
  <si>
    <t>Oprava nebo výměna krovů, výměna střešní krytiny, nové oplechování, vybudování půdní vestavby s novými učebnami.</t>
  </si>
  <si>
    <t>Rekonstrukce šaten Základní školy 28. října 581</t>
  </si>
  <si>
    <t>Oprava stávajících a vybudování dalších šaten ve vysušených sklepních prostorách. Oprava zdí a podlah, hydroizolace, výmalba, rekonstrukce elektroinstalace, vybavení nábytkem.</t>
  </si>
  <si>
    <t>49316834</t>
  </si>
  <si>
    <t>600104273</t>
  </si>
  <si>
    <t>Výměna oken ZŠ 28. října 581</t>
  </si>
  <si>
    <t xml:space="preserve">Proběhla částečná výměna za nová plastová-izolační dvojsklo. Nutné dokončení výměny stávajících oken, u některých HAVARIJNÍ STAV! Již měněná okna bude třeba zkontroloat, vysunout se zateplením, zednicky zapravit. Nutná náhrada výplní ze sklobetonu (luxfery) za tepelně izolační.
</t>
  </si>
  <si>
    <t>Vybudování multimediální učebny</t>
  </si>
  <si>
    <t xml:space="preserve">Rekonstrukce současné zastaralé učebny na novou moderní multimediální učebnu pro výuku digitálních technologií a cizích jazyků. Vybavení moderní audiovizuální technikou. </t>
  </si>
  <si>
    <t>Projektová dokumentace v řešení.</t>
  </si>
  <si>
    <t>Školní počítačová síť</t>
  </si>
  <si>
    <t>Stavební úpravy ve škole, zasekání kabelů do zdí, malování, nákup a instalace příslušenství počítačové sítě.</t>
  </si>
  <si>
    <t>Zpracovává se projektová dokumentace.</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</si>
  <si>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</si>
  <si>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</si>
  <si>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</si>
  <si>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Čtenářská učebna</t>
  </si>
  <si>
    <t>Vybudování učebny společně se školní knihovnou. V učebně bude probíhat pro 1. a 2. stupeň výuka pro zdokonalování čtenářských dovedností.</t>
  </si>
  <si>
    <t>Nutná projektová dokumentace.</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</si>
  <si>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</si>
  <si>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</si>
  <si>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</si>
  <si>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</si>
  <si>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</si>
  <si>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</si>
  <si>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Ve fázi záměru</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</si>
  <si>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</si>
  <si>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</si>
  <si>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</si>
  <si>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</si>
  <si>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</si>
  <si>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</si>
  <si>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</si>
  <si>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</si>
  <si>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</si>
  <si>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</si>
  <si>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02/2022</t>
  </si>
  <si>
    <t>Elektroinstalace</t>
  </si>
  <si>
    <t>Výměna veškerého osvětlení v budovách školy.</t>
  </si>
  <si>
    <t>není</t>
  </si>
  <si>
    <t>Opravy podlah v učebnách</t>
  </si>
  <si>
    <t>Oprava podkladového betonu (stěrkování), pokládka krytiny.</t>
  </si>
  <si>
    <t>Šatny na nové budově</t>
  </si>
  <si>
    <t>Zrušení klecových šaten a nahradit je šatními skříňkami.</t>
  </si>
  <si>
    <t>Kabinety pro učitele</t>
  </si>
  <si>
    <t>Vybudování kabinetů pro učitele.</t>
  </si>
  <si>
    <t>Archiv</t>
  </si>
  <si>
    <t>Zařízení místnosti pro archivaci dokumentů.</t>
  </si>
  <si>
    <t>Relaxační a klidová zóna</t>
  </si>
  <si>
    <t>Vybudování relaxační a klidové zóny pro žáky s SPU.</t>
  </si>
  <si>
    <t>Zázemí pro spec. pedagoga</t>
  </si>
  <si>
    <t>Vybudování zázemí pro speciálního pedagoga a školního psychologa</t>
  </si>
  <si>
    <t>Schváleno ŘV MAP dne 25. 3. 2025 v Žamberku.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</si>
</sst>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42" formatCode="_-* #,##0\ &quot;Kč&quot;_-;\-* #,##0\ &quot;Kč&quot;_-;_-* &quot;-&quot;\ &quot;Kč&quot;_-;_-@_-"/>
    <numFmt numFmtId="164" formatCode="#,##0\ &quot;Kč&quot;"/>
    <numFmt numFmtId="165" formatCode="#,##0&quot;Kč&quot;"/>
  </numFmts>
  <fonts count="2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b/>
      <sz val="10"/>
      <name val="Calibri"/>
      <family val="2"/>
      <charset val="238"/>
      <scheme val="minor"/>
    </font>
    <font>
      <b/>
      <sz val="1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10"/>
      <color theme="1"/>
      <name val="Calibri"/>
      <family val="2"/>
      <charset val="238"/>
    </font>
    <font>
      <sz val="10"/>
      <name val="Calibri"/>
      <family val="2"/>
      <charset val="238"/>
    </font>
    <font>
      <sz val="10"/>
      <color rgb="FF1F1F1F"/>
      <name val="Calibri"/>
      <family val="2"/>
      <charset val="238"/>
    </font>
    <font>
      <sz val="10"/>
      <color rgb="FF000000"/>
      <name val="Calibri"/>
      <family val="2"/>
      <charset val="238"/>
      <scheme val="minor"/>
    </font>
    <font>
      <sz val="4.5"/>
      <color theme="1"/>
      <name val="Calibri"/>
      <family val="2"/>
      <charset val="238"/>
      <scheme val="minor"/>
    </font>
    <font>
      <sz val="5.5"/>
      <color theme="1"/>
      <name val="Calibri"/>
      <family val="2"/>
      <charset val="238"/>
      <scheme val="minor"/>
    </font>
    <font>
      <sz val="7"/>
      <color theme="1"/>
      <name val="Calibri"/>
      <family val="2"/>
      <charset val="238"/>
      <scheme val="minor"/>
    </font>
    <font>
      <sz val="8"/>
      <color theme="1"/>
      <name val="Calibri"/>
      <family val="2"/>
      <charset val="238"/>
    </font>
    <font>
      <sz val="9"/>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462">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0" xfId="0" applyAlignment="1" applyProtection="1">
      <alignment horizontal="left"/>
      <protection locked="0"/>
    </xf>
    <xf numFmtId="0" fontId="3" fillId="2" borderId="5" xfId="0" applyFont="1" applyFill="1" applyBorder="1" applyAlignment="1">
      <alignment horizontal="left" vertical="center" wrapText="1"/>
    </xf>
    <xf numFmtId="0" fontId="6" fillId="0" borderId="0" xfId="0" applyFont="1" applyAlignment="1" applyProtection="1">
      <alignment horizontal="left"/>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17" fillId="0" borderId="0" xfId="0" applyFont="1" applyAlignment="1" applyProtection="1">
      <alignment horizontal="left"/>
      <protection locked="0"/>
    </xf>
    <xf numFmtId="0" fontId="18" fillId="0" borderId="0" xfId="0" applyFont="1" applyAlignment="1" applyProtection="1">
      <alignment wrapText="1"/>
      <protection locked="0"/>
    </xf>
    <xf numFmtId="0" fontId="3" fillId="2" borderId="34" xfId="0" applyFont="1" applyFill="1" applyBorder="1" applyAlignment="1">
      <alignment horizontal="left" vertical="center" wrapText="1"/>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shrinkToFit="1"/>
      <protection locked="0"/>
    </xf>
    <xf numFmtId="49" fontId="4" fillId="0" borderId="1" xfId="0" applyNumberFormat="1" applyFont="1" applyBorder="1" applyAlignment="1" applyProtection="1">
      <alignment horizontal="center" vertical="center"/>
      <protection locked="0"/>
    </xf>
    <xf numFmtId="0" fontId="4" fillId="0" borderId="52" xfId="0" applyFont="1" applyBorder="1" applyAlignment="1" applyProtection="1">
      <alignment vertical="center"/>
      <protection locked="0"/>
    </xf>
    <xf numFmtId="0" fontId="4" fillId="0" borderId="46"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5" xfId="0" applyFont="1" applyBorder="1" applyAlignment="1" applyProtection="1">
      <alignment vertical="center"/>
      <protection locked="0"/>
    </xf>
    <xf numFmtId="0" fontId="4" fillId="0" borderId="23"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41" xfId="0" applyFont="1" applyBorder="1" applyAlignment="1" applyProtection="1">
      <alignment vertical="center" wrapText="1" shrinkToFit="1"/>
      <protection locked="0"/>
    </xf>
    <xf numFmtId="0" fontId="4" fillId="0" borderId="23" xfId="0" applyFont="1" applyBorder="1" applyAlignment="1" applyProtection="1">
      <alignment vertical="center" wrapText="1" shrinkToFit="1"/>
      <protection locked="0"/>
    </xf>
    <xf numFmtId="0" fontId="4" fillId="0" borderId="31" xfId="0" applyFont="1" applyBorder="1" applyAlignment="1" applyProtection="1">
      <alignment vertical="center" wrapText="1" shrinkToFit="1"/>
      <protection locked="0"/>
    </xf>
    <xf numFmtId="0" fontId="4" fillId="0" borderId="14" xfId="0"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25" xfId="0" applyFont="1" applyBorder="1" applyAlignment="1" applyProtection="1">
      <alignment horizontal="center" vertical="center" wrapText="1" shrinkToFit="1"/>
      <protection locked="0"/>
    </xf>
    <xf numFmtId="0" fontId="4" fillId="0" borderId="47" xfId="0"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4"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4" fillId="0" borderId="51"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19" fillId="0" borderId="49" xfId="0" applyFont="1" applyBorder="1" applyAlignment="1" applyProtection="1">
      <alignment horizontal="left" vertical="center" wrapText="1"/>
      <protection locked="0"/>
    </xf>
    <xf numFmtId="49" fontId="19" fillId="0" borderId="3" xfId="0" applyNumberFormat="1" applyFont="1" applyBorder="1" applyAlignment="1" applyProtection="1">
      <alignment horizontal="center" vertical="center"/>
      <protection locked="0"/>
    </xf>
    <xf numFmtId="0" fontId="19" fillId="0" borderId="13" xfId="0" applyFont="1" applyBorder="1" applyAlignment="1" applyProtection="1">
      <alignment horizontal="left" vertical="center" wrapText="1"/>
      <protection locked="0"/>
    </xf>
    <xf numFmtId="0" fontId="19" fillId="0" borderId="13" xfId="0" applyFont="1" applyBorder="1" applyAlignment="1" applyProtection="1">
      <alignment vertical="center" wrapText="1" shrinkToFit="1"/>
      <protection locked="0"/>
    </xf>
    <xf numFmtId="0" fontId="19" fillId="0" borderId="13" xfId="0" applyFont="1" applyBorder="1" applyAlignment="1" applyProtection="1">
      <alignment vertical="center" wrapText="1"/>
      <protection locked="0"/>
    </xf>
    <xf numFmtId="42" fontId="19" fillId="0" borderId="1" xfId="0" applyNumberFormat="1" applyFont="1" applyBorder="1" applyAlignment="1" applyProtection="1">
      <alignment horizontal="center" vertical="center"/>
      <protection locked="0"/>
    </xf>
    <xf numFmtId="164" fontId="19" fillId="0" borderId="3"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52"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protection locked="0"/>
    </xf>
    <xf numFmtId="0" fontId="19" fillId="0" borderId="47" xfId="0" applyFont="1" applyBorder="1" applyAlignment="1" applyProtection="1">
      <alignment horizontal="left" vertical="center" wrapText="1"/>
      <protection locked="0"/>
    </xf>
    <xf numFmtId="49" fontId="19" fillId="0" borderId="25" xfId="0" applyNumberFormat="1" applyFont="1" applyBorder="1" applyAlignment="1" applyProtection="1">
      <alignment horizontal="center" vertical="center"/>
      <protection locked="0"/>
    </xf>
    <xf numFmtId="0" fontId="19" fillId="0" borderId="31" xfId="0" applyFont="1" applyBorder="1" applyAlignment="1" applyProtection="1">
      <alignment horizontal="left" vertical="center" wrapText="1"/>
      <protection locked="0"/>
    </xf>
    <xf numFmtId="0" fontId="19" fillId="0" borderId="31" xfId="0" applyFont="1" applyBorder="1" applyAlignment="1" applyProtection="1">
      <alignment vertical="center" wrapText="1" shrinkToFit="1"/>
      <protection locked="0"/>
    </xf>
    <xf numFmtId="0" fontId="19" fillId="0" borderId="31" xfId="0" applyFont="1" applyBorder="1" applyAlignment="1" applyProtection="1">
      <alignment vertical="center" wrapText="1"/>
      <protection locked="0"/>
    </xf>
    <xf numFmtId="6" fontId="19" fillId="0" borderId="23" xfId="0" applyNumberFormat="1" applyFont="1" applyBorder="1" applyAlignment="1" applyProtection="1">
      <alignment horizontal="center" vertical="center" wrapText="1"/>
      <protection locked="0"/>
    </xf>
    <xf numFmtId="164" fontId="19" fillId="0" borderId="25"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45"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44" xfId="0" applyFont="1" applyBorder="1" applyAlignment="1" applyProtection="1">
      <alignment horizontal="left" vertical="center" wrapText="1"/>
      <protection locked="0"/>
    </xf>
    <xf numFmtId="0" fontId="19" fillId="0" borderId="55" xfId="0" applyFont="1" applyBorder="1" applyAlignment="1" applyProtection="1">
      <alignment horizontal="left" vertical="center" wrapText="1"/>
      <protection locked="0"/>
    </xf>
    <xf numFmtId="49" fontId="19" fillId="0" borderId="38" xfId="0" applyNumberFormat="1" applyFont="1" applyBorder="1" applyAlignment="1" applyProtection="1">
      <alignment horizontal="center" vertical="center"/>
      <protection locked="0"/>
    </xf>
    <xf numFmtId="0" fontId="19" fillId="0" borderId="31" xfId="0" applyFont="1" applyBorder="1" applyAlignment="1" applyProtection="1">
      <alignment horizontal="center" vertical="center" wrapText="1"/>
      <protection locked="0"/>
    </xf>
    <xf numFmtId="42" fontId="19" fillId="0" borderId="23" xfId="0" applyNumberFormat="1"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25" xfId="0" applyFont="1" applyBorder="1" applyAlignment="1" applyProtection="1">
      <alignment horizontal="center" vertical="center" wrapText="1"/>
      <protection locked="0"/>
    </xf>
    <xf numFmtId="0" fontId="19" fillId="3" borderId="44" xfId="0" applyFont="1" applyFill="1" applyBorder="1" applyAlignment="1" applyProtection="1">
      <alignment horizontal="left" vertical="center" wrapText="1"/>
      <protection locked="0"/>
    </xf>
    <xf numFmtId="0" fontId="19" fillId="3" borderId="55" xfId="0" applyFont="1" applyFill="1" applyBorder="1" applyAlignment="1" applyProtection="1">
      <alignment horizontal="left" vertical="center" wrapText="1"/>
      <protection locked="0"/>
    </xf>
    <xf numFmtId="49" fontId="19" fillId="3" borderId="38" xfId="0" applyNumberFormat="1" applyFont="1" applyFill="1" applyBorder="1" applyAlignment="1" applyProtection="1">
      <alignment horizontal="center" vertical="center"/>
      <protection locked="0"/>
    </xf>
    <xf numFmtId="0" fontId="19" fillId="3" borderId="31" xfId="0" applyFont="1" applyFill="1" applyBorder="1" applyAlignment="1" applyProtection="1">
      <alignment horizontal="center" vertical="center" wrapText="1"/>
      <protection locked="0"/>
    </xf>
    <xf numFmtId="0" fontId="19" fillId="3" borderId="31" xfId="0" applyFont="1" applyFill="1" applyBorder="1" applyAlignment="1" applyProtection="1">
      <alignment vertical="center" wrapText="1" shrinkToFit="1"/>
      <protection locked="0"/>
    </xf>
    <xf numFmtId="0" fontId="19" fillId="3" borderId="31" xfId="0" applyFont="1" applyFill="1" applyBorder="1" applyAlignment="1" applyProtection="1">
      <alignment horizontal="left" vertical="center" wrapText="1"/>
      <protection locked="0"/>
    </xf>
    <xf numFmtId="42" fontId="19" fillId="3" borderId="23" xfId="0" applyNumberFormat="1" applyFont="1" applyFill="1" applyBorder="1" applyAlignment="1" applyProtection="1">
      <alignment horizontal="center" vertical="center"/>
      <protection locked="0"/>
    </xf>
    <xf numFmtId="164" fontId="19" fillId="3" borderId="25" xfId="0" applyNumberFormat="1" applyFont="1" applyFill="1" applyBorder="1" applyAlignment="1" applyProtection="1">
      <alignment horizontal="center" vertical="center"/>
      <protection locked="0"/>
    </xf>
    <xf numFmtId="49" fontId="19" fillId="3" borderId="23" xfId="0" applyNumberFormat="1" applyFont="1" applyFill="1" applyBorder="1" applyAlignment="1" applyProtection="1">
      <alignment horizontal="center" vertical="center"/>
      <protection locked="0"/>
    </xf>
    <xf numFmtId="49" fontId="19" fillId="3" borderId="25" xfId="0" applyNumberFormat="1" applyFont="1" applyFill="1" applyBorder="1" applyAlignment="1" applyProtection="1">
      <alignment horizontal="center" vertical="center"/>
      <protection locked="0"/>
    </xf>
    <xf numFmtId="0" fontId="19" fillId="3" borderId="44"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3" borderId="56"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wrapText="1"/>
      <protection locked="0"/>
    </xf>
    <xf numFmtId="0" fontId="19" fillId="0" borderId="48" xfId="0" applyFont="1" applyBorder="1" applyAlignment="1" applyProtection="1">
      <alignment horizontal="left" vertical="center" wrapText="1"/>
      <protection locked="0"/>
    </xf>
    <xf numFmtId="0" fontId="19" fillId="3" borderId="47" xfId="0" applyFont="1" applyFill="1" applyBorder="1" applyAlignment="1" applyProtection="1">
      <alignment horizontal="left" vertical="center" wrapText="1"/>
      <protection locked="0"/>
    </xf>
    <xf numFmtId="0" fontId="19" fillId="3" borderId="48" xfId="0" applyFont="1" applyFill="1" applyBorder="1" applyAlignment="1" applyProtection="1">
      <alignment horizontal="left" vertical="center" wrapText="1"/>
      <protection locked="0"/>
    </xf>
    <xf numFmtId="0" fontId="19" fillId="3" borderId="25" xfId="0" applyFont="1" applyFill="1" applyBorder="1" applyAlignment="1" applyProtection="1">
      <alignment horizontal="center" vertical="center"/>
      <protection locked="0"/>
    </xf>
    <xf numFmtId="0" fontId="19" fillId="3" borderId="31" xfId="0" applyFont="1" applyFill="1" applyBorder="1" applyAlignment="1" applyProtection="1">
      <alignment horizontal="left" vertical="center" wrapText="1" shrinkToFit="1"/>
      <protection locked="0"/>
    </xf>
    <xf numFmtId="0" fontId="20" fillId="3" borderId="31" xfId="0" applyFont="1" applyFill="1" applyBorder="1" applyAlignment="1" applyProtection="1">
      <alignment vertical="center" wrapText="1"/>
      <protection locked="0"/>
    </xf>
    <xf numFmtId="6" fontId="19" fillId="3" borderId="23" xfId="0" applyNumberFormat="1"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protection locked="0"/>
    </xf>
    <xf numFmtId="0" fontId="19" fillId="0" borderId="48" xfId="0" applyFont="1" applyBorder="1" applyAlignment="1" applyProtection="1">
      <alignment vertical="center" wrapText="1"/>
      <protection locked="0"/>
    </xf>
    <xf numFmtId="0" fontId="19" fillId="3" borderId="48" xfId="0" applyFont="1" applyFill="1" applyBorder="1" applyAlignment="1" applyProtection="1">
      <alignment vertical="center" wrapText="1"/>
      <protection locked="0"/>
    </xf>
    <xf numFmtId="49" fontId="19" fillId="3" borderId="47" xfId="0" applyNumberFormat="1" applyFont="1" applyFill="1" applyBorder="1" applyAlignment="1" applyProtection="1">
      <alignment horizontal="center" vertical="center"/>
      <protection locked="0"/>
    </xf>
    <xf numFmtId="49" fontId="19" fillId="3" borderId="24" xfId="0" applyNumberFormat="1"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3" fontId="19" fillId="3" borderId="25" xfId="0" applyNumberFormat="1" applyFont="1" applyFill="1" applyBorder="1" applyAlignment="1" applyProtection="1">
      <alignment horizontal="center" vertical="center"/>
      <protection locked="0"/>
    </xf>
    <xf numFmtId="0" fontId="19" fillId="0" borderId="47" xfId="0" applyFont="1" applyBorder="1" applyAlignment="1" applyProtection="1">
      <alignment vertical="center" wrapText="1" shrinkToFit="1"/>
      <protection locked="0"/>
    </xf>
    <xf numFmtId="0" fontId="19" fillId="0" borderId="48" xfId="0" applyFont="1" applyBorder="1" applyAlignment="1" applyProtection="1">
      <alignment vertical="center" wrapText="1" shrinkToFit="1"/>
      <protection locked="0"/>
    </xf>
    <xf numFmtId="0" fontId="19" fillId="0" borderId="25" xfId="0" applyFont="1" applyBorder="1" applyAlignment="1" applyProtection="1">
      <alignment vertical="center" wrapText="1" shrinkToFit="1"/>
      <protection locked="0"/>
    </xf>
    <xf numFmtId="0" fontId="19" fillId="0" borderId="31" xfId="0" applyFont="1" applyBorder="1" applyAlignment="1" applyProtection="1">
      <alignment vertical="center"/>
      <protection locked="0"/>
    </xf>
    <xf numFmtId="0" fontId="19" fillId="0" borderId="23"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shrinkToFit="1"/>
      <protection locked="0"/>
    </xf>
    <xf numFmtId="0" fontId="19" fillId="0" borderId="25" xfId="0" applyFont="1" applyBorder="1" applyAlignment="1" applyProtection="1">
      <alignment horizontal="center" vertical="center" wrapText="1" shrinkToFit="1"/>
      <protection locked="0"/>
    </xf>
    <xf numFmtId="0" fontId="19" fillId="0" borderId="23" xfId="0" applyFont="1" applyBorder="1" applyAlignment="1" applyProtection="1">
      <alignment horizontal="left" vertical="center" wrapText="1"/>
      <protection locked="0"/>
    </xf>
    <xf numFmtId="0" fontId="19" fillId="0" borderId="24" xfId="0" applyFont="1" applyBorder="1" applyAlignment="1" applyProtection="1">
      <alignment vertical="center" wrapText="1"/>
      <protection locked="0"/>
    </xf>
    <xf numFmtId="0" fontId="19" fillId="0" borderId="5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58" xfId="0" applyFont="1" applyBorder="1" applyAlignment="1" applyProtection="1">
      <alignment horizontal="center" vertical="center" wrapText="1"/>
      <protection locked="0"/>
    </xf>
    <xf numFmtId="0" fontId="19" fillId="0" borderId="31" xfId="0" applyFont="1" applyBorder="1" applyAlignment="1" applyProtection="1">
      <alignment horizontal="left" vertical="center" wrapText="1" shrinkToFit="1"/>
      <protection locked="0"/>
    </xf>
    <xf numFmtId="6" fontId="19" fillId="0" borderId="23" xfId="0" applyNumberFormat="1" applyFont="1" applyBorder="1" applyAlignment="1" applyProtection="1">
      <alignment horizontal="center" vertical="center"/>
      <protection locked="0"/>
    </xf>
    <xf numFmtId="0" fontId="21" fillId="0" borderId="23" xfId="0" applyFont="1" applyBorder="1" applyAlignment="1" applyProtection="1">
      <alignment horizontal="center" vertical="center" wrapText="1"/>
      <protection locked="0"/>
    </xf>
    <xf numFmtId="0" fontId="19" fillId="0" borderId="57" xfId="0" applyFont="1" applyBorder="1" applyAlignment="1" applyProtection="1">
      <alignment horizontal="left" vertical="center" wrapText="1"/>
      <protection locked="0"/>
    </xf>
    <xf numFmtId="0" fontId="19" fillId="0" borderId="18" xfId="0" applyFont="1" applyBorder="1" applyAlignment="1" applyProtection="1">
      <alignment vertical="center" wrapText="1"/>
      <protection locked="0"/>
    </xf>
    <xf numFmtId="49" fontId="19" fillId="0" borderId="19" xfId="0" applyNumberFormat="1" applyFont="1" applyBorder="1" applyAlignment="1" applyProtection="1">
      <alignment horizontal="center" vertical="center"/>
      <protection locked="0"/>
    </xf>
    <xf numFmtId="0" fontId="19" fillId="0" borderId="18" xfId="0" applyFont="1" applyBorder="1" applyAlignment="1" applyProtection="1">
      <alignment horizontal="left" vertical="center" wrapText="1"/>
      <protection locked="0"/>
    </xf>
    <xf numFmtId="49" fontId="19" fillId="0" borderId="58" xfId="0" applyNumberFormat="1" applyFont="1" applyBorder="1" applyAlignment="1" applyProtection="1">
      <alignment horizontal="center" vertical="center"/>
      <protection locked="0"/>
    </xf>
    <xf numFmtId="0" fontId="19" fillId="0" borderId="24" xfId="0" applyFont="1" applyBorder="1" applyAlignment="1" applyProtection="1">
      <alignment horizontal="left" vertical="center" wrapText="1"/>
      <protection locked="0"/>
    </xf>
    <xf numFmtId="49" fontId="19" fillId="0" borderId="45" xfId="0" applyNumberFormat="1" applyFont="1" applyBorder="1" applyAlignment="1" applyProtection="1">
      <alignment horizontal="center" vertical="center"/>
      <protection locked="0"/>
    </xf>
    <xf numFmtId="0" fontId="19" fillId="0" borderId="5" xfId="0" applyFont="1" applyBorder="1" applyAlignment="1" applyProtection="1">
      <alignment horizontal="left" vertical="center" wrapText="1"/>
      <protection locked="0"/>
    </xf>
    <xf numFmtId="0" fontId="19" fillId="0" borderId="5" xfId="0" applyFont="1" applyBorder="1" applyAlignment="1" applyProtection="1">
      <alignment vertical="center" wrapText="1"/>
      <protection locked="0"/>
    </xf>
    <xf numFmtId="49" fontId="19" fillId="0" borderId="34" xfId="0" applyNumberFormat="1" applyFont="1" applyBorder="1" applyAlignment="1" applyProtection="1">
      <alignment horizontal="center" vertical="center"/>
      <protection locked="0"/>
    </xf>
    <xf numFmtId="0" fontId="19" fillId="0" borderId="14" xfId="0" applyFont="1" applyBorder="1" applyAlignment="1" applyProtection="1">
      <alignment horizontal="left" vertical="center" wrapText="1"/>
      <protection locked="0"/>
    </xf>
    <xf numFmtId="0" fontId="19" fillId="0" borderId="14" xfId="0" applyFont="1" applyBorder="1" applyAlignment="1" applyProtection="1">
      <alignment vertical="center" wrapText="1" shrinkToFit="1"/>
      <protection locked="0"/>
    </xf>
    <xf numFmtId="0" fontId="19" fillId="0" borderId="14" xfId="0" applyFont="1" applyBorder="1" applyAlignment="1" applyProtection="1">
      <alignment vertical="center" wrapText="1"/>
      <protection locked="0"/>
    </xf>
    <xf numFmtId="42" fontId="19" fillId="0" borderId="4" xfId="0" applyNumberFormat="1" applyFont="1" applyBorder="1" applyAlignment="1" applyProtection="1">
      <alignment horizontal="center" vertical="center"/>
      <protection locked="0"/>
    </xf>
    <xf numFmtId="164" fontId="19" fillId="0" borderId="6"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49" fontId="19" fillId="0" borderId="6" xfId="0" applyNumberFormat="1"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4"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0" fillId="0" borderId="8" xfId="0" applyBorder="1" applyProtection="1">
      <protection locked="0"/>
    </xf>
    <xf numFmtId="0" fontId="0" fillId="0" borderId="59" xfId="0" applyBorder="1" applyProtection="1">
      <protection locked="0"/>
    </xf>
    <xf numFmtId="0" fontId="7" fillId="0" borderId="59" xfId="0" applyFont="1" applyBorder="1" applyProtection="1">
      <protection locked="0"/>
    </xf>
    <xf numFmtId="0" fontId="7" fillId="0" borderId="12" xfId="0" applyFont="1" applyBorder="1" applyProtection="1">
      <protection locked="0"/>
    </xf>
    <xf numFmtId="0" fontId="4" fillId="3" borderId="31" xfId="0" applyFont="1" applyFill="1" applyBorder="1" applyAlignment="1" applyProtection="1">
      <alignment horizontal="center" vertical="center"/>
      <protection locked="0"/>
    </xf>
    <xf numFmtId="0" fontId="4" fillId="0" borderId="2" xfId="0" applyFont="1" applyBorder="1" applyAlignment="1" applyProtection="1">
      <alignment vertical="center" wrapText="1" shrinkToFit="1"/>
      <protection locked="0"/>
    </xf>
    <xf numFmtId="0" fontId="4" fillId="0" borderId="8" xfId="0" applyFont="1" applyBorder="1" applyAlignment="1" applyProtection="1">
      <alignment vertical="center" wrapText="1" shrinkToFit="1"/>
      <protection locked="0"/>
    </xf>
    <xf numFmtId="164" fontId="4" fillId="0" borderId="49" xfId="0" applyNumberFormat="1" applyFont="1" applyBorder="1" applyAlignment="1" applyProtection="1">
      <alignment horizontal="center" vertical="center"/>
      <protection locked="0"/>
    </xf>
    <xf numFmtId="164" fontId="4" fillId="0" borderId="52" xfId="0" applyNumberFormat="1" applyFont="1" applyBorder="1" applyAlignment="1" applyProtection="1">
      <alignment horizontal="center" vertical="center"/>
      <protection locked="0"/>
    </xf>
    <xf numFmtId="0" fontId="4" fillId="0" borderId="49" xfId="0" applyFont="1" applyBorder="1" applyAlignment="1" applyProtection="1">
      <alignment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49" fontId="4" fillId="0" borderId="2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0" fontId="4" fillId="0" borderId="59" xfId="0" applyFont="1" applyBorder="1" applyAlignment="1" applyProtection="1">
      <alignment vertical="center" wrapText="1"/>
      <protection locked="0"/>
    </xf>
    <xf numFmtId="164" fontId="4" fillId="0" borderId="47" xfId="0" applyNumberFormat="1" applyFont="1" applyBorder="1" applyAlignment="1" applyProtection="1">
      <alignment horizontal="center" vertical="center"/>
      <protection locked="0"/>
    </xf>
    <xf numFmtId="164" fontId="4" fillId="0" borderId="45" xfId="0" applyNumberFormat="1" applyFont="1" applyBorder="1" applyAlignment="1" applyProtection="1">
      <alignment horizontal="center" vertical="center"/>
      <protection locked="0"/>
    </xf>
    <xf numFmtId="0" fontId="4" fillId="0" borderId="47" xfId="0" applyFont="1" applyBorder="1" applyProtection="1">
      <protection locked="0"/>
    </xf>
    <xf numFmtId="0" fontId="4" fillId="0" borderId="45" xfId="0" applyFont="1" applyBorder="1" applyProtection="1">
      <protection locked="0"/>
    </xf>
    <xf numFmtId="0" fontId="4" fillId="0" borderId="24" xfId="0" applyFont="1" applyBorder="1" applyAlignment="1" applyProtection="1">
      <alignment vertical="center" wrapText="1" shrinkToFit="1"/>
      <protection locked="0"/>
    </xf>
    <xf numFmtId="0" fontId="4" fillId="0" borderId="59" xfId="0" applyFont="1" applyBorder="1" applyAlignment="1" applyProtection="1">
      <alignment vertical="center" wrapText="1" shrinkToFit="1"/>
      <protection locked="0"/>
    </xf>
    <xf numFmtId="0" fontId="4" fillId="0" borderId="47" xfId="0" applyFont="1" applyBorder="1" applyAlignment="1" applyProtection="1">
      <alignment vertical="center"/>
      <protection locked="0"/>
    </xf>
    <xf numFmtId="0" fontId="4" fillId="0" borderId="25" xfId="0" applyFont="1" applyBorder="1" applyAlignment="1" applyProtection="1">
      <alignment horizontal="center" vertical="center" shrinkToFi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vertical="center" wrapText="1"/>
      <protection locked="0"/>
    </xf>
    <xf numFmtId="0" fontId="4" fillId="0" borderId="23" xfId="0" applyFont="1" applyBorder="1" applyAlignment="1" applyProtection="1">
      <alignment horizontal="center" vertical="center" wrapText="1"/>
      <protection locked="0"/>
    </xf>
    <xf numFmtId="0" fontId="4" fillId="0" borderId="59" xfId="0" applyFont="1" applyBorder="1" applyAlignment="1" applyProtection="1">
      <alignment horizontal="left" vertical="center"/>
      <protection locked="0"/>
    </xf>
    <xf numFmtId="0" fontId="4" fillId="0" borderId="41"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1" xfId="0" applyFont="1" applyBorder="1" applyAlignment="1" applyProtection="1">
      <alignment horizontal="left" vertical="center"/>
      <protection locked="0"/>
    </xf>
    <xf numFmtId="0" fontId="4" fillId="0" borderId="25" xfId="0" applyFont="1" applyBorder="1" applyAlignment="1" applyProtection="1">
      <alignment horizontal="center" vertical="center" wrapText="1"/>
      <protection locked="0"/>
    </xf>
    <xf numFmtId="49" fontId="22" fillId="0" borderId="24" xfId="0" applyNumberFormat="1" applyFont="1" applyBorder="1" applyAlignment="1" applyProtection="1">
      <alignment horizontal="center" vertical="center" wrapText="1"/>
      <protection locked="0"/>
    </xf>
    <xf numFmtId="3" fontId="4" fillId="0" borderId="59"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59" xfId="0" applyFont="1" applyBorder="1" applyAlignment="1" applyProtection="1">
      <alignment vertical="center"/>
      <protection locked="0"/>
    </xf>
    <xf numFmtId="0" fontId="4"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4" fillId="3" borderId="59"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1" xfId="0" applyFont="1" applyFill="1" applyBorder="1" applyAlignment="1" applyProtection="1">
      <alignment horizontal="left" vertical="center" wrapText="1"/>
      <protection locked="0"/>
    </xf>
    <xf numFmtId="165" fontId="4" fillId="3" borderId="47" xfId="0" applyNumberFormat="1" applyFont="1" applyFill="1" applyBorder="1" applyAlignment="1" applyProtection="1">
      <alignment horizontal="center" vertical="center" wrapText="1"/>
      <protection locked="0"/>
    </xf>
    <xf numFmtId="164" fontId="4" fillId="3" borderId="45" xfId="0" applyNumberFormat="1" applyFont="1" applyFill="1" applyBorder="1" applyAlignment="1" applyProtection="1">
      <alignment horizontal="center" vertical="center"/>
      <protection locked="0"/>
    </xf>
    <xf numFmtId="17" fontId="4" fillId="3" borderId="23" xfId="0" applyNumberFormat="1" applyFont="1" applyFill="1" applyBorder="1" applyAlignment="1" applyProtection="1">
      <alignment horizontal="center" vertical="center"/>
      <protection locked="0"/>
    </xf>
    <xf numFmtId="17" fontId="4" fillId="3" borderId="25" xfId="0" applyNumberFormat="1"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3" fontId="4" fillId="0" borderId="47" xfId="0" applyNumberFormat="1" applyFont="1" applyBorder="1" applyAlignment="1" applyProtection="1">
      <alignment horizontal="center" vertical="center" wrapText="1"/>
      <protection locked="0"/>
    </xf>
    <xf numFmtId="0" fontId="4" fillId="0" borderId="59" xfId="0" applyFont="1" applyBorder="1" applyAlignment="1" applyProtection="1">
      <alignment horizontal="left" vertical="center" wrapText="1" shrinkToFit="1"/>
      <protection locked="0"/>
    </xf>
    <xf numFmtId="17" fontId="4" fillId="0" borderId="23" xfId="0" applyNumberFormat="1" applyFont="1" applyBorder="1" applyAlignment="1" applyProtection="1">
      <alignment horizontal="center" vertical="center"/>
      <protection locked="0"/>
    </xf>
    <xf numFmtId="0" fontId="4" fillId="3" borderId="24" xfId="0" applyFont="1" applyFill="1" applyBorder="1" applyAlignment="1" applyProtection="1">
      <alignment horizontal="center" vertical="center" shrinkToFit="1"/>
      <protection locked="0"/>
    </xf>
    <xf numFmtId="0" fontId="4" fillId="3" borderId="45"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wrapText="1"/>
      <protection locked="0"/>
    </xf>
    <xf numFmtId="0" fontId="4" fillId="3" borderId="41" xfId="0" applyFont="1" applyFill="1" applyBorder="1" applyAlignment="1" applyProtection="1">
      <alignment vertical="center" wrapText="1"/>
      <protection locked="0"/>
    </xf>
    <xf numFmtId="164" fontId="4" fillId="3" borderId="47" xfId="0" applyNumberFormat="1"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3" borderId="45" xfId="0" applyFont="1" applyFill="1" applyBorder="1" applyProtection="1">
      <protection locked="0"/>
    </xf>
    <xf numFmtId="0" fontId="4" fillId="3" borderId="23" xfId="0" applyFont="1" applyFill="1" applyBorder="1" applyAlignment="1" applyProtection="1">
      <alignment horizontal="center" vertical="center" wrapText="1" shrinkToFit="1"/>
      <protection locked="0"/>
    </xf>
    <xf numFmtId="0" fontId="4" fillId="3" borderId="25" xfId="0" applyFont="1" applyFill="1" applyBorder="1" applyAlignment="1" applyProtection="1">
      <alignment horizontal="center" vertical="center" wrapText="1" shrinkToFit="1"/>
      <protection locked="0"/>
    </xf>
    <xf numFmtId="0" fontId="4" fillId="3" borderId="23" xfId="0" applyFont="1" applyFill="1" applyBorder="1" applyAlignment="1" applyProtection="1">
      <alignment vertical="center" wrapText="1" shrinkToFit="1"/>
      <protection locked="0"/>
    </xf>
    <xf numFmtId="0" fontId="4" fillId="3" borderId="24" xfId="0" applyFont="1" applyFill="1" applyBorder="1" applyAlignment="1" applyProtection="1">
      <alignment vertical="center" wrapText="1" shrinkToFit="1"/>
      <protection locked="0"/>
    </xf>
    <xf numFmtId="0" fontId="4" fillId="3" borderId="24" xfId="0" applyFont="1" applyFill="1" applyBorder="1" applyAlignment="1" applyProtection="1">
      <alignment horizontal="center" vertical="center"/>
      <protection locked="0"/>
    </xf>
    <xf numFmtId="0" fontId="4" fillId="3" borderId="59" xfId="0" applyFont="1" applyFill="1" applyBorder="1" applyAlignment="1" applyProtection="1">
      <alignment vertical="center" wrapText="1" shrinkToFit="1"/>
      <protection locked="0"/>
    </xf>
    <xf numFmtId="0" fontId="4" fillId="3" borderId="41" xfId="0" applyFont="1" applyFill="1" applyBorder="1" applyAlignment="1" applyProtection="1">
      <alignment vertical="center" wrapText="1" shrinkToFit="1"/>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47" xfId="0" applyFont="1" applyFill="1" applyBorder="1" applyAlignment="1" applyProtection="1">
      <alignment vertical="center"/>
      <protection locked="0"/>
    </xf>
    <xf numFmtId="0" fontId="4" fillId="3" borderId="45" xfId="0" applyFont="1" applyFill="1" applyBorder="1" applyAlignment="1" applyProtection="1">
      <alignment vertical="center"/>
      <protection locked="0"/>
    </xf>
    <xf numFmtId="0" fontId="4" fillId="3" borderId="25" xfId="0" applyFont="1" applyFill="1" applyBorder="1" applyAlignment="1" applyProtection="1">
      <alignment horizontal="center" vertical="center" shrinkToFit="1"/>
      <protection locked="0"/>
    </xf>
    <xf numFmtId="0" fontId="4" fillId="3" borderId="59" xfId="0" applyFont="1" applyFill="1" applyBorder="1" applyAlignment="1" applyProtection="1">
      <alignment horizontal="left" vertical="center"/>
      <protection locked="0"/>
    </xf>
    <xf numFmtId="0" fontId="4" fillId="0" borderId="25" xfId="0" applyFont="1" applyBorder="1" applyAlignment="1" applyProtection="1">
      <alignment horizontal="center" wrapText="1"/>
      <protection locked="0"/>
    </xf>
    <xf numFmtId="0" fontId="4" fillId="3" borderId="25"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3" borderId="24" xfId="0" applyFont="1" applyFill="1" applyBorder="1" applyAlignment="1" applyProtection="1">
      <alignment horizontal="right" vertical="center" wrapText="1"/>
      <protection locked="0"/>
    </xf>
    <xf numFmtId="0" fontId="4" fillId="3" borderId="45" xfId="0" applyFont="1" applyFill="1" applyBorder="1" applyAlignment="1" applyProtection="1">
      <alignment horizontal="right" vertical="center" wrapText="1"/>
      <protection locked="0"/>
    </xf>
    <xf numFmtId="0" fontId="4" fillId="3" borderId="59"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165" fontId="4" fillId="0" borderId="47" xfId="0" applyNumberFormat="1" applyFont="1" applyBorder="1" applyAlignment="1" applyProtection="1">
      <alignment horizontal="center" vertical="center" wrapText="1"/>
      <protection locked="0"/>
    </xf>
    <xf numFmtId="14" fontId="4" fillId="0" borderId="23" xfId="0" applyNumberFormat="1" applyFont="1" applyBorder="1" applyAlignment="1" applyProtection="1">
      <alignment horizontal="center" vertical="center"/>
      <protection locked="0"/>
    </xf>
    <xf numFmtId="14" fontId="4" fillId="0" borderId="25" xfId="0" applyNumberFormat="1"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31" xfId="0" applyFont="1" applyBorder="1" applyAlignment="1" applyProtection="1">
      <alignment horizontal="left" vertical="center" wrapText="1"/>
      <protection locked="0"/>
    </xf>
    <xf numFmtId="0" fontId="4" fillId="0" borderId="47" xfId="0" applyFont="1" applyBorder="1" applyAlignment="1" applyProtection="1">
      <alignment horizontal="center"/>
      <protection locked="0"/>
    </xf>
    <xf numFmtId="0" fontId="4" fillId="0" borderId="45" xfId="0" applyFont="1" applyBorder="1" applyAlignment="1" applyProtection="1">
      <alignment horizontal="center"/>
      <protection locked="0"/>
    </xf>
    <xf numFmtId="0" fontId="4" fillId="3" borderId="24" xfId="0" applyFont="1" applyFill="1" applyBorder="1" applyAlignment="1" applyProtection="1">
      <alignment vertical="center"/>
      <protection locked="0"/>
    </xf>
    <xf numFmtId="49" fontId="4" fillId="3" borderId="24" xfId="0" applyNumberFormat="1" applyFont="1" applyFill="1" applyBorder="1" applyAlignment="1" applyProtection="1">
      <alignment horizontal="center" vertical="center"/>
      <protection locked="0"/>
    </xf>
    <xf numFmtId="49" fontId="4" fillId="3" borderId="45" xfId="0" applyNumberFormat="1" applyFont="1" applyFill="1" applyBorder="1" applyAlignment="1" applyProtection="1">
      <alignment horizontal="center" vertical="center"/>
      <protection locked="0"/>
    </xf>
    <xf numFmtId="0" fontId="4" fillId="3" borderId="59" xfId="0" applyFont="1" applyFill="1" applyBorder="1" applyAlignment="1" applyProtection="1">
      <alignment horizontal="left" vertical="center" wrapText="1" shrinkToFit="1"/>
      <protection locked="0"/>
    </xf>
    <xf numFmtId="0" fontId="4" fillId="3" borderId="31" xfId="0" applyFont="1" applyFill="1" applyBorder="1" applyAlignment="1" applyProtection="1">
      <alignment horizontal="left" vertical="center" wrapText="1" shrinkToFit="1"/>
      <protection locked="0"/>
    </xf>
    <xf numFmtId="3" fontId="4" fillId="3" borderId="41" xfId="0" applyNumberFormat="1" applyFont="1" applyFill="1" applyBorder="1" applyAlignment="1" applyProtection="1">
      <alignment horizontal="left" vertical="center" wrapText="1" shrinkToFi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165" fontId="4" fillId="0" borderId="51" xfId="0" applyNumberFormat="1" applyFont="1" applyBorder="1" applyAlignment="1" applyProtection="1">
      <alignment horizontal="center" vertical="center" wrapText="1"/>
      <protection locked="0"/>
    </xf>
    <xf numFmtId="164" fontId="4" fillId="0" borderId="34"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52" xfId="0" applyNumberFormat="1" applyFont="1" applyBorder="1" applyAlignment="1" applyProtection="1">
      <alignment vertical="center"/>
      <protection locked="0"/>
    </xf>
    <xf numFmtId="0" fontId="4" fillId="0" borderId="13" xfId="0" applyFont="1" applyBorder="1" applyAlignment="1" applyProtection="1">
      <alignment horizontal="left" vertical="center" wrapText="1" shrinkToFit="1"/>
      <protection locked="0"/>
    </xf>
    <xf numFmtId="0" fontId="4" fillId="0" borderId="3" xfId="0" applyFont="1" applyBorder="1" applyAlignment="1" applyProtection="1">
      <alignment vertical="center"/>
      <protection locked="0"/>
    </xf>
    <xf numFmtId="0" fontId="13" fillId="0" borderId="7" xfId="0" applyFont="1" applyBorder="1" applyAlignment="1" applyProtection="1">
      <alignment horizontal="center" vertical="center" wrapText="1"/>
      <protection locked="0"/>
    </xf>
    <xf numFmtId="49" fontId="4" fillId="0" borderId="24" xfId="0" applyNumberFormat="1" applyFont="1" applyBorder="1" applyAlignment="1" applyProtection="1">
      <alignment vertical="center"/>
      <protection locked="0"/>
    </xf>
    <xf numFmtId="49" fontId="4" fillId="0" borderId="45" xfId="0" applyNumberFormat="1" applyFont="1" applyBorder="1" applyAlignment="1" applyProtection="1">
      <alignment vertical="center"/>
      <protection locked="0"/>
    </xf>
    <xf numFmtId="0" fontId="4" fillId="0" borderId="31" xfId="0" applyFont="1" applyBorder="1" applyAlignment="1" applyProtection="1">
      <alignment vertical="center" wrapText="1"/>
      <protection locked="0"/>
    </xf>
    <xf numFmtId="0" fontId="4" fillId="0" borderId="25" xfId="0" applyFont="1" applyBorder="1" applyAlignment="1" applyProtection="1">
      <alignment vertical="center"/>
      <protection locked="0"/>
    </xf>
    <xf numFmtId="0" fontId="13" fillId="0" borderId="46" xfId="0" applyFont="1" applyBorder="1" applyAlignment="1" applyProtection="1">
      <alignment horizontal="center" vertical="center" wrapText="1"/>
      <protection locked="0"/>
    </xf>
    <xf numFmtId="49" fontId="4" fillId="3" borderId="24" xfId="0" applyNumberFormat="1" applyFont="1" applyFill="1" applyBorder="1" applyAlignment="1" applyProtection="1">
      <alignment vertical="center"/>
      <protection locked="0"/>
    </xf>
    <xf numFmtId="49" fontId="4" fillId="3" borderId="45" xfId="0" applyNumberFormat="1" applyFont="1" applyFill="1" applyBorder="1" applyAlignment="1" applyProtection="1">
      <alignment vertical="center"/>
      <protection locked="0"/>
    </xf>
    <xf numFmtId="0" fontId="4" fillId="3" borderId="25" xfId="0" applyFont="1" applyFill="1" applyBorder="1" applyAlignment="1" applyProtection="1">
      <alignment horizontal="center"/>
      <protection locked="0"/>
    </xf>
    <xf numFmtId="0" fontId="4" fillId="3" borderId="46" xfId="0"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protection locked="0"/>
    </xf>
    <xf numFmtId="0" fontId="4" fillId="0" borderId="46" xfId="0" applyFont="1" applyBorder="1" applyAlignment="1" applyProtection="1">
      <alignment horizontal="center" vertical="center" wrapText="1"/>
      <protection locked="0"/>
    </xf>
    <xf numFmtId="3" fontId="4" fillId="0" borderId="31" xfId="0" applyNumberFormat="1" applyFont="1" applyBorder="1" applyAlignment="1" applyProtection="1">
      <alignment horizontal="left" vertical="center" wrapText="1" shrinkToFit="1"/>
      <protection locked="0"/>
    </xf>
    <xf numFmtId="0" fontId="4" fillId="0" borderId="25" xfId="0" applyFont="1" applyBorder="1" applyProtection="1">
      <protection locked="0"/>
    </xf>
    <xf numFmtId="0" fontId="23" fillId="0" borderId="31" xfId="0" applyFont="1" applyBorder="1" applyAlignment="1" applyProtection="1">
      <alignment horizontal="left" vertical="center" wrapText="1" shrinkToFit="1"/>
      <protection locked="0"/>
    </xf>
    <xf numFmtId="49" fontId="4" fillId="3" borderId="31" xfId="0" applyNumberFormat="1" applyFont="1" applyFill="1" applyBorder="1" applyAlignment="1" applyProtection="1">
      <alignment vertical="center"/>
      <protection locked="0"/>
    </xf>
    <xf numFmtId="49" fontId="4" fillId="0" borderId="24" xfId="0" applyNumberFormat="1" applyFont="1" applyBorder="1" applyAlignment="1" applyProtection="1">
      <alignment horizontal="left" vertical="center"/>
      <protection locked="0"/>
    </xf>
    <xf numFmtId="49" fontId="4" fillId="0" borderId="45" xfId="0" applyNumberFormat="1" applyFont="1" applyBorder="1" applyAlignment="1" applyProtection="1">
      <alignment horizontal="left" vertical="center"/>
      <protection locked="0"/>
    </xf>
    <xf numFmtId="0" fontId="24" fillId="0" borderId="31" xfId="0" applyFont="1" applyBorder="1" applyAlignment="1" applyProtection="1">
      <alignment horizontal="left" vertical="center" wrapText="1"/>
      <protection locked="0"/>
    </xf>
    <xf numFmtId="0" fontId="4" fillId="3" borderId="25" xfId="0" applyFont="1" applyFill="1" applyBorder="1" applyAlignment="1" applyProtection="1">
      <alignment vertical="center"/>
      <protection locked="0"/>
    </xf>
    <xf numFmtId="0" fontId="13" fillId="3" borderId="46" xfId="0" applyFont="1" applyFill="1" applyBorder="1" applyAlignment="1" applyProtection="1">
      <alignment horizontal="center" vertical="center" wrapText="1"/>
      <protection locked="0"/>
    </xf>
    <xf numFmtId="0" fontId="4" fillId="0" borderId="31"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45" xfId="0" applyFont="1" applyBorder="1" applyAlignment="1" applyProtection="1">
      <alignment horizontal="left" vertical="center" wrapText="1"/>
      <protection locked="0"/>
    </xf>
    <xf numFmtId="0" fontId="4" fillId="0" borderId="24" xfId="0" applyFont="1" applyBorder="1" applyProtection="1">
      <protection locked="0"/>
    </xf>
    <xf numFmtId="0" fontId="4" fillId="0" borderId="23" xfId="0" applyFont="1" applyBorder="1" applyProtection="1">
      <protection locked="0"/>
    </xf>
    <xf numFmtId="0" fontId="4" fillId="3" borderId="23" xfId="0" applyFont="1" applyFill="1" applyBorder="1" applyAlignment="1" applyProtection="1">
      <alignment horizontal="center" wrapText="1"/>
      <protection locked="0"/>
    </xf>
    <xf numFmtId="0" fontId="4" fillId="3" borderId="24" xfId="0" applyFont="1" applyFill="1" applyBorder="1" applyAlignment="1" applyProtection="1">
      <alignment horizontal="center" wrapText="1"/>
      <protection locked="0"/>
    </xf>
    <xf numFmtId="0" fontId="4" fillId="3" borderId="45" xfId="0" applyFont="1" applyFill="1" applyBorder="1" applyAlignment="1" applyProtection="1">
      <alignment horizontal="center" wrapText="1"/>
      <protection locked="0"/>
    </xf>
    <xf numFmtId="0" fontId="4" fillId="3" borderId="31" xfId="0" applyFont="1" applyFill="1" applyBorder="1" applyAlignment="1" applyProtection="1">
      <alignment horizontal="center" wrapText="1"/>
      <protection locked="0"/>
    </xf>
    <xf numFmtId="0" fontId="4" fillId="3" borderId="47" xfId="0" applyFont="1" applyFill="1" applyBorder="1" applyAlignment="1" applyProtection="1">
      <alignment horizontal="center" wrapText="1"/>
      <protection locked="0"/>
    </xf>
    <xf numFmtId="0" fontId="4" fillId="3" borderId="25" xfId="0" applyFont="1" applyFill="1" applyBorder="1" applyAlignment="1" applyProtection="1">
      <alignment horizontal="center" wrapText="1"/>
      <protection locked="0"/>
    </xf>
    <xf numFmtId="0" fontId="4" fillId="3" borderId="46" xfId="0" applyFont="1" applyFill="1" applyBorder="1" applyAlignment="1" applyProtection="1">
      <alignment horizontal="center" wrapText="1"/>
      <protection locked="0"/>
    </xf>
    <xf numFmtId="0" fontId="4" fillId="0" borderId="45" xfId="0" applyFont="1" applyBorder="1" applyAlignment="1" applyProtection="1">
      <alignment horizontal="left" vertical="center" shrinkToFit="1"/>
      <protection locked="0"/>
    </xf>
    <xf numFmtId="0" fontId="25" fillId="0" borderId="31" xfId="0" applyFont="1" applyBorder="1" applyAlignment="1" applyProtection="1">
      <alignment horizontal="left" vertical="center" wrapText="1"/>
      <protection locked="0"/>
    </xf>
    <xf numFmtId="164" fontId="4" fillId="0" borderId="47" xfId="0" applyNumberFormat="1" applyFont="1" applyBorder="1" applyAlignment="1" applyProtection="1">
      <alignment horizontal="center" vertical="center" wrapText="1"/>
      <protection locked="0"/>
    </xf>
    <xf numFmtId="0" fontId="4" fillId="3" borderId="31" xfId="0" applyFont="1" applyFill="1" applyBorder="1" applyAlignment="1" applyProtection="1">
      <alignment horizontal="left" vertical="center"/>
      <protection locked="0"/>
    </xf>
    <xf numFmtId="0" fontId="4" fillId="3" borderId="31" xfId="0" applyFont="1" applyFill="1" applyBorder="1" applyAlignment="1" applyProtection="1">
      <alignment horizontal="left" vertical="center" wrapText="1"/>
      <protection locked="0"/>
    </xf>
    <xf numFmtId="0" fontId="4" fillId="3" borderId="25" xfId="0" applyFont="1" applyFill="1" applyBorder="1" applyProtection="1">
      <protection locked="0"/>
    </xf>
    <xf numFmtId="0" fontId="4" fillId="0" borderId="31" xfId="0" applyFont="1" applyBorder="1" applyAlignment="1" applyProtection="1">
      <alignment wrapText="1"/>
      <protection locked="0"/>
    </xf>
    <xf numFmtId="0" fontId="4" fillId="0" borderId="31" xfId="0" applyFont="1" applyBorder="1" applyAlignment="1" applyProtection="1">
      <alignment vertical="top" wrapText="1"/>
      <protection locked="0"/>
    </xf>
    <xf numFmtId="0" fontId="4" fillId="0" borderId="31" xfId="0" applyFont="1" applyBorder="1" applyProtection="1">
      <protection locked="0"/>
    </xf>
    <xf numFmtId="0" fontId="4" fillId="0" borderId="5" xfId="0" applyFont="1" applyBorder="1" applyAlignment="1" applyProtection="1">
      <alignment vertical="center"/>
      <protection locked="0"/>
    </xf>
    <xf numFmtId="49" fontId="4" fillId="0" borderId="5" xfId="0" applyNumberFormat="1" applyFont="1" applyBorder="1" applyAlignment="1" applyProtection="1">
      <alignment vertical="center"/>
      <protection locked="0"/>
    </xf>
    <xf numFmtId="49" fontId="4" fillId="0" borderId="34" xfId="0" applyNumberFormat="1" applyFont="1" applyBorder="1" applyAlignment="1" applyProtection="1">
      <alignment vertical="center"/>
      <protection locked="0"/>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164" fontId="4" fillId="0" borderId="51" xfId="0" applyNumberFormat="1" applyFont="1" applyBorder="1" applyAlignment="1" applyProtection="1">
      <alignment horizontal="center" vertical="center"/>
      <protection locked="0"/>
    </xf>
    <xf numFmtId="0" fontId="4" fillId="0" borderId="6" xfId="0" applyFont="1" applyBorder="1" applyProtection="1">
      <protection locked="0"/>
    </xf>
    <xf numFmtId="0" fontId="13" fillId="0" borderId="50"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7" fillId="0" borderId="41" xfId="0" applyFont="1" applyBorder="1" applyAlignment="1" applyProtection="1">
      <alignment vertical="center" wrapText="1"/>
      <protection locked="0"/>
    </xf>
    <xf numFmtId="0" fontId="4" fillId="0" borderId="31" xfId="0" applyFont="1" applyBorder="1" applyAlignment="1" applyProtection="1">
      <alignment horizontal="left" wrapText="1" shrinkToFi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5"/>
  <sheetViews>
    <sheetView zoomScale="70" zoomScaleNormal="70" workbookViewId="0">
      <selection activeCell="AC4" sqref="AC4"/>
    </sheetView>
  </sheetViews>
  <sheetFormatPr defaultColWidth="9.28515625" defaultRowHeight="15" x14ac:dyDescent="0.25"/>
  <cols>
    <col min="1" max="1" width="7.28515625" style="1" customWidth="1"/>
    <col min="2" max="2" width="9.28515625" style="1" customWidth="1"/>
    <col min="3" max="4" width="9.28515625" style="1"/>
    <col min="5" max="6" width="11.42578125" style="17" bestFit="1" customWidth="1"/>
    <col min="7" max="7" width="21" style="1" customWidth="1"/>
    <col min="8" max="9" width="12.85546875" style="1" customWidth="1"/>
    <col min="10" max="10" width="11.7109375" style="1" customWidth="1"/>
    <col min="11" max="11" width="42.28515625" style="1" customWidth="1"/>
    <col min="12" max="13" width="13.140625" style="3" customWidth="1"/>
    <col min="14" max="15" width="10.8554687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353" t="s">
        <v>0</v>
      </c>
      <c r="B1" s="354"/>
      <c r="C1" s="354"/>
      <c r="D1" s="354"/>
      <c r="E1" s="354"/>
      <c r="F1" s="354"/>
      <c r="G1" s="354"/>
      <c r="H1" s="354"/>
      <c r="I1" s="354"/>
      <c r="J1" s="354"/>
      <c r="K1" s="354"/>
      <c r="L1" s="354"/>
      <c r="M1" s="354"/>
      <c r="N1" s="354"/>
      <c r="O1" s="354"/>
      <c r="P1" s="354"/>
      <c r="Q1" s="354"/>
      <c r="R1" s="354"/>
      <c r="S1" s="355"/>
    </row>
    <row r="2" spans="1:19" ht="27.2" customHeight="1" x14ac:dyDescent="0.25">
      <c r="A2" s="356" t="s">
        <v>1</v>
      </c>
      <c r="B2" s="358" t="s">
        <v>2</v>
      </c>
      <c r="C2" s="359"/>
      <c r="D2" s="359"/>
      <c r="E2" s="359"/>
      <c r="F2" s="359"/>
      <c r="G2" s="356" t="s">
        <v>3</v>
      </c>
      <c r="H2" s="362" t="s">
        <v>4</v>
      </c>
      <c r="I2" s="364" t="s">
        <v>46</v>
      </c>
      <c r="J2" s="356" t="s">
        <v>5</v>
      </c>
      <c r="K2" s="356" t="s">
        <v>6</v>
      </c>
      <c r="L2" s="360" t="s">
        <v>7</v>
      </c>
      <c r="M2" s="361"/>
      <c r="N2" s="349" t="s">
        <v>8</v>
      </c>
      <c r="O2" s="350"/>
      <c r="P2" s="351" t="s">
        <v>9</v>
      </c>
      <c r="Q2" s="352"/>
      <c r="R2" s="349" t="s">
        <v>10</v>
      </c>
      <c r="S2" s="350"/>
    </row>
    <row r="3" spans="1:19" ht="137.25" customHeight="1" thickBot="1" x14ac:dyDescent="0.3">
      <c r="A3" s="357"/>
      <c r="B3" s="5" t="s">
        <v>11</v>
      </c>
      <c r="C3" s="6" t="s">
        <v>12</v>
      </c>
      <c r="D3" s="6" t="s">
        <v>13</v>
      </c>
      <c r="E3" s="18" t="s">
        <v>14</v>
      </c>
      <c r="F3" s="26" t="s">
        <v>15</v>
      </c>
      <c r="G3" s="357"/>
      <c r="H3" s="363"/>
      <c r="I3" s="365"/>
      <c r="J3" s="357"/>
      <c r="K3" s="357"/>
      <c r="L3" s="7" t="s">
        <v>16</v>
      </c>
      <c r="M3" s="8" t="s">
        <v>50</v>
      </c>
      <c r="N3" s="9" t="s">
        <v>17</v>
      </c>
      <c r="O3" s="10" t="s">
        <v>18</v>
      </c>
      <c r="P3" s="11" t="s">
        <v>19</v>
      </c>
      <c r="Q3" s="12" t="s">
        <v>20</v>
      </c>
      <c r="R3" s="29" t="s">
        <v>21</v>
      </c>
      <c r="S3" s="30" t="s">
        <v>22</v>
      </c>
    </row>
    <row r="4" spans="1:19" ht="120" customHeight="1" x14ac:dyDescent="0.25">
      <c r="A4" s="31">
        <v>1</v>
      </c>
      <c r="B4" s="55" t="s">
        <v>219</v>
      </c>
      <c r="C4" s="179" t="s">
        <v>220</v>
      </c>
      <c r="D4" s="63">
        <v>70985855</v>
      </c>
      <c r="E4" s="63">
        <v>107589451</v>
      </c>
      <c r="F4" s="64">
        <v>650053834</v>
      </c>
      <c r="G4" s="180" t="s">
        <v>221</v>
      </c>
      <c r="H4" s="33" t="s">
        <v>56</v>
      </c>
      <c r="I4" s="33" t="s">
        <v>57</v>
      </c>
      <c r="J4" s="33" t="s">
        <v>222</v>
      </c>
      <c r="K4" s="34" t="s">
        <v>223</v>
      </c>
      <c r="L4" s="181">
        <v>800000</v>
      </c>
      <c r="M4" s="182">
        <f t="shared" ref="M4:M33" si="0">L4/100*85</f>
        <v>680000</v>
      </c>
      <c r="N4" s="35" t="s">
        <v>224</v>
      </c>
      <c r="O4" s="61" t="s">
        <v>225</v>
      </c>
      <c r="P4" s="183"/>
      <c r="Q4" s="36"/>
      <c r="R4" s="58" t="s">
        <v>226</v>
      </c>
      <c r="S4" s="59" t="s">
        <v>64</v>
      </c>
    </row>
    <row r="5" spans="1:19" ht="120" customHeight="1" x14ac:dyDescent="0.25">
      <c r="A5" s="46">
        <v>2</v>
      </c>
      <c r="B5" s="184" t="s">
        <v>219</v>
      </c>
      <c r="C5" s="185" t="s">
        <v>220</v>
      </c>
      <c r="D5" s="186">
        <v>70985855</v>
      </c>
      <c r="E5" s="186" t="s">
        <v>227</v>
      </c>
      <c r="F5" s="187" t="s">
        <v>228</v>
      </c>
      <c r="G5" s="188" t="s">
        <v>229</v>
      </c>
      <c r="H5" s="38" t="s">
        <v>56</v>
      </c>
      <c r="I5" s="38" t="s">
        <v>57</v>
      </c>
      <c r="J5" s="38" t="s">
        <v>222</v>
      </c>
      <c r="K5" s="39" t="s">
        <v>230</v>
      </c>
      <c r="L5" s="189">
        <v>600000</v>
      </c>
      <c r="M5" s="190">
        <f t="shared" si="0"/>
        <v>510000</v>
      </c>
      <c r="N5" s="40" t="s">
        <v>224</v>
      </c>
      <c r="O5" s="41" t="s">
        <v>225</v>
      </c>
      <c r="P5" s="191"/>
      <c r="Q5" s="192"/>
      <c r="R5" s="57" t="s">
        <v>69</v>
      </c>
      <c r="S5" s="53" t="s">
        <v>64</v>
      </c>
    </row>
    <row r="6" spans="1:19" ht="120" customHeight="1" x14ac:dyDescent="0.25">
      <c r="A6" s="46">
        <v>3</v>
      </c>
      <c r="B6" s="48" t="s">
        <v>219</v>
      </c>
      <c r="C6" s="193" t="s">
        <v>220</v>
      </c>
      <c r="D6" s="42">
        <v>70985855</v>
      </c>
      <c r="E6" s="42">
        <v>107589451</v>
      </c>
      <c r="F6" s="43">
        <v>650053834</v>
      </c>
      <c r="G6" s="194" t="s">
        <v>231</v>
      </c>
      <c r="H6" s="38" t="s">
        <v>56</v>
      </c>
      <c r="I6" s="38" t="s">
        <v>57</v>
      </c>
      <c r="J6" s="38" t="s">
        <v>222</v>
      </c>
      <c r="K6" s="47" t="s">
        <v>232</v>
      </c>
      <c r="L6" s="189">
        <v>600000</v>
      </c>
      <c r="M6" s="190">
        <f t="shared" si="0"/>
        <v>510000</v>
      </c>
      <c r="N6" s="40" t="s">
        <v>224</v>
      </c>
      <c r="O6" s="41" t="s">
        <v>225</v>
      </c>
      <c r="P6" s="195"/>
      <c r="Q6" s="44"/>
      <c r="R6" s="57" t="s">
        <v>233</v>
      </c>
      <c r="S6" s="196" t="s">
        <v>69</v>
      </c>
    </row>
    <row r="7" spans="1:19" ht="120" customHeight="1" x14ac:dyDescent="0.25">
      <c r="A7" s="46">
        <v>4</v>
      </c>
      <c r="B7" s="197" t="s">
        <v>219</v>
      </c>
      <c r="C7" s="198" t="s">
        <v>220</v>
      </c>
      <c r="D7" s="42">
        <v>70985855</v>
      </c>
      <c r="E7" s="42">
        <v>107589451</v>
      </c>
      <c r="F7" s="43">
        <v>650053834</v>
      </c>
      <c r="G7" s="199" t="s">
        <v>234</v>
      </c>
      <c r="H7" s="38" t="s">
        <v>56</v>
      </c>
      <c r="I7" s="38" t="s">
        <v>57</v>
      </c>
      <c r="J7" s="200" t="s">
        <v>222</v>
      </c>
      <c r="K7" s="201" t="s">
        <v>235</v>
      </c>
      <c r="L7" s="189">
        <v>400000</v>
      </c>
      <c r="M7" s="190">
        <f t="shared" si="0"/>
        <v>340000</v>
      </c>
      <c r="N7" s="40" t="s">
        <v>236</v>
      </c>
      <c r="O7" s="41" t="s">
        <v>89</v>
      </c>
      <c r="P7" s="195"/>
      <c r="Q7" s="44"/>
      <c r="R7" s="202" t="s">
        <v>233</v>
      </c>
      <c r="S7" s="53" t="s">
        <v>64</v>
      </c>
    </row>
    <row r="8" spans="1:19" ht="120" customHeight="1" x14ac:dyDescent="0.25">
      <c r="A8" s="46">
        <v>5</v>
      </c>
      <c r="B8" s="197" t="s">
        <v>219</v>
      </c>
      <c r="C8" s="198" t="s">
        <v>220</v>
      </c>
      <c r="D8" s="42">
        <v>70985855</v>
      </c>
      <c r="E8" s="42">
        <v>107589451</v>
      </c>
      <c r="F8" s="43">
        <v>650053834</v>
      </c>
      <c r="G8" s="199" t="s">
        <v>237</v>
      </c>
      <c r="H8" s="38" t="s">
        <v>56</v>
      </c>
      <c r="I8" s="38" t="s">
        <v>57</v>
      </c>
      <c r="J8" s="200" t="s">
        <v>222</v>
      </c>
      <c r="K8" s="201" t="s">
        <v>238</v>
      </c>
      <c r="L8" s="189">
        <v>1500000</v>
      </c>
      <c r="M8" s="190">
        <f t="shared" si="0"/>
        <v>1275000</v>
      </c>
      <c r="N8" s="40" t="s">
        <v>236</v>
      </c>
      <c r="O8" s="41" t="s">
        <v>89</v>
      </c>
      <c r="P8" s="195"/>
      <c r="Q8" s="44"/>
      <c r="R8" s="202" t="s">
        <v>233</v>
      </c>
      <c r="S8" s="53" t="s">
        <v>64</v>
      </c>
    </row>
    <row r="9" spans="1:19" ht="120" customHeight="1" x14ac:dyDescent="0.25">
      <c r="A9" s="46">
        <v>6</v>
      </c>
      <c r="B9" s="197" t="s">
        <v>219</v>
      </c>
      <c r="C9" s="198" t="s">
        <v>220</v>
      </c>
      <c r="D9" s="42">
        <v>70985855</v>
      </c>
      <c r="E9" s="42">
        <v>107589451</v>
      </c>
      <c r="F9" s="43">
        <v>650053834</v>
      </c>
      <c r="G9" s="203" t="s">
        <v>239</v>
      </c>
      <c r="H9" s="38" t="s">
        <v>56</v>
      </c>
      <c r="I9" s="38" t="s">
        <v>57</v>
      </c>
      <c r="J9" s="200" t="s">
        <v>222</v>
      </c>
      <c r="K9" s="204" t="s">
        <v>240</v>
      </c>
      <c r="L9" s="189">
        <v>1100000</v>
      </c>
      <c r="M9" s="190">
        <f t="shared" si="0"/>
        <v>935000</v>
      </c>
      <c r="N9" s="40" t="s">
        <v>236</v>
      </c>
      <c r="O9" s="41" t="s">
        <v>89</v>
      </c>
      <c r="P9" s="54"/>
      <c r="Q9" s="43"/>
      <c r="R9" s="202" t="s">
        <v>233</v>
      </c>
      <c r="S9" s="53" t="s">
        <v>64</v>
      </c>
    </row>
    <row r="10" spans="1:19" ht="157.5" customHeight="1" x14ac:dyDescent="0.25">
      <c r="A10" s="46">
        <v>7</v>
      </c>
      <c r="B10" s="197" t="s">
        <v>241</v>
      </c>
      <c r="C10" s="198" t="s">
        <v>136</v>
      </c>
      <c r="D10" s="205">
        <v>75017377</v>
      </c>
      <c r="E10" s="205">
        <v>107590271</v>
      </c>
      <c r="F10" s="206">
        <v>600103935</v>
      </c>
      <c r="G10" s="199" t="s">
        <v>242</v>
      </c>
      <c r="H10" s="38" t="s">
        <v>56</v>
      </c>
      <c r="I10" s="38" t="s">
        <v>57</v>
      </c>
      <c r="J10" s="200" t="s">
        <v>58</v>
      </c>
      <c r="K10" s="201" t="s">
        <v>243</v>
      </c>
      <c r="L10" s="189">
        <v>1400000</v>
      </c>
      <c r="M10" s="190">
        <f t="shared" si="0"/>
        <v>1190000</v>
      </c>
      <c r="N10" s="45">
        <v>2023</v>
      </c>
      <c r="O10" s="207">
        <v>2025</v>
      </c>
      <c r="P10" s="191"/>
      <c r="Q10" s="192"/>
      <c r="R10" s="57" t="s">
        <v>244</v>
      </c>
      <c r="S10" s="53" t="s">
        <v>64</v>
      </c>
    </row>
    <row r="11" spans="1:19" ht="377.25" customHeight="1" x14ac:dyDescent="0.25">
      <c r="A11" s="46">
        <v>8</v>
      </c>
      <c r="B11" s="197" t="s">
        <v>241</v>
      </c>
      <c r="C11" s="198" t="s">
        <v>136</v>
      </c>
      <c r="D11" s="205">
        <v>75017377</v>
      </c>
      <c r="E11" s="205">
        <v>107590271</v>
      </c>
      <c r="F11" s="206">
        <v>600103935</v>
      </c>
      <c r="G11" s="199" t="s">
        <v>245</v>
      </c>
      <c r="H11" s="38" t="s">
        <v>56</v>
      </c>
      <c r="I11" s="38" t="s">
        <v>57</v>
      </c>
      <c r="J11" s="200" t="s">
        <v>58</v>
      </c>
      <c r="K11" s="347" t="s">
        <v>246</v>
      </c>
      <c r="L11" s="189">
        <v>500000</v>
      </c>
      <c r="M11" s="190">
        <f t="shared" si="0"/>
        <v>425000</v>
      </c>
      <c r="N11" s="45">
        <v>2022</v>
      </c>
      <c r="O11" s="207">
        <v>2025</v>
      </c>
      <c r="P11" s="191"/>
      <c r="Q11" s="192"/>
      <c r="R11" s="57"/>
      <c r="S11" s="53"/>
    </row>
    <row r="12" spans="1:19" ht="177" customHeight="1" x14ac:dyDescent="0.25">
      <c r="A12" s="46">
        <v>9</v>
      </c>
      <c r="B12" s="197" t="s">
        <v>241</v>
      </c>
      <c r="C12" s="198" t="s">
        <v>136</v>
      </c>
      <c r="D12" s="205">
        <v>75017377</v>
      </c>
      <c r="E12" s="205">
        <v>107590271</v>
      </c>
      <c r="F12" s="206">
        <v>600103935</v>
      </c>
      <c r="G12" s="199" t="s">
        <v>247</v>
      </c>
      <c r="H12" s="38" t="s">
        <v>56</v>
      </c>
      <c r="I12" s="38" t="s">
        <v>57</v>
      </c>
      <c r="J12" s="200" t="s">
        <v>58</v>
      </c>
      <c r="K12" s="201" t="s">
        <v>248</v>
      </c>
      <c r="L12" s="189">
        <v>800000</v>
      </c>
      <c r="M12" s="190">
        <f t="shared" si="0"/>
        <v>680000</v>
      </c>
      <c r="N12" s="45">
        <v>2023</v>
      </c>
      <c r="O12" s="207">
        <v>2025</v>
      </c>
      <c r="P12" s="191"/>
      <c r="Q12" s="192"/>
      <c r="R12" s="57" t="s">
        <v>244</v>
      </c>
      <c r="S12" s="53" t="s">
        <v>64</v>
      </c>
    </row>
    <row r="13" spans="1:19" ht="150" customHeight="1" x14ac:dyDescent="0.25">
      <c r="A13" s="46">
        <v>10</v>
      </c>
      <c r="B13" s="197" t="s">
        <v>241</v>
      </c>
      <c r="C13" s="198" t="s">
        <v>136</v>
      </c>
      <c r="D13" s="205">
        <v>75017377</v>
      </c>
      <c r="E13" s="205">
        <v>107590271</v>
      </c>
      <c r="F13" s="206">
        <v>600103935</v>
      </c>
      <c r="G13" s="199" t="s">
        <v>249</v>
      </c>
      <c r="H13" s="38" t="s">
        <v>56</v>
      </c>
      <c r="I13" s="38" t="s">
        <v>57</v>
      </c>
      <c r="J13" s="200" t="s">
        <v>58</v>
      </c>
      <c r="K13" s="201" t="s">
        <v>250</v>
      </c>
      <c r="L13" s="189">
        <v>800000</v>
      </c>
      <c r="M13" s="190">
        <f t="shared" si="0"/>
        <v>680000</v>
      </c>
      <c r="N13" s="45">
        <v>2022</v>
      </c>
      <c r="O13" s="207">
        <v>2025</v>
      </c>
      <c r="P13" s="191"/>
      <c r="Q13" s="192"/>
      <c r="R13" s="57"/>
      <c r="S13" s="53"/>
    </row>
    <row r="14" spans="1:19" ht="109.5" customHeight="1" x14ac:dyDescent="0.25">
      <c r="A14" s="46">
        <v>11</v>
      </c>
      <c r="B14" s="197" t="s">
        <v>241</v>
      </c>
      <c r="C14" s="198" t="s">
        <v>136</v>
      </c>
      <c r="D14" s="205">
        <v>75017377</v>
      </c>
      <c r="E14" s="205">
        <v>107590271</v>
      </c>
      <c r="F14" s="206">
        <v>600103935</v>
      </c>
      <c r="G14" s="199" t="s">
        <v>251</v>
      </c>
      <c r="H14" s="38" t="s">
        <v>56</v>
      </c>
      <c r="I14" s="38" t="s">
        <v>57</v>
      </c>
      <c r="J14" s="200" t="s">
        <v>58</v>
      </c>
      <c r="K14" s="201" t="s">
        <v>252</v>
      </c>
      <c r="L14" s="189">
        <v>1000000</v>
      </c>
      <c r="M14" s="190">
        <f t="shared" si="0"/>
        <v>850000</v>
      </c>
      <c r="N14" s="45">
        <v>2023</v>
      </c>
      <c r="O14" s="207">
        <v>2025</v>
      </c>
      <c r="P14" s="191"/>
      <c r="Q14" s="192"/>
      <c r="R14" s="57" t="s">
        <v>253</v>
      </c>
      <c r="S14" s="53" t="s">
        <v>64</v>
      </c>
    </row>
    <row r="15" spans="1:19" ht="105" customHeight="1" x14ac:dyDescent="0.25">
      <c r="A15" s="46">
        <v>12</v>
      </c>
      <c r="B15" s="197" t="s">
        <v>241</v>
      </c>
      <c r="C15" s="198" t="s">
        <v>136</v>
      </c>
      <c r="D15" s="205">
        <v>75017377</v>
      </c>
      <c r="E15" s="205">
        <v>107590271</v>
      </c>
      <c r="F15" s="206">
        <v>600103935</v>
      </c>
      <c r="G15" s="199" t="s">
        <v>254</v>
      </c>
      <c r="H15" s="38" t="s">
        <v>56</v>
      </c>
      <c r="I15" s="38" t="s">
        <v>57</v>
      </c>
      <c r="J15" s="200" t="s">
        <v>58</v>
      </c>
      <c r="K15" s="201" t="s">
        <v>255</v>
      </c>
      <c r="L15" s="189">
        <v>1800000</v>
      </c>
      <c r="M15" s="190">
        <f t="shared" si="0"/>
        <v>1530000</v>
      </c>
      <c r="N15" s="45">
        <v>2023</v>
      </c>
      <c r="O15" s="207">
        <v>2025</v>
      </c>
      <c r="P15" s="191"/>
      <c r="Q15" s="192"/>
      <c r="R15" s="57" t="s">
        <v>256</v>
      </c>
      <c r="S15" s="53" t="s">
        <v>64</v>
      </c>
    </row>
    <row r="16" spans="1:19" ht="95.25" customHeight="1" x14ac:dyDescent="0.25">
      <c r="A16" s="46">
        <v>13</v>
      </c>
      <c r="B16" s="197" t="s">
        <v>257</v>
      </c>
      <c r="C16" s="198" t="s">
        <v>258</v>
      </c>
      <c r="D16" s="208">
        <v>70985626</v>
      </c>
      <c r="E16" s="208">
        <v>107589851</v>
      </c>
      <c r="F16" s="209">
        <v>600103641</v>
      </c>
      <c r="G16" s="199" t="s">
        <v>259</v>
      </c>
      <c r="H16" s="46" t="s">
        <v>56</v>
      </c>
      <c r="I16" s="46" t="s">
        <v>57</v>
      </c>
      <c r="J16" s="200" t="s">
        <v>260</v>
      </c>
      <c r="K16" s="210" t="s">
        <v>261</v>
      </c>
      <c r="L16" s="189">
        <v>120000</v>
      </c>
      <c r="M16" s="190">
        <f t="shared" si="0"/>
        <v>102000</v>
      </c>
      <c r="N16" s="45">
        <v>2022</v>
      </c>
      <c r="O16" s="207">
        <v>2022</v>
      </c>
      <c r="P16" s="54"/>
      <c r="Q16" s="43"/>
      <c r="R16" s="57" t="s">
        <v>262</v>
      </c>
      <c r="S16" s="207" t="s">
        <v>116</v>
      </c>
    </row>
    <row r="17" spans="1:19" ht="108" customHeight="1" x14ac:dyDescent="0.25">
      <c r="A17" s="46">
        <v>14</v>
      </c>
      <c r="B17" s="184" t="s">
        <v>257</v>
      </c>
      <c r="C17" s="198" t="s">
        <v>258</v>
      </c>
      <c r="D17" s="208">
        <v>70985626</v>
      </c>
      <c r="E17" s="208">
        <v>107589851</v>
      </c>
      <c r="F17" s="209">
        <v>600103641</v>
      </c>
      <c r="G17" s="199" t="s">
        <v>263</v>
      </c>
      <c r="H17" s="46" t="s">
        <v>56</v>
      </c>
      <c r="I17" s="46" t="s">
        <v>57</v>
      </c>
      <c r="J17" s="200" t="s">
        <v>260</v>
      </c>
      <c r="K17" s="204" t="s">
        <v>264</v>
      </c>
      <c r="L17" s="189">
        <v>270000</v>
      </c>
      <c r="M17" s="190">
        <f t="shared" si="0"/>
        <v>229500</v>
      </c>
      <c r="N17" s="40" t="s">
        <v>265</v>
      </c>
      <c r="O17" s="41" t="s">
        <v>266</v>
      </c>
      <c r="P17" s="54"/>
      <c r="Q17" s="43"/>
      <c r="R17" s="202"/>
      <c r="S17" s="211" t="s">
        <v>64</v>
      </c>
    </row>
    <row r="18" spans="1:19" ht="120" customHeight="1" x14ac:dyDescent="0.25">
      <c r="A18" s="46">
        <v>15</v>
      </c>
      <c r="B18" s="48" t="s">
        <v>267</v>
      </c>
      <c r="C18" s="193" t="s">
        <v>268</v>
      </c>
      <c r="D18" s="42">
        <v>75016974</v>
      </c>
      <c r="E18" s="42">
        <v>107589907</v>
      </c>
      <c r="F18" s="43">
        <v>600103692</v>
      </c>
      <c r="G18" s="188" t="s">
        <v>269</v>
      </c>
      <c r="H18" s="38" t="s">
        <v>56</v>
      </c>
      <c r="I18" s="38" t="s">
        <v>57</v>
      </c>
      <c r="J18" s="38" t="s">
        <v>270</v>
      </c>
      <c r="K18" s="47" t="s">
        <v>271</v>
      </c>
      <c r="L18" s="189">
        <v>1000000</v>
      </c>
      <c r="M18" s="190">
        <f t="shared" si="0"/>
        <v>850000</v>
      </c>
      <c r="N18" s="40" t="s">
        <v>204</v>
      </c>
      <c r="O18" s="41" t="s">
        <v>60</v>
      </c>
      <c r="P18" s="191"/>
      <c r="Q18" s="192"/>
      <c r="R18" s="57" t="s">
        <v>69</v>
      </c>
      <c r="S18" s="53" t="s">
        <v>64</v>
      </c>
    </row>
    <row r="19" spans="1:19" ht="109.5" customHeight="1" x14ac:dyDescent="0.25">
      <c r="A19" s="46">
        <v>16</v>
      </c>
      <c r="B19" s="197" t="s">
        <v>267</v>
      </c>
      <c r="C19" s="198" t="s">
        <v>268</v>
      </c>
      <c r="D19" s="42">
        <v>75016974</v>
      </c>
      <c r="E19" s="212">
        <v>107589907</v>
      </c>
      <c r="F19" s="43">
        <v>600103692</v>
      </c>
      <c r="G19" s="213" t="s">
        <v>272</v>
      </c>
      <c r="H19" s="38" t="s">
        <v>56</v>
      </c>
      <c r="I19" s="38" t="s">
        <v>57</v>
      </c>
      <c r="J19" s="214" t="s">
        <v>270</v>
      </c>
      <c r="K19" s="215" t="s">
        <v>273</v>
      </c>
      <c r="L19" s="189">
        <v>150000</v>
      </c>
      <c r="M19" s="190">
        <f t="shared" si="0"/>
        <v>127500</v>
      </c>
      <c r="N19" s="45">
        <v>2021</v>
      </c>
      <c r="O19" s="207">
        <v>2023</v>
      </c>
      <c r="P19" s="191"/>
      <c r="Q19" s="192"/>
      <c r="R19" s="57"/>
      <c r="S19" s="53"/>
    </row>
    <row r="20" spans="1:19" ht="105.75" customHeight="1" x14ac:dyDescent="0.25">
      <c r="A20" s="46">
        <v>17</v>
      </c>
      <c r="B20" s="197" t="s">
        <v>267</v>
      </c>
      <c r="C20" s="198" t="s">
        <v>268</v>
      </c>
      <c r="D20" s="42">
        <v>75016974</v>
      </c>
      <c r="E20" s="212">
        <v>107589907</v>
      </c>
      <c r="F20" s="43">
        <v>600103692</v>
      </c>
      <c r="G20" s="213" t="s">
        <v>274</v>
      </c>
      <c r="H20" s="38" t="s">
        <v>56</v>
      </c>
      <c r="I20" s="38" t="s">
        <v>57</v>
      </c>
      <c r="J20" s="214" t="s">
        <v>270</v>
      </c>
      <c r="K20" s="215" t="s">
        <v>275</v>
      </c>
      <c r="L20" s="189">
        <v>150000</v>
      </c>
      <c r="M20" s="190">
        <f t="shared" si="0"/>
        <v>127500</v>
      </c>
      <c r="N20" s="45">
        <v>2021</v>
      </c>
      <c r="O20" s="207">
        <v>2023</v>
      </c>
      <c r="P20" s="191"/>
      <c r="Q20" s="192"/>
      <c r="R20" s="57"/>
      <c r="S20" s="53"/>
    </row>
    <row r="21" spans="1:19" ht="104.25" customHeight="1" x14ac:dyDescent="0.25">
      <c r="A21" s="46">
        <v>18</v>
      </c>
      <c r="B21" s="48" t="s">
        <v>267</v>
      </c>
      <c r="C21" s="193" t="s">
        <v>268</v>
      </c>
      <c r="D21" s="42">
        <v>75016974</v>
      </c>
      <c r="E21" s="42">
        <v>107589907</v>
      </c>
      <c r="F21" s="43">
        <v>600103692</v>
      </c>
      <c r="G21" s="216" t="s">
        <v>276</v>
      </c>
      <c r="H21" s="38" t="s">
        <v>56</v>
      </c>
      <c r="I21" s="38" t="s">
        <v>57</v>
      </c>
      <c r="J21" s="38" t="s">
        <v>270</v>
      </c>
      <c r="K21" s="47" t="s">
        <v>277</v>
      </c>
      <c r="L21" s="189">
        <v>90000</v>
      </c>
      <c r="M21" s="190">
        <f t="shared" si="0"/>
        <v>76500</v>
      </c>
      <c r="N21" s="40" t="s">
        <v>129</v>
      </c>
      <c r="O21" s="41" t="s">
        <v>129</v>
      </c>
      <c r="P21" s="191"/>
      <c r="Q21" s="192"/>
      <c r="R21" s="57" t="s">
        <v>69</v>
      </c>
      <c r="S21" s="53" t="s">
        <v>64</v>
      </c>
    </row>
    <row r="22" spans="1:19" ht="120" customHeight="1" x14ac:dyDescent="0.25">
      <c r="A22" s="46">
        <v>19</v>
      </c>
      <c r="B22" s="48" t="s">
        <v>267</v>
      </c>
      <c r="C22" s="193" t="s">
        <v>268</v>
      </c>
      <c r="D22" s="42">
        <v>75016974</v>
      </c>
      <c r="E22" s="42">
        <v>107589907</v>
      </c>
      <c r="F22" s="43">
        <v>600103692</v>
      </c>
      <c r="G22" s="188" t="s">
        <v>278</v>
      </c>
      <c r="H22" s="38" t="s">
        <v>56</v>
      </c>
      <c r="I22" s="38" t="s">
        <v>57</v>
      </c>
      <c r="J22" s="38" t="s">
        <v>270</v>
      </c>
      <c r="K22" s="47" t="s">
        <v>279</v>
      </c>
      <c r="L22" s="189">
        <v>1500000</v>
      </c>
      <c r="M22" s="190">
        <f t="shared" si="0"/>
        <v>1275000</v>
      </c>
      <c r="N22" s="40" t="s">
        <v>280</v>
      </c>
      <c r="O22" s="41" t="s">
        <v>281</v>
      </c>
      <c r="P22" s="191"/>
      <c r="Q22" s="192"/>
      <c r="R22" s="57" t="s">
        <v>69</v>
      </c>
      <c r="S22" s="53" t="s">
        <v>64</v>
      </c>
    </row>
    <row r="23" spans="1:19" ht="120" customHeight="1" x14ac:dyDescent="0.25">
      <c r="A23" s="46">
        <v>20</v>
      </c>
      <c r="B23" s="48" t="s">
        <v>267</v>
      </c>
      <c r="C23" s="193" t="s">
        <v>268</v>
      </c>
      <c r="D23" s="42">
        <v>75016974</v>
      </c>
      <c r="E23" s="42">
        <v>107589907</v>
      </c>
      <c r="F23" s="43">
        <v>600103692</v>
      </c>
      <c r="G23" s="194" t="s">
        <v>282</v>
      </c>
      <c r="H23" s="38" t="s">
        <v>56</v>
      </c>
      <c r="I23" s="38" t="s">
        <v>57</v>
      </c>
      <c r="J23" s="38" t="s">
        <v>270</v>
      </c>
      <c r="K23" s="47" t="s">
        <v>283</v>
      </c>
      <c r="L23" s="189">
        <v>7000000</v>
      </c>
      <c r="M23" s="190">
        <f t="shared" si="0"/>
        <v>5950000</v>
      </c>
      <c r="N23" s="45">
        <v>2023</v>
      </c>
      <c r="O23" s="207">
        <v>2027</v>
      </c>
      <c r="P23" s="191"/>
      <c r="Q23" s="192"/>
      <c r="R23" s="57" t="s">
        <v>284</v>
      </c>
      <c r="S23" s="53" t="s">
        <v>69</v>
      </c>
    </row>
    <row r="24" spans="1:19" ht="120" customHeight="1" x14ac:dyDescent="0.25">
      <c r="A24" s="46">
        <v>21</v>
      </c>
      <c r="B24" s="197" t="s">
        <v>267</v>
      </c>
      <c r="C24" s="198" t="s">
        <v>268</v>
      </c>
      <c r="D24" s="42">
        <v>75016974</v>
      </c>
      <c r="E24" s="212">
        <v>107589907</v>
      </c>
      <c r="F24" s="43">
        <v>600103692</v>
      </c>
      <c r="G24" s="188" t="s">
        <v>285</v>
      </c>
      <c r="H24" s="38" t="s">
        <v>56</v>
      </c>
      <c r="I24" s="38" t="s">
        <v>57</v>
      </c>
      <c r="J24" s="214" t="s">
        <v>270</v>
      </c>
      <c r="K24" s="201" t="s">
        <v>286</v>
      </c>
      <c r="L24" s="189">
        <v>500000</v>
      </c>
      <c r="M24" s="190">
        <f t="shared" si="0"/>
        <v>425000</v>
      </c>
      <c r="N24" s="40" t="s">
        <v>204</v>
      </c>
      <c r="O24" s="41" t="s">
        <v>60</v>
      </c>
      <c r="P24" s="191"/>
      <c r="Q24" s="192"/>
      <c r="R24" s="57" t="s">
        <v>69</v>
      </c>
      <c r="S24" s="53" t="s">
        <v>64</v>
      </c>
    </row>
    <row r="25" spans="1:19" ht="101.25" customHeight="1" x14ac:dyDescent="0.25">
      <c r="A25" s="46">
        <v>22</v>
      </c>
      <c r="B25" s="197" t="s">
        <v>267</v>
      </c>
      <c r="C25" s="198" t="s">
        <v>268</v>
      </c>
      <c r="D25" s="42">
        <v>75016974</v>
      </c>
      <c r="E25" s="212">
        <v>107589907</v>
      </c>
      <c r="F25" s="43">
        <v>600103692</v>
      </c>
      <c r="G25" s="188" t="s">
        <v>287</v>
      </c>
      <c r="H25" s="38" t="s">
        <v>56</v>
      </c>
      <c r="I25" s="38" t="s">
        <v>57</v>
      </c>
      <c r="J25" s="214" t="s">
        <v>270</v>
      </c>
      <c r="K25" s="201" t="s">
        <v>288</v>
      </c>
      <c r="L25" s="189">
        <v>400000</v>
      </c>
      <c r="M25" s="190">
        <f t="shared" si="0"/>
        <v>340000</v>
      </c>
      <c r="N25" s="40" t="s">
        <v>103</v>
      </c>
      <c r="O25" s="41" t="s">
        <v>289</v>
      </c>
      <c r="P25" s="195"/>
      <c r="Q25" s="44"/>
      <c r="R25" s="57" t="s">
        <v>69</v>
      </c>
      <c r="S25" s="53" t="s">
        <v>64</v>
      </c>
    </row>
    <row r="26" spans="1:19" ht="137.25" customHeight="1" x14ac:dyDescent="0.25">
      <c r="A26" s="46">
        <v>23</v>
      </c>
      <c r="B26" s="48" t="s">
        <v>267</v>
      </c>
      <c r="C26" s="193" t="s">
        <v>268</v>
      </c>
      <c r="D26" s="42">
        <v>75016974</v>
      </c>
      <c r="E26" s="42">
        <v>107589907</v>
      </c>
      <c r="F26" s="43">
        <v>600103692</v>
      </c>
      <c r="G26" s="188" t="s">
        <v>290</v>
      </c>
      <c r="H26" s="38" t="s">
        <v>56</v>
      </c>
      <c r="I26" s="38" t="s">
        <v>57</v>
      </c>
      <c r="J26" s="38" t="s">
        <v>270</v>
      </c>
      <c r="K26" s="47" t="s">
        <v>291</v>
      </c>
      <c r="L26" s="189">
        <v>1000000</v>
      </c>
      <c r="M26" s="190">
        <f t="shared" si="0"/>
        <v>850000</v>
      </c>
      <c r="N26" s="40" t="s">
        <v>280</v>
      </c>
      <c r="O26" s="41" t="s">
        <v>292</v>
      </c>
      <c r="P26" s="191"/>
      <c r="Q26" s="192"/>
      <c r="R26" s="57" t="s">
        <v>69</v>
      </c>
      <c r="S26" s="53" t="s">
        <v>69</v>
      </c>
    </row>
    <row r="27" spans="1:19" ht="117" customHeight="1" x14ac:dyDescent="0.25">
      <c r="A27" s="46">
        <v>24</v>
      </c>
      <c r="B27" s="48" t="s">
        <v>267</v>
      </c>
      <c r="C27" s="193" t="s">
        <v>268</v>
      </c>
      <c r="D27" s="42">
        <v>75016974</v>
      </c>
      <c r="E27" s="42">
        <v>107589907</v>
      </c>
      <c r="F27" s="43">
        <v>600103692</v>
      </c>
      <c r="G27" s="194" t="s">
        <v>293</v>
      </c>
      <c r="H27" s="38" t="s">
        <v>56</v>
      </c>
      <c r="I27" s="38" t="s">
        <v>57</v>
      </c>
      <c r="J27" s="38" t="s">
        <v>270</v>
      </c>
      <c r="K27" s="47" t="s">
        <v>294</v>
      </c>
      <c r="L27" s="189">
        <v>30000</v>
      </c>
      <c r="M27" s="190">
        <f t="shared" si="0"/>
        <v>25500</v>
      </c>
      <c r="N27" s="45">
        <v>2022</v>
      </c>
      <c r="O27" s="207">
        <v>2024</v>
      </c>
      <c r="P27" s="191"/>
      <c r="Q27" s="192"/>
      <c r="R27" s="57" t="s">
        <v>295</v>
      </c>
      <c r="S27" s="53" t="s">
        <v>64</v>
      </c>
    </row>
    <row r="28" spans="1:19" ht="111.75" customHeight="1" x14ac:dyDescent="0.25">
      <c r="A28" s="46">
        <v>25</v>
      </c>
      <c r="B28" s="48" t="s">
        <v>267</v>
      </c>
      <c r="C28" s="193" t="s">
        <v>268</v>
      </c>
      <c r="D28" s="42">
        <v>75016974</v>
      </c>
      <c r="E28" s="42">
        <v>107589907</v>
      </c>
      <c r="F28" s="43">
        <v>600103692</v>
      </c>
      <c r="G28" s="188" t="s">
        <v>231</v>
      </c>
      <c r="H28" s="38" t="s">
        <v>56</v>
      </c>
      <c r="I28" s="38" t="s">
        <v>57</v>
      </c>
      <c r="J28" s="38" t="s">
        <v>270</v>
      </c>
      <c r="K28" s="47" t="s">
        <v>296</v>
      </c>
      <c r="L28" s="189">
        <v>900000</v>
      </c>
      <c r="M28" s="190">
        <f t="shared" si="0"/>
        <v>765000</v>
      </c>
      <c r="N28" s="40" t="s">
        <v>204</v>
      </c>
      <c r="O28" s="41" t="s">
        <v>60</v>
      </c>
      <c r="P28" s="191"/>
      <c r="Q28" s="192"/>
      <c r="R28" s="57" t="s">
        <v>69</v>
      </c>
      <c r="S28" s="53" t="s">
        <v>64</v>
      </c>
    </row>
    <row r="29" spans="1:19" ht="97.5" customHeight="1" x14ac:dyDescent="0.25">
      <c r="A29" s="46">
        <v>26</v>
      </c>
      <c r="B29" s="197" t="s">
        <v>267</v>
      </c>
      <c r="C29" s="198" t="s">
        <v>268</v>
      </c>
      <c r="D29" s="42">
        <v>75016974</v>
      </c>
      <c r="E29" s="212">
        <v>107589907</v>
      </c>
      <c r="F29" s="43">
        <v>600103692</v>
      </c>
      <c r="G29" s="213" t="s">
        <v>297</v>
      </c>
      <c r="H29" s="38" t="s">
        <v>56</v>
      </c>
      <c r="I29" s="38" t="s">
        <v>57</v>
      </c>
      <c r="J29" s="214" t="s">
        <v>270</v>
      </c>
      <c r="K29" s="215" t="s">
        <v>298</v>
      </c>
      <c r="L29" s="189">
        <v>300000</v>
      </c>
      <c r="M29" s="190">
        <f t="shared" si="0"/>
        <v>255000</v>
      </c>
      <c r="N29" s="45">
        <v>2021</v>
      </c>
      <c r="O29" s="207">
        <v>2023</v>
      </c>
      <c r="P29" s="191"/>
      <c r="Q29" s="192"/>
      <c r="R29" s="57"/>
      <c r="S29" s="53"/>
    </row>
    <row r="30" spans="1:19" ht="108" customHeight="1" x14ac:dyDescent="0.25">
      <c r="A30" s="46">
        <v>27</v>
      </c>
      <c r="B30" s="197" t="s">
        <v>267</v>
      </c>
      <c r="C30" s="198" t="s">
        <v>268</v>
      </c>
      <c r="D30" s="42">
        <v>75016974</v>
      </c>
      <c r="E30" s="212">
        <v>107589907</v>
      </c>
      <c r="F30" s="43">
        <v>600103692</v>
      </c>
      <c r="G30" s="199" t="s">
        <v>299</v>
      </c>
      <c r="H30" s="38" t="s">
        <v>56</v>
      </c>
      <c r="I30" s="38" t="s">
        <v>57</v>
      </c>
      <c r="J30" s="214" t="s">
        <v>270</v>
      </c>
      <c r="K30" s="204" t="s">
        <v>300</v>
      </c>
      <c r="L30" s="189">
        <v>40000</v>
      </c>
      <c r="M30" s="190">
        <f t="shared" si="0"/>
        <v>34000</v>
      </c>
      <c r="N30" s="45">
        <v>2021</v>
      </c>
      <c r="O30" s="207">
        <v>2023</v>
      </c>
      <c r="P30" s="191"/>
      <c r="Q30" s="192"/>
      <c r="R30" s="57"/>
      <c r="S30" s="53"/>
    </row>
    <row r="31" spans="1:19" ht="94.5" customHeight="1" x14ac:dyDescent="0.25">
      <c r="A31" s="46">
        <v>28</v>
      </c>
      <c r="B31" s="48" t="s">
        <v>267</v>
      </c>
      <c r="C31" s="193" t="s">
        <v>268</v>
      </c>
      <c r="D31" s="42">
        <v>75016974</v>
      </c>
      <c r="E31" s="42">
        <v>107589907</v>
      </c>
      <c r="F31" s="43">
        <v>600103692</v>
      </c>
      <c r="G31" s="194" t="s">
        <v>301</v>
      </c>
      <c r="H31" s="38" t="s">
        <v>56</v>
      </c>
      <c r="I31" s="38" t="s">
        <v>57</v>
      </c>
      <c r="J31" s="38" t="s">
        <v>270</v>
      </c>
      <c r="K31" s="47" t="s">
        <v>302</v>
      </c>
      <c r="L31" s="189">
        <v>70000</v>
      </c>
      <c r="M31" s="190">
        <f t="shared" si="0"/>
        <v>59500</v>
      </c>
      <c r="N31" s="45">
        <v>2022</v>
      </c>
      <c r="O31" s="207">
        <v>2024</v>
      </c>
      <c r="P31" s="191"/>
      <c r="Q31" s="192"/>
      <c r="R31" s="57" t="s">
        <v>295</v>
      </c>
      <c r="S31" s="53" t="s">
        <v>64</v>
      </c>
    </row>
    <row r="32" spans="1:19" ht="93" customHeight="1" x14ac:dyDescent="0.25">
      <c r="A32" s="46">
        <v>29</v>
      </c>
      <c r="B32" s="197" t="s">
        <v>267</v>
      </c>
      <c r="C32" s="198" t="s">
        <v>268</v>
      </c>
      <c r="D32" s="42">
        <v>75016974</v>
      </c>
      <c r="E32" s="212">
        <v>107589907</v>
      </c>
      <c r="F32" s="43">
        <v>600103692</v>
      </c>
      <c r="G32" s="213" t="s">
        <v>303</v>
      </c>
      <c r="H32" s="38" t="s">
        <v>56</v>
      </c>
      <c r="I32" s="38" t="s">
        <v>57</v>
      </c>
      <c r="J32" s="214" t="s">
        <v>270</v>
      </c>
      <c r="K32" s="215" t="s">
        <v>304</v>
      </c>
      <c r="L32" s="189">
        <v>150000</v>
      </c>
      <c r="M32" s="190">
        <f t="shared" si="0"/>
        <v>127500</v>
      </c>
      <c r="N32" s="45">
        <v>2021</v>
      </c>
      <c r="O32" s="207">
        <v>2024</v>
      </c>
      <c r="P32" s="191"/>
      <c r="Q32" s="192"/>
      <c r="R32" s="57"/>
      <c r="S32" s="53"/>
    </row>
    <row r="33" spans="1:19" ht="98.25" customHeight="1" x14ac:dyDescent="0.25">
      <c r="A33" s="46">
        <v>30</v>
      </c>
      <c r="B33" s="197" t="s">
        <v>267</v>
      </c>
      <c r="C33" s="198" t="s">
        <v>268</v>
      </c>
      <c r="D33" s="42">
        <v>75016974</v>
      </c>
      <c r="E33" s="212">
        <v>107589907</v>
      </c>
      <c r="F33" s="43">
        <v>600103692</v>
      </c>
      <c r="G33" s="213" t="s">
        <v>305</v>
      </c>
      <c r="H33" s="38" t="s">
        <v>56</v>
      </c>
      <c r="I33" s="38" t="s">
        <v>57</v>
      </c>
      <c r="J33" s="214" t="s">
        <v>270</v>
      </c>
      <c r="K33" s="215" t="s">
        <v>306</v>
      </c>
      <c r="L33" s="189">
        <v>350000</v>
      </c>
      <c r="M33" s="190">
        <f t="shared" si="0"/>
        <v>297500</v>
      </c>
      <c r="N33" s="45">
        <v>2021</v>
      </c>
      <c r="O33" s="207">
        <v>2024</v>
      </c>
      <c r="P33" s="191"/>
      <c r="Q33" s="192"/>
      <c r="R33" s="57"/>
      <c r="S33" s="53"/>
    </row>
    <row r="34" spans="1:19" ht="168.75" customHeight="1" x14ac:dyDescent="0.25">
      <c r="A34" s="178">
        <v>31</v>
      </c>
      <c r="B34" s="217" t="s">
        <v>267</v>
      </c>
      <c r="C34" s="218" t="s">
        <v>268</v>
      </c>
      <c r="D34" s="219">
        <v>75016974</v>
      </c>
      <c r="E34" s="219">
        <v>107589907</v>
      </c>
      <c r="F34" s="220">
        <v>600103692</v>
      </c>
      <c r="G34" s="221" t="s">
        <v>263</v>
      </c>
      <c r="H34" s="222" t="s">
        <v>56</v>
      </c>
      <c r="I34" s="222" t="s">
        <v>57</v>
      </c>
      <c r="J34" s="178" t="s">
        <v>268</v>
      </c>
      <c r="K34" s="223" t="s">
        <v>307</v>
      </c>
      <c r="L34" s="224">
        <v>1000000</v>
      </c>
      <c r="M34" s="225">
        <v>850000</v>
      </c>
      <c r="N34" s="226" t="s">
        <v>308</v>
      </c>
      <c r="O34" s="227" t="s">
        <v>309</v>
      </c>
      <c r="P34" s="228"/>
      <c r="Q34" s="229"/>
      <c r="R34" s="230" t="s">
        <v>310</v>
      </c>
      <c r="S34" s="231" t="s">
        <v>116</v>
      </c>
    </row>
    <row r="35" spans="1:19" ht="107.25" customHeight="1" x14ac:dyDescent="0.25">
      <c r="A35" s="46">
        <v>32</v>
      </c>
      <c r="B35" s="197" t="s">
        <v>311</v>
      </c>
      <c r="C35" s="198" t="s">
        <v>312</v>
      </c>
      <c r="D35" s="205">
        <v>71006303</v>
      </c>
      <c r="E35" s="205">
        <v>107589869</v>
      </c>
      <c r="F35" s="206">
        <v>600103650</v>
      </c>
      <c r="G35" s="199" t="s">
        <v>313</v>
      </c>
      <c r="H35" s="38" t="s">
        <v>56</v>
      </c>
      <c r="I35" s="38" t="s">
        <v>57</v>
      </c>
      <c r="J35" s="200" t="s">
        <v>314</v>
      </c>
      <c r="K35" s="201" t="s">
        <v>315</v>
      </c>
      <c r="L35" s="189">
        <v>800000</v>
      </c>
      <c r="M35" s="190">
        <f t="shared" ref="M35:M50" si="1">L35/100*85</f>
        <v>680000</v>
      </c>
      <c r="N35" s="45">
        <v>2022</v>
      </c>
      <c r="O35" s="207">
        <v>2027</v>
      </c>
      <c r="P35" s="191"/>
      <c r="Q35" s="192"/>
      <c r="R35" s="57" t="s">
        <v>316</v>
      </c>
      <c r="S35" s="53" t="s">
        <v>69</v>
      </c>
    </row>
    <row r="36" spans="1:19" ht="102.75" customHeight="1" x14ac:dyDescent="0.25">
      <c r="A36" s="46">
        <v>33</v>
      </c>
      <c r="B36" s="197" t="s">
        <v>311</v>
      </c>
      <c r="C36" s="198" t="s">
        <v>312</v>
      </c>
      <c r="D36" s="205">
        <v>71006303</v>
      </c>
      <c r="E36" s="205">
        <v>107589869</v>
      </c>
      <c r="F36" s="206">
        <v>600103650</v>
      </c>
      <c r="G36" s="199" t="s">
        <v>317</v>
      </c>
      <c r="H36" s="38" t="s">
        <v>56</v>
      </c>
      <c r="I36" s="38" t="s">
        <v>57</v>
      </c>
      <c r="J36" s="200" t="s">
        <v>314</v>
      </c>
      <c r="K36" s="201" t="s">
        <v>318</v>
      </c>
      <c r="L36" s="189">
        <v>150000</v>
      </c>
      <c r="M36" s="190">
        <f t="shared" si="1"/>
        <v>127500</v>
      </c>
      <c r="N36" s="45">
        <v>2022</v>
      </c>
      <c r="O36" s="207">
        <v>2027</v>
      </c>
      <c r="P36" s="191"/>
      <c r="Q36" s="192"/>
      <c r="R36" s="57" t="s">
        <v>316</v>
      </c>
      <c r="S36" s="53" t="s">
        <v>69</v>
      </c>
    </row>
    <row r="37" spans="1:19" ht="108" customHeight="1" x14ac:dyDescent="0.25">
      <c r="A37" s="46">
        <v>34</v>
      </c>
      <c r="B37" s="197" t="s">
        <v>311</v>
      </c>
      <c r="C37" s="198" t="s">
        <v>312</v>
      </c>
      <c r="D37" s="205">
        <v>71006303</v>
      </c>
      <c r="E37" s="205">
        <v>107589869</v>
      </c>
      <c r="F37" s="206">
        <v>600103650</v>
      </c>
      <c r="G37" s="199" t="s">
        <v>319</v>
      </c>
      <c r="H37" s="38" t="s">
        <v>56</v>
      </c>
      <c r="I37" s="38" t="s">
        <v>57</v>
      </c>
      <c r="J37" s="200" t="s">
        <v>314</v>
      </c>
      <c r="K37" s="201" t="s">
        <v>320</v>
      </c>
      <c r="L37" s="189">
        <v>100000</v>
      </c>
      <c r="M37" s="190">
        <f t="shared" si="1"/>
        <v>85000</v>
      </c>
      <c r="N37" s="45">
        <v>2022</v>
      </c>
      <c r="O37" s="207">
        <v>2027</v>
      </c>
      <c r="P37" s="191"/>
      <c r="Q37" s="192"/>
      <c r="R37" s="57" t="s">
        <v>316</v>
      </c>
      <c r="S37" s="53" t="s">
        <v>69</v>
      </c>
    </row>
    <row r="38" spans="1:19" ht="155.25" customHeight="1" x14ac:dyDescent="0.25">
      <c r="A38" s="46">
        <v>35</v>
      </c>
      <c r="B38" s="48" t="s">
        <v>321</v>
      </c>
      <c r="C38" s="193" t="s">
        <v>186</v>
      </c>
      <c r="D38" s="42">
        <v>70984948</v>
      </c>
      <c r="E38" s="42">
        <v>107590123</v>
      </c>
      <c r="F38" s="43">
        <v>600103854</v>
      </c>
      <c r="G38" s="194" t="s">
        <v>322</v>
      </c>
      <c r="H38" s="38" t="s">
        <v>56</v>
      </c>
      <c r="I38" s="38" t="s">
        <v>57</v>
      </c>
      <c r="J38" s="38" t="s">
        <v>188</v>
      </c>
      <c r="K38" s="47" t="s">
        <v>323</v>
      </c>
      <c r="L38" s="232">
        <v>32500000</v>
      </c>
      <c r="M38" s="190">
        <f t="shared" si="1"/>
        <v>27625000</v>
      </c>
      <c r="N38" s="45">
        <v>2024</v>
      </c>
      <c r="O38" s="207">
        <v>2024</v>
      </c>
      <c r="P38" s="195"/>
      <c r="Q38" s="44"/>
      <c r="R38" s="202" t="s">
        <v>324</v>
      </c>
      <c r="S38" s="196" t="s">
        <v>69</v>
      </c>
    </row>
    <row r="39" spans="1:19" ht="182.25" customHeight="1" x14ac:dyDescent="0.25">
      <c r="A39" s="46">
        <v>36</v>
      </c>
      <c r="B39" s="197" t="s">
        <v>325</v>
      </c>
      <c r="C39" s="198" t="s">
        <v>186</v>
      </c>
      <c r="D39" s="205">
        <v>70984948</v>
      </c>
      <c r="E39" s="205">
        <v>107590123</v>
      </c>
      <c r="F39" s="206">
        <v>600103854</v>
      </c>
      <c r="G39" s="199" t="s">
        <v>326</v>
      </c>
      <c r="H39" s="38" t="s">
        <v>56</v>
      </c>
      <c r="I39" s="38" t="s">
        <v>57</v>
      </c>
      <c r="J39" s="200" t="s">
        <v>188</v>
      </c>
      <c r="K39" s="201" t="s">
        <v>327</v>
      </c>
      <c r="L39" s="189">
        <v>150000</v>
      </c>
      <c r="M39" s="190">
        <f t="shared" si="1"/>
        <v>127500</v>
      </c>
      <c r="N39" s="45" t="s">
        <v>143</v>
      </c>
      <c r="O39" s="207" t="s">
        <v>204</v>
      </c>
      <c r="P39" s="191"/>
      <c r="Q39" s="192"/>
      <c r="R39" s="57"/>
      <c r="S39" s="53"/>
    </row>
    <row r="40" spans="1:19" ht="147" customHeight="1" x14ac:dyDescent="0.25">
      <c r="A40" s="46">
        <v>37</v>
      </c>
      <c r="B40" s="197" t="s">
        <v>325</v>
      </c>
      <c r="C40" s="198" t="s">
        <v>186</v>
      </c>
      <c r="D40" s="205">
        <v>70984948</v>
      </c>
      <c r="E40" s="205">
        <v>107590123</v>
      </c>
      <c r="F40" s="206">
        <v>600103854</v>
      </c>
      <c r="G40" s="199" t="s">
        <v>328</v>
      </c>
      <c r="H40" s="38" t="s">
        <v>56</v>
      </c>
      <c r="I40" s="38" t="s">
        <v>57</v>
      </c>
      <c r="J40" s="200" t="s">
        <v>188</v>
      </c>
      <c r="K40" s="201" t="s">
        <v>329</v>
      </c>
      <c r="L40" s="232">
        <v>4500000</v>
      </c>
      <c r="M40" s="190">
        <f t="shared" si="1"/>
        <v>3825000</v>
      </c>
      <c r="N40" s="45">
        <v>2024</v>
      </c>
      <c r="O40" s="207">
        <v>2024</v>
      </c>
      <c r="P40" s="54"/>
      <c r="Q40" s="43"/>
      <c r="R40" s="202" t="s">
        <v>330</v>
      </c>
      <c r="S40" s="211" t="s">
        <v>64</v>
      </c>
    </row>
    <row r="41" spans="1:19" ht="120" customHeight="1" x14ac:dyDescent="0.25">
      <c r="A41" s="46">
        <v>38</v>
      </c>
      <c r="B41" s="184" t="s">
        <v>331</v>
      </c>
      <c r="C41" s="193" t="s">
        <v>332</v>
      </c>
      <c r="D41" s="42">
        <v>75017369</v>
      </c>
      <c r="E41" s="42">
        <v>107589931</v>
      </c>
      <c r="F41" s="43">
        <v>600103722</v>
      </c>
      <c r="G41" s="233" t="s">
        <v>333</v>
      </c>
      <c r="H41" s="38" t="s">
        <v>56</v>
      </c>
      <c r="I41" s="38" t="s">
        <v>57</v>
      </c>
      <c r="J41" s="38" t="s">
        <v>334</v>
      </c>
      <c r="K41" s="47" t="s">
        <v>335</v>
      </c>
      <c r="L41" s="189">
        <v>600000</v>
      </c>
      <c r="M41" s="190">
        <f t="shared" si="1"/>
        <v>510000</v>
      </c>
      <c r="N41" s="234" t="s">
        <v>336</v>
      </c>
      <c r="O41" s="207" t="s">
        <v>337</v>
      </c>
      <c r="P41" s="191"/>
      <c r="Q41" s="192"/>
      <c r="R41" s="57" t="s">
        <v>338</v>
      </c>
      <c r="S41" s="53" t="s">
        <v>69</v>
      </c>
    </row>
    <row r="42" spans="1:19" ht="96" customHeight="1" x14ac:dyDescent="0.25">
      <c r="A42" s="46">
        <v>39</v>
      </c>
      <c r="B42" s="184" t="s">
        <v>331</v>
      </c>
      <c r="C42" s="193" t="s">
        <v>332</v>
      </c>
      <c r="D42" s="42">
        <v>75017369</v>
      </c>
      <c r="E42" s="42">
        <v>107589931</v>
      </c>
      <c r="F42" s="43">
        <v>600103722</v>
      </c>
      <c r="G42" s="188" t="s">
        <v>339</v>
      </c>
      <c r="H42" s="38" t="s">
        <v>56</v>
      </c>
      <c r="I42" s="38" t="s">
        <v>57</v>
      </c>
      <c r="J42" s="38" t="s">
        <v>334</v>
      </c>
      <c r="K42" s="47" t="s">
        <v>340</v>
      </c>
      <c r="L42" s="189">
        <v>300000</v>
      </c>
      <c r="M42" s="190">
        <f t="shared" si="1"/>
        <v>255000</v>
      </c>
      <c r="N42" s="40" t="s">
        <v>336</v>
      </c>
      <c r="O42" s="41" t="s">
        <v>337</v>
      </c>
      <c r="P42" s="191"/>
      <c r="Q42" s="192"/>
      <c r="R42" s="202" t="s">
        <v>341</v>
      </c>
      <c r="S42" s="211" t="s">
        <v>64</v>
      </c>
    </row>
    <row r="43" spans="1:19" ht="104.25" customHeight="1" x14ac:dyDescent="0.25">
      <c r="A43" s="46">
        <v>40</v>
      </c>
      <c r="B43" s="184" t="s">
        <v>331</v>
      </c>
      <c r="C43" s="193" t="s">
        <v>332</v>
      </c>
      <c r="D43" s="42">
        <v>75017369</v>
      </c>
      <c r="E43" s="42">
        <v>107589931</v>
      </c>
      <c r="F43" s="43">
        <v>600103722</v>
      </c>
      <c r="G43" s="199" t="s">
        <v>342</v>
      </c>
      <c r="H43" s="38" t="s">
        <v>56</v>
      </c>
      <c r="I43" s="38" t="s">
        <v>57</v>
      </c>
      <c r="J43" s="38" t="s">
        <v>334</v>
      </c>
      <c r="K43" s="204" t="s">
        <v>343</v>
      </c>
      <c r="L43" s="189">
        <v>500000</v>
      </c>
      <c r="M43" s="190">
        <f t="shared" si="1"/>
        <v>425000</v>
      </c>
      <c r="N43" s="40" t="s">
        <v>344</v>
      </c>
      <c r="O43" s="41" t="s">
        <v>345</v>
      </c>
      <c r="P43" s="54"/>
      <c r="Q43" s="43"/>
      <c r="R43" s="202" t="s">
        <v>346</v>
      </c>
      <c r="S43" s="211" t="s">
        <v>64</v>
      </c>
    </row>
    <row r="44" spans="1:19" ht="140.25" customHeight="1" x14ac:dyDescent="0.25">
      <c r="A44" s="178">
        <v>41</v>
      </c>
      <c r="B44" s="217" t="s">
        <v>347</v>
      </c>
      <c r="C44" s="218" t="s">
        <v>160</v>
      </c>
      <c r="D44" s="235">
        <v>75017300</v>
      </c>
      <c r="E44" s="235">
        <v>107589516</v>
      </c>
      <c r="F44" s="236">
        <v>600103404</v>
      </c>
      <c r="G44" s="221" t="s">
        <v>348</v>
      </c>
      <c r="H44" s="222" t="s">
        <v>56</v>
      </c>
      <c r="I44" s="222" t="s">
        <v>57</v>
      </c>
      <c r="J44" s="237" t="s">
        <v>162</v>
      </c>
      <c r="K44" s="238" t="s">
        <v>349</v>
      </c>
      <c r="L44" s="239">
        <v>500000</v>
      </c>
      <c r="M44" s="225">
        <f t="shared" si="1"/>
        <v>425000</v>
      </c>
      <c r="N44" s="226" t="s">
        <v>113</v>
      </c>
      <c r="O44" s="227" t="s">
        <v>114</v>
      </c>
      <c r="P44" s="240"/>
      <c r="Q44" s="241"/>
      <c r="R44" s="242" t="s">
        <v>350</v>
      </c>
      <c r="S44" s="243" t="s">
        <v>64</v>
      </c>
    </row>
    <row r="45" spans="1:19" ht="99.75" customHeight="1" x14ac:dyDescent="0.25">
      <c r="A45" s="178">
        <v>42</v>
      </c>
      <c r="B45" s="244" t="s">
        <v>347</v>
      </c>
      <c r="C45" s="245" t="s">
        <v>160</v>
      </c>
      <c r="D45" s="246">
        <v>75017300</v>
      </c>
      <c r="E45" s="246">
        <v>107589516</v>
      </c>
      <c r="F45" s="229">
        <v>600103404</v>
      </c>
      <c r="G45" s="247" t="s">
        <v>351</v>
      </c>
      <c r="H45" s="222" t="s">
        <v>56</v>
      </c>
      <c r="I45" s="222" t="s">
        <v>57</v>
      </c>
      <c r="J45" s="222" t="s">
        <v>162</v>
      </c>
      <c r="K45" s="248" t="s">
        <v>352</v>
      </c>
      <c r="L45" s="239">
        <v>1500000</v>
      </c>
      <c r="M45" s="225">
        <f t="shared" si="1"/>
        <v>1275000</v>
      </c>
      <c r="N45" s="249" t="s">
        <v>353</v>
      </c>
      <c r="O45" s="250" t="s">
        <v>79</v>
      </c>
      <c r="P45" s="251"/>
      <c r="Q45" s="252"/>
      <c r="R45" s="242" t="s">
        <v>354</v>
      </c>
      <c r="S45" s="243" t="s">
        <v>64</v>
      </c>
    </row>
    <row r="46" spans="1:19" ht="115.5" customHeight="1" x14ac:dyDescent="0.25">
      <c r="A46" s="46">
        <v>43</v>
      </c>
      <c r="B46" s="48" t="s">
        <v>347</v>
      </c>
      <c r="C46" s="193" t="s">
        <v>160</v>
      </c>
      <c r="D46" s="42">
        <v>75017300</v>
      </c>
      <c r="E46" s="42">
        <v>107589516</v>
      </c>
      <c r="F46" s="43">
        <v>600103404</v>
      </c>
      <c r="G46" s="194" t="s">
        <v>355</v>
      </c>
      <c r="H46" s="38" t="s">
        <v>56</v>
      </c>
      <c r="I46" s="38" t="s">
        <v>57</v>
      </c>
      <c r="J46" s="38" t="s">
        <v>162</v>
      </c>
      <c r="K46" s="47" t="s">
        <v>356</v>
      </c>
      <c r="L46" s="189">
        <v>600000</v>
      </c>
      <c r="M46" s="190">
        <f t="shared" si="1"/>
        <v>510000</v>
      </c>
      <c r="N46" s="40" t="s">
        <v>103</v>
      </c>
      <c r="O46" s="41" t="s">
        <v>344</v>
      </c>
      <c r="P46" s="195"/>
      <c r="Q46" s="44"/>
      <c r="R46" s="57" t="s">
        <v>357</v>
      </c>
      <c r="S46" s="53" t="s">
        <v>64</v>
      </c>
    </row>
    <row r="47" spans="1:19" ht="104.25" customHeight="1" x14ac:dyDescent="0.25">
      <c r="A47" s="46">
        <v>44</v>
      </c>
      <c r="B47" s="197" t="s">
        <v>347</v>
      </c>
      <c r="C47" s="198" t="s">
        <v>160</v>
      </c>
      <c r="D47" s="205">
        <v>75017300</v>
      </c>
      <c r="E47" s="205">
        <v>107589516</v>
      </c>
      <c r="F47" s="206">
        <v>600103404</v>
      </c>
      <c r="G47" s="199" t="s">
        <v>358</v>
      </c>
      <c r="H47" s="38" t="s">
        <v>56</v>
      </c>
      <c r="I47" s="38" t="s">
        <v>57</v>
      </c>
      <c r="J47" s="200" t="s">
        <v>162</v>
      </c>
      <c r="K47" s="201" t="s">
        <v>359</v>
      </c>
      <c r="L47" s="189">
        <v>600000</v>
      </c>
      <c r="M47" s="190">
        <f t="shared" si="1"/>
        <v>510000</v>
      </c>
      <c r="N47" s="45" t="s">
        <v>103</v>
      </c>
      <c r="O47" s="207" t="s">
        <v>289</v>
      </c>
      <c r="P47" s="191"/>
      <c r="Q47" s="192"/>
      <c r="R47" s="57"/>
      <c r="S47" s="53"/>
    </row>
    <row r="48" spans="1:19" ht="126.75" customHeight="1" x14ac:dyDescent="0.25">
      <c r="A48" s="46">
        <v>45</v>
      </c>
      <c r="B48" s="48" t="s">
        <v>347</v>
      </c>
      <c r="C48" s="193" t="s">
        <v>160</v>
      </c>
      <c r="D48" s="42">
        <v>75017300</v>
      </c>
      <c r="E48" s="42">
        <v>107589516</v>
      </c>
      <c r="F48" s="43">
        <v>600103404</v>
      </c>
      <c r="G48" s="194" t="s">
        <v>360</v>
      </c>
      <c r="H48" s="38" t="s">
        <v>56</v>
      </c>
      <c r="I48" s="38" t="s">
        <v>57</v>
      </c>
      <c r="J48" s="38" t="s">
        <v>162</v>
      </c>
      <c r="K48" s="47" t="s">
        <v>361</v>
      </c>
      <c r="L48" s="189">
        <v>80000000</v>
      </c>
      <c r="M48" s="190">
        <f t="shared" si="1"/>
        <v>68000000</v>
      </c>
      <c r="N48" s="40" t="s">
        <v>224</v>
      </c>
      <c r="O48" s="41" t="s">
        <v>344</v>
      </c>
      <c r="P48" s="54" t="s">
        <v>62</v>
      </c>
      <c r="Q48" s="44"/>
      <c r="R48" s="57" t="s">
        <v>362</v>
      </c>
      <c r="S48" s="53" t="s">
        <v>75</v>
      </c>
    </row>
    <row r="49" spans="1:19" ht="109.5" customHeight="1" x14ac:dyDescent="0.25">
      <c r="A49" s="178">
        <v>46</v>
      </c>
      <c r="B49" s="244" t="s">
        <v>347</v>
      </c>
      <c r="C49" s="245" t="s">
        <v>160</v>
      </c>
      <c r="D49" s="246">
        <v>75017300</v>
      </c>
      <c r="E49" s="246">
        <v>107589516</v>
      </c>
      <c r="F49" s="229">
        <v>600103404</v>
      </c>
      <c r="G49" s="247" t="s">
        <v>363</v>
      </c>
      <c r="H49" s="222" t="s">
        <v>56</v>
      </c>
      <c r="I49" s="222" t="s">
        <v>57</v>
      </c>
      <c r="J49" s="222" t="s">
        <v>162</v>
      </c>
      <c r="K49" s="248" t="s">
        <v>364</v>
      </c>
      <c r="L49" s="239">
        <v>800000</v>
      </c>
      <c r="M49" s="225">
        <f t="shared" si="1"/>
        <v>680000</v>
      </c>
      <c r="N49" s="249" t="s">
        <v>214</v>
      </c>
      <c r="O49" s="250" t="s">
        <v>365</v>
      </c>
      <c r="P49" s="251"/>
      <c r="Q49" s="252"/>
      <c r="R49" s="242" t="s">
        <v>366</v>
      </c>
      <c r="S49" s="243" t="s">
        <v>64</v>
      </c>
    </row>
    <row r="50" spans="1:19" ht="105.75" customHeight="1" x14ac:dyDescent="0.25">
      <c r="A50" s="178">
        <v>47</v>
      </c>
      <c r="B50" s="244" t="s">
        <v>347</v>
      </c>
      <c r="C50" s="245" t="s">
        <v>160</v>
      </c>
      <c r="D50" s="246">
        <v>75017300</v>
      </c>
      <c r="E50" s="246">
        <v>107589516</v>
      </c>
      <c r="F50" s="229">
        <v>600103404</v>
      </c>
      <c r="G50" s="247" t="s">
        <v>367</v>
      </c>
      <c r="H50" s="222" t="s">
        <v>56</v>
      </c>
      <c r="I50" s="222" t="s">
        <v>57</v>
      </c>
      <c r="J50" s="222" t="s">
        <v>162</v>
      </c>
      <c r="K50" s="248" t="s">
        <v>368</v>
      </c>
      <c r="L50" s="239">
        <v>1300000</v>
      </c>
      <c r="M50" s="225">
        <f t="shared" si="1"/>
        <v>1105000</v>
      </c>
      <c r="N50" s="249" t="s">
        <v>369</v>
      </c>
      <c r="O50" s="250" t="s">
        <v>79</v>
      </c>
      <c r="P50" s="251"/>
      <c r="Q50" s="252"/>
      <c r="R50" s="242" t="s">
        <v>370</v>
      </c>
      <c r="S50" s="253" t="s">
        <v>69</v>
      </c>
    </row>
    <row r="51" spans="1:19" ht="103.5" customHeight="1" x14ac:dyDescent="0.25">
      <c r="A51" s="178">
        <v>48</v>
      </c>
      <c r="B51" s="244" t="s">
        <v>347</v>
      </c>
      <c r="C51" s="245" t="s">
        <v>160</v>
      </c>
      <c r="D51" s="246">
        <v>75017300</v>
      </c>
      <c r="E51" s="246">
        <v>107589516</v>
      </c>
      <c r="F51" s="229">
        <v>600103404</v>
      </c>
      <c r="G51" s="254" t="s">
        <v>371</v>
      </c>
      <c r="H51" s="222" t="s">
        <v>56</v>
      </c>
      <c r="I51" s="222" t="s">
        <v>57</v>
      </c>
      <c r="J51" s="222" t="s">
        <v>162</v>
      </c>
      <c r="K51" s="248" t="s">
        <v>372</v>
      </c>
      <c r="L51" s="239" t="s">
        <v>373</v>
      </c>
      <c r="M51" s="225">
        <v>1700000</v>
      </c>
      <c r="N51" s="249" t="s">
        <v>374</v>
      </c>
      <c r="O51" s="250" t="s">
        <v>375</v>
      </c>
      <c r="P51" s="251"/>
      <c r="Q51" s="252"/>
      <c r="R51" s="242" t="s">
        <v>376</v>
      </c>
      <c r="S51" s="243" t="s">
        <v>69</v>
      </c>
    </row>
    <row r="52" spans="1:19" ht="110.25" customHeight="1" x14ac:dyDescent="0.25">
      <c r="A52" s="178">
        <v>49</v>
      </c>
      <c r="B52" s="244" t="s">
        <v>347</v>
      </c>
      <c r="C52" s="245" t="s">
        <v>160</v>
      </c>
      <c r="D52" s="246">
        <v>75017300</v>
      </c>
      <c r="E52" s="246">
        <v>107589516</v>
      </c>
      <c r="F52" s="229">
        <v>600103404</v>
      </c>
      <c r="G52" s="254" t="s">
        <v>377</v>
      </c>
      <c r="H52" s="222" t="s">
        <v>56</v>
      </c>
      <c r="I52" s="222" t="s">
        <v>57</v>
      </c>
      <c r="J52" s="222" t="s">
        <v>162</v>
      </c>
      <c r="K52" s="248" t="s">
        <v>378</v>
      </c>
      <c r="L52" s="239" t="s">
        <v>379</v>
      </c>
      <c r="M52" s="225">
        <v>850000</v>
      </c>
      <c r="N52" s="249" t="s">
        <v>380</v>
      </c>
      <c r="O52" s="250" t="s">
        <v>381</v>
      </c>
      <c r="P52" s="251"/>
      <c r="Q52" s="252"/>
      <c r="R52" s="242" t="s">
        <v>382</v>
      </c>
      <c r="S52" s="243" t="s">
        <v>64</v>
      </c>
    </row>
    <row r="53" spans="1:19" ht="109.5" customHeight="1" x14ac:dyDescent="0.25">
      <c r="A53" s="46">
        <v>50</v>
      </c>
      <c r="B53" s="48" t="s">
        <v>383</v>
      </c>
      <c r="C53" s="193" t="s">
        <v>160</v>
      </c>
      <c r="D53" s="42">
        <v>75017385</v>
      </c>
      <c r="E53" s="42">
        <v>107590191</v>
      </c>
      <c r="F53" s="43">
        <v>600103897</v>
      </c>
      <c r="G53" s="194" t="s">
        <v>384</v>
      </c>
      <c r="H53" s="38" t="s">
        <v>56</v>
      </c>
      <c r="I53" s="38" t="s">
        <v>57</v>
      </c>
      <c r="J53" s="38" t="s">
        <v>162</v>
      </c>
      <c r="K53" s="47" t="s">
        <v>385</v>
      </c>
      <c r="L53" s="189">
        <v>800000</v>
      </c>
      <c r="M53" s="190">
        <f t="shared" ref="M53:M115" si="2">L53/100*85</f>
        <v>680000</v>
      </c>
      <c r="N53" s="40" t="s">
        <v>236</v>
      </c>
      <c r="O53" s="41" t="s">
        <v>89</v>
      </c>
      <c r="P53" s="195"/>
      <c r="Q53" s="44"/>
      <c r="R53" s="57" t="s">
        <v>233</v>
      </c>
      <c r="S53" s="255" t="s">
        <v>64</v>
      </c>
    </row>
    <row r="54" spans="1:19" ht="99.75" customHeight="1" x14ac:dyDescent="0.25">
      <c r="A54" s="46">
        <v>51</v>
      </c>
      <c r="B54" s="48" t="s">
        <v>383</v>
      </c>
      <c r="C54" s="193" t="s">
        <v>160</v>
      </c>
      <c r="D54" s="42">
        <v>75017385</v>
      </c>
      <c r="E54" s="42">
        <v>107590191</v>
      </c>
      <c r="F54" s="43">
        <v>600103897</v>
      </c>
      <c r="G54" s="194" t="s">
        <v>386</v>
      </c>
      <c r="H54" s="38" t="s">
        <v>56</v>
      </c>
      <c r="I54" s="38" t="s">
        <v>57</v>
      </c>
      <c r="J54" s="38" t="s">
        <v>162</v>
      </c>
      <c r="K54" s="47" t="s">
        <v>387</v>
      </c>
      <c r="L54" s="189">
        <v>900000</v>
      </c>
      <c r="M54" s="190">
        <f t="shared" si="2"/>
        <v>765000</v>
      </c>
      <c r="N54" s="40" t="s">
        <v>236</v>
      </c>
      <c r="O54" s="41" t="s">
        <v>89</v>
      </c>
      <c r="P54" s="195"/>
      <c r="Q54" s="44"/>
      <c r="R54" s="57" t="s">
        <v>388</v>
      </c>
      <c r="S54" s="53" t="s">
        <v>64</v>
      </c>
    </row>
    <row r="55" spans="1:19" ht="102.75" customHeight="1" x14ac:dyDescent="0.25">
      <c r="A55" s="46">
        <v>52</v>
      </c>
      <c r="B55" s="197" t="s">
        <v>383</v>
      </c>
      <c r="C55" s="198" t="s">
        <v>160</v>
      </c>
      <c r="D55" s="205">
        <v>75017385</v>
      </c>
      <c r="E55" s="205">
        <v>107590191</v>
      </c>
      <c r="F55" s="206">
        <v>600103897</v>
      </c>
      <c r="G55" s="199" t="s">
        <v>389</v>
      </c>
      <c r="H55" s="38" t="s">
        <v>56</v>
      </c>
      <c r="I55" s="38" t="s">
        <v>57</v>
      </c>
      <c r="J55" s="200" t="s">
        <v>162</v>
      </c>
      <c r="K55" s="201" t="s">
        <v>390</v>
      </c>
      <c r="L55" s="189">
        <v>900000</v>
      </c>
      <c r="M55" s="190">
        <f t="shared" si="2"/>
        <v>765000</v>
      </c>
      <c r="N55" s="40" t="s">
        <v>391</v>
      </c>
      <c r="O55" s="41" t="s">
        <v>89</v>
      </c>
      <c r="P55" s="191"/>
      <c r="Q55" s="192"/>
      <c r="R55" s="57" t="s">
        <v>388</v>
      </c>
      <c r="S55" s="53" t="s">
        <v>64</v>
      </c>
    </row>
    <row r="56" spans="1:19" ht="108" customHeight="1" x14ac:dyDescent="0.25">
      <c r="A56" s="46">
        <v>53</v>
      </c>
      <c r="B56" s="197" t="s">
        <v>383</v>
      </c>
      <c r="C56" s="198" t="s">
        <v>160</v>
      </c>
      <c r="D56" s="205">
        <v>75017385</v>
      </c>
      <c r="E56" s="205">
        <v>107590191</v>
      </c>
      <c r="F56" s="206">
        <v>600103897</v>
      </c>
      <c r="G56" s="199" t="s">
        <v>392</v>
      </c>
      <c r="H56" s="38" t="s">
        <v>56</v>
      </c>
      <c r="I56" s="38" t="s">
        <v>57</v>
      </c>
      <c r="J56" s="200" t="s">
        <v>162</v>
      </c>
      <c r="K56" s="201" t="s">
        <v>393</v>
      </c>
      <c r="L56" s="189">
        <v>800000</v>
      </c>
      <c r="M56" s="190">
        <f t="shared" si="2"/>
        <v>680000</v>
      </c>
      <c r="N56" s="40" t="s">
        <v>391</v>
      </c>
      <c r="O56" s="41" t="s">
        <v>89</v>
      </c>
      <c r="P56" s="191"/>
      <c r="Q56" s="192"/>
      <c r="R56" s="57" t="s">
        <v>388</v>
      </c>
      <c r="S56" s="53" t="s">
        <v>64</v>
      </c>
    </row>
    <row r="57" spans="1:19" ht="102" customHeight="1" x14ac:dyDescent="0.25">
      <c r="A57" s="46">
        <v>54</v>
      </c>
      <c r="B57" s="197" t="s">
        <v>383</v>
      </c>
      <c r="C57" s="198" t="s">
        <v>160</v>
      </c>
      <c r="D57" s="205">
        <v>75017385</v>
      </c>
      <c r="E57" s="205">
        <v>107590191</v>
      </c>
      <c r="F57" s="206">
        <v>600103897</v>
      </c>
      <c r="G57" s="199" t="s">
        <v>394</v>
      </c>
      <c r="H57" s="38" t="s">
        <v>56</v>
      </c>
      <c r="I57" s="38" t="s">
        <v>57</v>
      </c>
      <c r="J57" s="200" t="s">
        <v>162</v>
      </c>
      <c r="K57" s="201" t="s">
        <v>395</v>
      </c>
      <c r="L57" s="189">
        <v>600000</v>
      </c>
      <c r="M57" s="190">
        <f t="shared" si="2"/>
        <v>510000</v>
      </c>
      <c r="N57" s="40" t="s">
        <v>236</v>
      </c>
      <c r="O57" s="41" t="s">
        <v>89</v>
      </c>
      <c r="P57" s="191"/>
      <c r="Q57" s="192"/>
      <c r="R57" s="57" t="s">
        <v>233</v>
      </c>
      <c r="S57" s="211" t="s">
        <v>64</v>
      </c>
    </row>
    <row r="58" spans="1:19" ht="111.75" customHeight="1" x14ac:dyDescent="0.25">
      <c r="A58" s="46">
        <v>55</v>
      </c>
      <c r="B58" s="48" t="s">
        <v>383</v>
      </c>
      <c r="C58" s="193" t="s">
        <v>160</v>
      </c>
      <c r="D58" s="42">
        <v>75017385</v>
      </c>
      <c r="E58" s="42">
        <v>107590191</v>
      </c>
      <c r="F58" s="43">
        <v>600103897</v>
      </c>
      <c r="G58" s="194" t="s">
        <v>396</v>
      </c>
      <c r="H58" s="38" t="s">
        <v>56</v>
      </c>
      <c r="I58" s="38" t="s">
        <v>57</v>
      </c>
      <c r="J58" s="38" t="s">
        <v>162</v>
      </c>
      <c r="K58" s="47" t="s">
        <v>397</v>
      </c>
      <c r="L58" s="189">
        <v>1000000</v>
      </c>
      <c r="M58" s="190">
        <f t="shared" si="2"/>
        <v>850000</v>
      </c>
      <c r="N58" s="40" t="s">
        <v>391</v>
      </c>
      <c r="O58" s="41" t="s">
        <v>89</v>
      </c>
      <c r="P58" s="195"/>
      <c r="Q58" s="44"/>
      <c r="R58" s="57" t="s">
        <v>398</v>
      </c>
      <c r="S58" s="53" t="s">
        <v>69</v>
      </c>
    </row>
    <row r="59" spans="1:19" ht="114.75" customHeight="1" x14ac:dyDescent="0.25">
      <c r="A59" s="46">
        <v>56</v>
      </c>
      <c r="B59" s="197" t="s">
        <v>383</v>
      </c>
      <c r="C59" s="198" t="s">
        <v>160</v>
      </c>
      <c r="D59" s="205">
        <v>75017385</v>
      </c>
      <c r="E59" s="205">
        <v>107590191</v>
      </c>
      <c r="F59" s="206">
        <v>600103897</v>
      </c>
      <c r="G59" s="199" t="s">
        <v>399</v>
      </c>
      <c r="H59" s="38" t="s">
        <v>56</v>
      </c>
      <c r="I59" s="38" t="s">
        <v>57</v>
      </c>
      <c r="J59" s="200" t="s">
        <v>162</v>
      </c>
      <c r="K59" s="201" t="s">
        <v>400</v>
      </c>
      <c r="L59" s="189">
        <v>700000</v>
      </c>
      <c r="M59" s="190">
        <f t="shared" si="2"/>
        <v>595000</v>
      </c>
      <c r="N59" s="40" t="s">
        <v>236</v>
      </c>
      <c r="O59" s="41" t="s">
        <v>89</v>
      </c>
      <c r="P59" s="191"/>
      <c r="Q59" s="192"/>
      <c r="R59" s="57" t="s">
        <v>233</v>
      </c>
      <c r="S59" s="211" t="s">
        <v>64</v>
      </c>
    </row>
    <row r="60" spans="1:19" ht="111.75" customHeight="1" x14ac:dyDescent="0.25">
      <c r="A60" s="46">
        <v>57</v>
      </c>
      <c r="B60" s="197" t="s">
        <v>401</v>
      </c>
      <c r="C60" s="198" t="s">
        <v>402</v>
      </c>
      <c r="D60" s="186" t="s">
        <v>403</v>
      </c>
      <c r="E60" s="186">
        <v>181097699</v>
      </c>
      <c r="F60" s="187">
        <v>691012563</v>
      </c>
      <c r="G60" s="233" t="s">
        <v>404</v>
      </c>
      <c r="H60" s="38" t="s">
        <v>56</v>
      </c>
      <c r="I60" s="38" t="s">
        <v>57</v>
      </c>
      <c r="J60" s="200" t="s">
        <v>162</v>
      </c>
      <c r="K60" s="47" t="s">
        <v>405</v>
      </c>
      <c r="L60" s="189">
        <v>200000</v>
      </c>
      <c r="M60" s="190">
        <f t="shared" si="2"/>
        <v>170000</v>
      </c>
      <c r="N60" s="45">
        <v>2022</v>
      </c>
      <c r="O60" s="207">
        <v>2027</v>
      </c>
      <c r="P60" s="191"/>
      <c r="Q60" s="192"/>
      <c r="R60" s="57" t="s">
        <v>406</v>
      </c>
      <c r="S60" s="53" t="s">
        <v>64</v>
      </c>
    </row>
    <row r="61" spans="1:19" ht="120" customHeight="1" x14ac:dyDescent="0.25">
      <c r="A61" s="46">
        <v>58</v>
      </c>
      <c r="B61" s="197" t="s">
        <v>401</v>
      </c>
      <c r="C61" s="198" t="s">
        <v>402</v>
      </c>
      <c r="D61" s="186" t="s">
        <v>403</v>
      </c>
      <c r="E61" s="186">
        <v>181097699</v>
      </c>
      <c r="F61" s="187">
        <v>691012563</v>
      </c>
      <c r="G61" s="233" t="s">
        <v>407</v>
      </c>
      <c r="H61" s="38" t="s">
        <v>56</v>
      </c>
      <c r="I61" s="38" t="s">
        <v>57</v>
      </c>
      <c r="J61" s="200" t="s">
        <v>162</v>
      </c>
      <c r="K61" s="215" t="s">
        <v>408</v>
      </c>
      <c r="L61" s="189">
        <v>300000</v>
      </c>
      <c r="M61" s="190">
        <f t="shared" si="2"/>
        <v>255000</v>
      </c>
      <c r="N61" s="45">
        <v>2022</v>
      </c>
      <c r="O61" s="207">
        <v>2027</v>
      </c>
      <c r="P61" s="191"/>
      <c r="Q61" s="192"/>
      <c r="R61" s="57" t="s">
        <v>409</v>
      </c>
      <c r="S61" s="53" t="s">
        <v>64</v>
      </c>
    </row>
    <row r="62" spans="1:19" ht="120" customHeight="1" x14ac:dyDescent="0.25">
      <c r="A62" s="46">
        <v>59</v>
      </c>
      <c r="B62" s="48" t="s">
        <v>401</v>
      </c>
      <c r="C62" s="198" t="s">
        <v>402</v>
      </c>
      <c r="D62" s="186" t="s">
        <v>403</v>
      </c>
      <c r="E62" s="186">
        <v>181097699</v>
      </c>
      <c r="F62" s="187">
        <v>691012563</v>
      </c>
      <c r="G62" s="233" t="s">
        <v>410</v>
      </c>
      <c r="H62" s="38" t="s">
        <v>56</v>
      </c>
      <c r="I62" s="38" t="s">
        <v>57</v>
      </c>
      <c r="J62" s="200" t="s">
        <v>162</v>
      </c>
      <c r="K62" s="204" t="s">
        <v>411</v>
      </c>
      <c r="L62" s="189">
        <v>500000</v>
      </c>
      <c r="M62" s="190">
        <f t="shared" si="2"/>
        <v>425000</v>
      </c>
      <c r="N62" s="45">
        <v>2023</v>
      </c>
      <c r="O62" s="207">
        <v>2027</v>
      </c>
      <c r="P62" s="54"/>
      <c r="Q62" s="43"/>
      <c r="R62" s="57" t="s">
        <v>412</v>
      </c>
      <c r="S62" s="53" t="s">
        <v>64</v>
      </c>
    </row>
    <row r="63" spans="1:19" ht="120" customHeight="1" x14ac:dyDescent="0.25">
      <c r="A63" s="46">
        <v>60</v>
      </c>
      <c r="B63" s="48" t="s">
        <v>401</v>
      </c>
      <c r="C63" s="198" t="s">
        <v>402</v>
      </c>
      <c r="D63" s="186" t="s">
        <v>403</v>
      </c>
      <c r="E63" s="186">
        <v>181097699</v>
      </c>
      <c r="F63" s="187">
        <v>691012563</v>
      </c>
      <c r="G63" s="233" t="s">
        <v>413</v>
      </c>
      <c r="H63" s="38" t="s">
        <v>56</v>
      </c>
      <c r="I63" s="38" t="s">
        <v>57</v>
      </c>
      <c r="J63" s="200" t="s">
        <v>162</v>
      </c>
      <c r="K63" s="215" t="s">
        <v>414</v>
      </c>
      <c r="L63" s="189">
        <v>500000</v>
      </c>
      <c r="M63" s="190">
        <f t="shared" si="2"/>
        <v>425000</v>
      </c>
      <c r="N63" s="45">
        <v>2023</v>
      </c>
      <c r="O63" s="207">
        <v>2027</v>
      </c>
      <c r="P63" s="191"/>
      <c r="Q63" s="192"/>
      <c r="R63" s="57" t="s">
        <v>415</v>
      </c>
      <c r="S63" s="53" t="s">
        <v>64</v>
      </c>
    </row>
    <row r="64" spans="1:19" ht="120" customHeight="1" x14ac:dyDescent="0.25">
      <c r="A64" s="46">
        <v>61</v>
      </c>
      <c r="B64" s="197" t="s">
        <v>416</v>
      </c>
      <c r="C64" s="198" t="s">
        <v>136</v>
      </c>
      <c r="D64" s="205">
        <v>75017458</v>
      </c>
      <c r="E64" s="205">
        <v>107589842</v>
      </c>
      <c r="F64" s="206">
        <v>600103633</v>
      </c>
      <c r="G64" s="199" t="s">
        <v>417</v>
      </c>
      <c r="H64" s="38" t="s">
        <v>56</v>
      </c>
      <c r="I64" s="38" t="s">
        <v>57</v>
      </c>
      <c r="J64" s="200" t="s">
        <v>58</v>
      </c>
      <c r="K64" s="201" t="s">
        <v>418</v>
      </c>
      <c r="L64" s="189">
        <v>2000000</v>
      </c>
      <c r="M64" s="190">
        <f t="shared" si="2"/>
        <v>1700000</v>
      </c>
      <c r="N64" s="45">
        <v>2022</v>
      </c>
      <c r="O64" s="207">
        <v>2027</v>
      </c>
      <c r="P64" s="191"/>
      <c r="Q64" s="192"/>
      <c r="R64" s="202" t="s">
        <v>419</v>
      </c>
      <c r="S64" s="53" t="s">
        <v>69</v>
      </c>
    </row>
    <row r="65" spans="1:19" ht="120" customHeight="1" x14ac:dyDescent="0.25">
      <c r="A65" s="46">
        <v>62</v>
      </c>
      <c r="B65" s="197" t="s">
        <v>416</v>
      </c>
      <c r="C65" s="198" t="s">
        <v>136</v>
      </c>
      <c r="D65" s="205">
        <v>75017458</v>
      </c>
      <c r="E65" s="205">
        <v>107589842</v>
      </c>
      <c r="F65" s="206">
        <v>600103633</v>
      </c>
      <c r="G65" s="199" t="s">
        <v>420</v>
      </c>
      <c r="H65" s="38" t="s">
        <v>56</v>
      </c>
      <c r="I65" s="38" t="s">
        <v>57</v>
      </c>
      <c r="J65" s="200" t="s">
        <v>58</v>
      </c>
      <c r="K65" s="201" t="s">
        <v>421</v>
      </c>
      <c r="L65" s="189">
        <v>4000000</v>
      </c>
      <c r="M65" s="190">
        <f t="shared" si="2"/>
        <v>3400000</v>
      </c>
      <c r="N65" s="45">
        <v>2022</v>
      </c>
      <c r="O65" s="207">
        <v>2025</v>
      </c>
      <c r="P65" s="191"/>
      <c r="Q65" s="192"/>
      <c r="R65" s="57"/>
      <c r="S65" s="53"/>
    </row>
    <row r="66" spans="1:19" ht="120" customHeight="1" x14ac:dyDescent="0.25">
      <c r="A66" s="46">
        <v>63</v>
      </c>
      <c r="B66" s="197" t="s">
        <v>416</v>
      </c>
      <c r="C66" s="198" t="s">
        <v>136</v>
      </c>
      <c r="D66" s="205">
        <v>75017458</v>
      </c>
      <c r="E66" s="205">
        <v>107589842</v>
      </c>
      <c r="F66" s="206">
        <v>600103633</v>
      </c>
      <c r="G66" s="199" t="s">
        <v>422</v>
      </c>
      <c r="H66" s="38" t="s">
        <v>56</v>
      </c>
      <c r="I66" s="38" t="s">
        <v>57</v>
      </c>
      <c r="J66" s="200" t="s">
        <v>58</v>
      </c>
      <c r="K66" s="201" t="s">
        <v>423</v>
      </c>
      <c r="L66" s="189">
        <v>100000</v>
      </c>
      <c r="M66" s="190">
        <f t="shared" si="2"/>
        <v>85000</v>
      </c>
      <c r="N66" s="45">
        <v>2022</v>
      </c>
      <c r="O66" s="207">
        <v>2025</v>
      </c>
      <c r="P66" s="191"/>
      <c r="Q66" s="192"/>
      <c r="R66" s="57"/>
      <c r="S66" s="53"/>
    </row>
    <row r="67" spans="1:19" ht="132" customHeight="1" x14ac:dyDescent="0.25">
      <c r="A67" s="46">
        <v>64</v>
      </c>
      <c r="B67" s="197" t="s">
        <v>416</v>
      </c>
      <c r="C67" s="198" t="s">
        <v>136</v>
      </c>
      <c r="D67" s="205">
        <v>75017458</v>
      </c>
      <c r="E67" s="205">
        <v>107589842</v>
      </c>
      <c r="F67" s="206">
        <v>600103633</v>
      </c>
      <c r="G67" s="199" t="s">
        <v>424</v>
      </c>
      <c r="H67" s="38" t="s">
        <v>56</v>
      </c>
      <c r="I67" s="38" t="s">
        <v>57</v>
      </c>
      <c r="J67" s="200" t="s">
        <v>58</v>
      </c>
      <c r="K67" s="201" t="s">
        <v>425</v>
      </c>
      <c r="L67" s="189">
        <v>200000</v>
      </c>
      <c r="M67" s="190">
        <f t="shared" si="2"/>
        <v>170000</v>
      </c>
      <c r="N67" s="45">
        <v>2024</v>
      </c>
      <c r="O67" s="207">
        <v>2028</v>
      </c>
      <c r="P67" s="191"/>
      <c r="Q67" s="192"/>
      <c r="R67" s="57" t="s">
        <v>426</v>
      </c>
      <c r="S67" s="53" t="s">
        <v>64</v>
      </c>
    </row>
    <row r="68" spans="1:19" ht="150" customHeight="1" x14ac:dyDescent="0.25">
      <c r="A68" s="46">
        <v>65</v>
      </c>
      <c r="B68" s="197" t="s">
        <v>416</v>
      </c>
      <c r="C68" s="198" t="s">
        <v>136</v>
      </c>
      <c r="D68" s="205">
        <v>75017458</v>
      </c>
      <c r="E68" s="205">
        <v>107589842</v>
      </c>
      <c r="F68" s="206">
        <v>600103633</v>
      </c>
      <c r="G68" s="199" t="s">
        <v>427</v>
      </c>
      <c r="H68" s="38" t="s">
        <v>56</v>
      </c>
      <c r="I68" s="38" t="s">
        <v>57</v>
      </c>
      <c r="J68" s="200" t="s">
        <v>58</v>
      </c>
      <c r="K68" s="201" t="s">
        <v>428</v>
      </c>
      <c r="L68" s="189">
        <v>400000</v>
      </c>
      <c r="M68" s="190">
        <f t="shared" si="2"/>
        <v>340000</v>
      </c>
      <c r="N68" s="45">
        <v>2024</v>
      </c>
      <c r="O68" s="207">
        <v>2028</v>
      </c>
      <c r="P68" s="191"/>
      <c r="Q68" s="192"/>
      <c r="R68" s="57" t="s">
        <v>428</v>
      </c>
      <c r="S68" s="53" t="s">
        <v>69</v>
      </c>
    </row>
    <row r="69" spans="1:19" ht="294.75" customHeight="1" x14ac:dyDescent="0.25">
      <c r="A69" s="46">
        <v>66</v>
      </c>
      <c r="B69" s="197" t="s">
        <v>416</v>
      </c>
      <c r="C69" s="198" t="s">
        <v>136</v>
      </c>
      <c r="D69" s="205">
        <v>75017458</v>
      </c>
      <c r="E69" s="205">
        <v>107589842</v>
      </c>
      <c r="F69" s="206">
        <v>600103633</v>
      </c>
      <c r="G69" s="199" t="s">
        <v>429</v>
      </c>
      <c r="H69" s="38" t="s">
        <v>56</v>
      </c>
      <c r="I69" s="38" t="s">
        <v>57</v>
      </c>
      <c r="J69" s="200" t="s">
        <v>58</v>
      </c>
      <c r="K69" s="201" t="s">
        <v>430</v>
      </c>
      <c r="L69" s="189">
        <v>600000</v>
      </c>
      <c r="M69" s="190">
        <f t="shared" si="2"/>
        <v>510000</v>
      </c>
      <c r="N69" s="45">
        <v>2024</v>
      </c>
      <c r="O69" s="207">
        <v>2028</v>
      </c>
      <c r="P69" s="191"/>
      <c r="Q69" s="192"/>
      <c r="R69" s="57" t="s">
        <v>431</v>
      </c>
      <c r="S69" s="53" t="s">
        <v>64</v>
      </c>
    </row>
    <row r="70" spans="1:19" ht="120" customHeight="1" x14ac:dyDescent="0.25">
      <c r="A70" s="178">
        <v>67</v>
      </c>
      <c r="B70" s="217" t="s">
        <v>432</v>
      </c>
      <c r="C70" s="218" t="s">
        <v>433</v>
      </c>
      <c r="D70" s="219">
        <v>70993602</v>
      </c>
      <c r="E70" s="219">
        <v>107589923</v>
      </c>
      <c r="F70" s="220">
        <v>600103714</v>
      </c>
      <c r="G70" s="221" t="s">
        <v>434</v>
      </c>
      <c r="H70" s="222" t="s">
        <v>56</v>
      </c>
      <c r="I70" s="222" t="s">
        <v>57</v>
      </c>
      <c r="J70" s="178" t="s">
        <v>435</v>
      </c>
      <c r="K70" s="223" t="s">
        <v>436</v>
      </c>
      <c r="L70" s="224">
        <v>350000</v>
      </c>
      <c r="M70" s="225">
        <f t="shared" si="2"/>
        <v>297500</v>
      </c>
      <c r="N70" s="226" t="s">
        <v>309</v>
      </c>
      <c r="O70" s="256" t="s">
        <v>437</v>
      </c>
      <c r="P70" s="228"/>
      <c r="Q70" s="229"/>
      <c r="R70" s="230" t="s">
        <v>438</v>
      </c>
      <c r="S70" s="231" t="s">
        <v>64</v>
      </c>
    </row>
    <row r="71" spans="1:19" ht="129" customHeight="1" x14ac:dyDescent="0.25">
      <c r="A71" s="178">
        <v>68</v>
      </c>
      <c r="B71" s="257" t="s">
        <v>432</v>
      </c>
      <c r="C71" s="258" t="s">
        <v>433</v>
      </c>
      <c r="D71" s="259">
        <v>70993602</v>
      </c>
      <c r="E71" s="259">
        <v>107589923</v>
      </c>
      <c r="F71" s="260">
        <v>600103714</v>
      </c>
      <c r="G71" s="261" t="s">
        <v>439</v>
      </c>
      <c r="H71" s="222" t="s">
        <v>56</v>
      </c>
      <c r="I71" s="222" t="s">
        <v>57</v>
      </c>
      <c r="J71" s="262" t="s">
        <v>435</v>
      </c>
      <c r="K71" s="223" t="s">
        <v>440</v>
      </c>
      <c r="L71" s="224">
        <v>843000</v>
      </c>
      <c r="M71" s="225">
        <f t="shared" si="2"/>
        <v>716550</v>
      </c>
      <c r="N71" s="226" t="s">
        <v>309</v>
      </c>
      <c r="O71" s="227" t="s">
        <v>437</v>
      </c>
      <c r="P71" s="228"/>
      <c r="Q71" s="229"/>
      <c r="R71" s="230" t="s">
        <v>441</v>
      </c>
      <c r="S71" s="231" t="s">
        <v>64</v>
      </c>
    </row>
    <row r="72" spans="1:19" ht="141" customHeight="1" x14ac:dyDescent="0.25">
      <c r="A72" s="46">
        <v>69</v>
      </c>
      <c r="B72" s="184" t="s">
        <v>442</v>
      </c>
      <c r="C72" s="198" t="s">
        <v>192</v>
      </c>
      <c r="D72" s="42">
        <v>75017008</v>
      </c>
      <c r="E72" s="42">
        <v>107590131</v>
      </c>
      <c r="F72" s="43">
        <v>600103862</v>
      </c>
      <c r="G72" s="233" t="s">
        <v>443</v>
      </c>
      <c r="H72" s="38" t="s">
        <v>56</v>
      </c>
      <c r="I72" s="38" t="s">
        <v>100</v>
      </c>
      <c r="J72" s="200" t="s">
        <v>195</v>
      </c>
      <c r="K72" s="47" t="s">
        <v>444</v>
      </c>
      <c r="L72" s="189">
        <v>3000000</v>
      </c>
      <c r="M72" s="190">
        <f t="shared" si="2"/>
        <v>2550000</v>
      </c>
      <c r="N72" s="40" t="s">
        <v>280</v>
      </c>
      <c r="O72" s="41" t="s">
        <v>445</v>
      </c>
      <c r="P72" s="191"/>
      <c r="Q72" s="192"/>
      <c r="R72" s="57" t="s">
        <v>446</v>
      </c>
      <c r="S72" s="53" t="s">
        <v>69</v>
      </c>
    </row>
    <row r="73" spans="1:19" ht="180" customHeight="1" x14ac:dyDescent="0.25">
      <c r="A73" s="46">
        <v>70</v>
      </c>
      <c r="B73" s="197" t="s">
        <v>442</v>
      </c>
      <c r="C73" s="198" t="s">
        <v>192</v>
      </c>
      <c r="D73" s="42">
        <v>75017008</v>
      </c>
      <c r="E73" s="42">
        <v>107590131</v>
      </c>
      <c r="F73" s="43">
        <v>600103862</v>
      </c>
      <c r="G73" s="233" t="s">
        <v>447</v>
      </c>
      <c r="H73" s="38" t="s">
        <v>56</v>
      </c>
      <c r="I73" s="38" t="s">
        <v>100</v>
      </c>
      <c r="J73" s="200" t="s">
        <v>195</v>
      </c>
      <c r="K73" s="47" t="s">
        <v>448</v>
      </c>
      <c r="L73" s="189">
        <v>300000</v>
      </c>
      <c r="M73" s="190">
        <f t="shared" si="2"/>
        <v>255000</v>
      </c>
      <c r="N73" s="40" t="s">
        <v>449</v>
      </c>
      <c r="O73" s="41" t="s">
        <v>450</v>
      </c>
      <c r="P73" s="191"/>
      <c r="Q73" s="192"/>
      <c r="R73" s="57" t="s">
        <v>451</v>
      </c>
      <c r="S73" s="53" t="s">
        <v>64</v>
      </c>
    </row>
    <row r="74" spans="1:19" ht="120" customHeight="1" x14ac:dyDescent="0.25">
      <c r="A74" s="46">
        <v>71</v>
      </c>
      <c r="B74" s="197" t="s">
        <v>452</v>
      </c>
      <c r="C74" s="198" t="s">
        <v>192</v>
      </c>
      <c r="D74" s="42">
        <v>75016923</v>
      </c>
      <c r="E74" s="42">
        <v>107589435</v>
      </c>
      <c r="F74" s="43">
        <v>600103331</v>
      </c>
      <c r="G74" s="199" t="s">
        <v>453</v>
      </c>
      <c r="H74" s="38" t="s">
        <v>56</v>
      </c>
      <c r="I74" s="38" t="s">
        <v>100</v>
      </c>
      <c r="J74" s="200" t="s">
        <v>195</v>
      </c>
      <c r="K74" s="204" t="s">
        <v>454</v>
      </c>
      <c r="L74" s="189">
        <v>1200000</v>
      </c>
      <c r="M74" s="190">
        <f t="shared" si="2"/>
        <v>1020000</v>
      </c>
      <c r="N74" s="40" t="s">
        <v>455</v>
      </c>
      <c r="O74" s="41" t="s">
        <v>456</v>
      </c>
      <c r="P74" s="191"/>
      <c r="Q74" s="192"/>
      <c r="R74" s="57"/>
      <c r="S74" s="53"/>
    </row>
    <row r="75" spans="1:19" ht="182.25" customHeight="1" x14ac:dyDescent="0.25">
      <c r="A75" s="46">
        <v>72</v>
      </c>
      <c r="B75" s="197" t="s">
        <v>452</v>
      </c>
      <c r="C75" s="198" t="s">
        <v>192</v>
      </c>
      <c r="D75" s="42">
        <v>75016923</v>
      </c>
      <c r="E75" s="42">
        <v>107589435</v>
      </c>
      <c r="F75" s="43">
        <v>600103331</v>
      </c>
      <c r="G75" s="199" t="s">
        <v>457</v>
      </c>
      <c r="H75" s="38" t="s">
        <v>56</v>
      </c>
      <c r="I75" s="38" t="s">
        <v>100</v>
      </c>
      <c r="J75" s="200" t="s">
        <v>195</v>
      </c>
      <c r="K75" s="204" t="s">
        <v>458</v>
      </c>
      <c r="L75" s="189">
        <v>23030000</v>
      </c>
      <c r="M75" s="190">
        <f t="shared" si="2"/>
        <v>19575500</v>
      </c>
      <c r="N75" s="40" t="s">
        <v>204</v>
      </c>
      <c r="O75" s="41" t="s">
        <v>61</v>
      </c>
      <c r="P75" s="54" t="s">
        <v>62</v>
      </c>
      <c r="Q75" s="192"/>
      <c r="R75" s="57" t="s">
        <v>459</v>
      </c>
      <c r="S75" s="53" t="s">
        <v>69</v>
      </c>
    </row>
    <row r="76" spans="1:19" ht="120" customHeight="1" x14ac:dyDescent="0.25">
      <c r="A76" s="46">
        <v>73</v>
      </c>
      <c r="B76" s="197" t="s">
        <v>452</v>
      </c>
      <c r="C76" s="198" t="s">
        <v>192</v>
      </c>
      <c r="D76" s="42">
        <v>75016923</v>
      </c>
      <c r="E76" s="42">
        <v>107589435</v>
      </c>
      <c r="F76" s="43">
        <v>600103331</v>
      </c>
      <c r="G76" s="199" t="s">
        <v>460</v>
      </c>
      <c r="H76" s="38" t="s">
        <v>56</v>
      </c>
      <c r="I76" s="38" t="s">
        <v>100</v>
      </c>
      <c r="J76" s="200" t="s">
        <v>195</v>
      </c>
      <c r="K76" s="204" t="s">
        <v>461</v>
      </c>
      <c r="L76" s="189">
        <v>300000</v>
      </c>
      <c r="M76" s="190">
        <f t="shared" si="2"/>
        <v>255000</v>
      </c>
      <c r="N76" s="40" t="s">
        <v>462</v>
      </c>
      <c r="O76" s="41" t="s">
        <v>344</v>
      </c>
      <c r="P76" s="54"/>
      <c r="Q76" s="192"/>
      <c r="R76" s="57" t="s">
        <v>463</v>
      </c>
      <c r="S76" s="53" t="s">
        <v>64</v>
      </c>
    </row>
    <row r="77" spans="1:19" ht="144.75" customHeight="1" x14ac:dyDescent="0.25">
      <c r="A77" s="46">
        <v>74</v>
      </c>
      <c r="B77" s="197" t="s">
        <v>452</v>
      </c>
      <c r="C77" s="198" t="s">
        <v>192</v>
      </c>
      <c r="D77" s="42">
        <v>75016923</v>
      </c>
      <c r="E77" s="42">
        <v>107589435</v>
      </c>
      <c r="F77" s="43">
        <v>600103331</v>
      </c>
      <c r="G77" s="199" t="s">
        <v>464</v>
      </c>
      <c r="H77" s="38" t="s">
        <v>56</v>
      </c>
      <c r="I77" s="38" t="s">
        <v>100</v>
      </c>
      <c r="J77" s="200" t="s">
        <v>195</v>
      </c>
      <c r="K77" s="204" t="s">
        <v>465</v>
      </c>
      <c r="L77" s="263">
        <v>780000</v>
      </c>
      <c r="M77" s="190">
        <f t="shared" si="2"/>
        <v>663000</v>
      </c>
      <c r="N77" s="40" t="s">
        <v>466</v>
      </c>
      <c r="O77" s="41" t="s">
        <v>266</v>
      </c>
      <c r="P77" s="54"/>
      <c r="Q77" s="43"/>
      <c r="R77" s="45"/>
      <c r="S77" s="211" t="s">
        <v>64</v>
      </c>
    </row>
    <row r="78" spans="1:19" ht="109.5" customHeight="1" x14ac:dyDescent="0.25">
      <c r="A78" s="46">
        <v>75</v>
      </c>
      <c r="B78" s="197" t="s">
        <v>467</v>
      </c>
      <c r="C78" s="198" t="s">
        <v>192</v>
      </c>
      <c r="D78" s="205">
        <v>70155887</v>
      </c>
      <c r="E78" s="205">
        <v>102930252</v>
      </c>
      <c r="F78" s="206">
        <v>600104991</v>
      </c>
      <c r="G78" s="199" t="s">
        <v>468</v>
      </c>
      <c r="H78" s="38" t="s">
        <v>56</v>
      </c>
      <c r="I78" s="38" t="s">
        <v>100</v>
      </c>
      <c r="J78" s="200" t="s">
        <v>195</v>
      </c>
      <c r="K78" s="204" t="s">
        <v>469</v>
      </c>
      <c r="L78" s="232">
        <v>500000</v>
      </c>
      <c r="M78" s="190">
        <f t="shared" si="2"/>
        <v>425000</v>
      </c>
      <c r="N78" s="264">
        <v>45493</v>
      </c>
      <c r="O78" s="265">
        <v>45519</v>
      </c>
      <c r="P78" s="54"/>
      <c r="Q78" s="43"/>
      <c r="R78" s="202" t="s">
        <v>470</v>
      </c>
      <c r="S78" s="211" t="s">
        <v>64</v>
      </c>
    </row>
    <row r="79" spans="1:19" ht="107.25" customHeight="1" x14ac:dyDescent="0.25">
      <c r="A79" s="46">
        <v>76</v>
      </c>
      <c r="B79" s="266" t="s">
        <v>471</v>
      </c>
      <c r="C79" s="267" t="s">
        <v>472</v>
      </c>
      <c r="D79" s="186">
        <v>70982244</v>
      </c>
      <c r="E79" s="186" t="s">
        <v>473</v>
      </c>
      <c r="F79" s="187">
        <v>650047869</v>
      </c>
      <c r="G79" s="233" t="s">
        <v>474</v>
      </c>
      <c r="H79" s="38" t="s">
        <v>56</v>
      </c>
      <c r="I79" s="38" t="s">
        <v>57</v>
      </c>
      <c r="J79" s="38" t="s">
        <v>475</v>
      </c>
      <c r="K79" s="39" t="s">
        <v>476</v>
      </c>
      <c r="L79" s="189">
        <v>400000</v>
      </c>
      <c r="M79" s="190">
        <f t="shared" si="2"/>
        <v>340000</v>
      </c>
      <c r="N79" s="40" t="s">
        <v>164</v>
      </c>
      <c r="O79" s="41" t="s">
        <v>477</v>
      </c>
      <c r="P79" s="191"/>
      <c r="Q79" s="192"/>
      <c r="R79" s="45"/>
      <c r="S79" s="207"/>
    </row>
    <row r="80" spans="1:19" ht="105" customHeight="1" x14ac:dyDescent="0.25">
      <c r="A80" s="46">
        <v>77</v>
      </c>
      <c r="B80" s="197" t="s">
        <v>478</v>
      </c>
      <c r="C80" s="198" t="s">
        <v>479</v>
      </c>
      <c r="D80" s="205">
        <v>70985995</v>
      </c>
      <c r="E80" s="205" t="s">
        <v>480</v>
      </c>
      <c r="F80" s="206">
        <v>650051394</v>
      </c>
      <c r="G80" s="199" t="s">
        <v>481</v>
      </c>
      <c r="H80" s="38" t="s">
        <v>56</v>
      </c>
      <c r="I80" s="38" t="s">
        <v>57</v>
      </c>
      <c r="J80" s="200" t="s">
        <v>482</v>
      </c>
      <c r="K80" s="201" t="s">
        <v>483</v>
      </c>
      <c r="L80" s="189">
        <v>300000</v>
      </c>
      <c r="M80" s="190">
        <f t="shared" si="2"/>
        <v>255000</v>
      </c>
      <c r="N80" s="45">
        <v>2023</v>
      </c>
      <c r="O80" s="207" t="s">
        <v>204</v>
      </c>
      <c r="P80" s="191"/>
      <c r="Q80" s="192"/>
      <c r="R80" s="57" t="s">
        <v>484</v>
      </c>
      <c r="S80" s="53" t="s">
        <v>64</v>
      </c>
    </row>
    <row r="81" spans="1:19" ht="120" customHeight="1" x14ac:dyDescent="0.25">
      <c r="A81" s="178">
        <v>78</v>
      </c>
      <c r="B81" s="217" t="s">
        <v>485</v>
      </c>
      <c r="C81" s="218" t="s">
        <v>118</v>
      </c>
      <c r="D81" s="235" t="s">
        <v>486</v>
      </c>
      <c r="E81" s="235" t="s">
        <v>487</v>
      </c>
      <c r="F81" s="236" t="s">
        <v>488</v>
      </c>
      <c r="G81" s="221" t="s">
        <v>489</v>
      </c>
      <c r="H81" s="222" t="s">
        <v>56</v>
      </c>
      <c r="I81" s="222" t="s">
        <v>100</v>
      </c>
      <c r="J81" s="237" t="s">
        <v>101</v>
      </c>
      <c r="K81" s="238" t="s">
        <v>490</v>
      </c>
      <c r="L81" s="239">
        <v>1500000</v>
      </c>
      <c r="M81" s="225">
        <f t="shared" si="2"/>
        <v>1275000</v>
      </c>
      <c r="N81" s="268" t="s">
        <v>491</v>
      </c>
      <c r="O81" s="256" t="s">
        <v>437</v>
      </c>
      <c r="P81" s="240"/>
      <c r="Q81" s="241"/>
      <c r="R81" s="242" t="s">
        <v>492</v>
      </c>
      <c r="S81" s="243" t="s">
        <v>69</v>
      </c>
    </row>
    <row r="82" spans="1:19" ht="120" customHeight="1" x14ac:dyDescent="0.25">
      <c r="A82" s="178">
        <v>79</v>
      </c>
      <c r="B82" s="217" t="s">
        <v>485</v>
      </c>
      <c r="C82" s="218" t="s">
        <v>118</v>
      </c>
      <c r="D82" s="235" t="s">
        <v>486</v>
      </c>
      <c r="E82" s="235" t="s">
        <v>487</v>
      </c>
      <c r="F82" s="236" t="s">
        <v>488</v>
      </c>
      <c r="G82" s="221" t="s">
        <v>493</v>
      </c>
      <c r="H82" s="222" t="s">
        <v>56</v>
      </c>
      <c r="I82" s="222" t="s">
        <v>100</v>
      </c>
      <c r="J82" s="237" t="s">
        <v>101</v>
      </c>
      <c r="K82" s="238" t="s">
        <v>494</v>
      </c>
      <c r="L82" s="239">
        <v>2000000</v>
      </c>
      <c r="M82" s="225">
        <f t="shared" si="2"/>
        <v>1700000</v>
      </c>
      <c r="N82" s="268" t="s">
        <v>495</v>
      </c>
      <c r="O82" s="256" t="s">
        <v>437</v>
      </c>
      <c r="P82" s="240"/>
      <c r="Q82" s="241"/>
      <c r="R82" s="242" t="s">
        <v>492</v>
      </c>
      <c r="S82" s="243" t="s">
        <v>69</v>
      </c>
    </row>
    <row r="83" spans="1:19" ht="381" customHeight="1" x14ac:dyDescent="0.25">
      <c r="A83" s="46">
        <v>80</v>
      </c>
      <c r="B83" s="197" t="s">
        <v>485</v>
      </c>
      <c r="C83" s="198" t="s">
        <v>118</v>
      </c>
      <c r="D83" s="205" t="s">
        <v>486</v>
      </c>
      <c r="E83" s="205" t="s">
        <v>487</v>
      </c>
      <c r="F83" s="206" t="s">
        <v>488</v>
      </c>
      <c r="G83" s="199" t="s">
        <v>496</v>
      </c>
      <c r="H83" s="269" t="s">
        <v>56</v>
      </c>
      <c r="I83" s="49" t="s">
        <v>100</v>
      </c>
      <c r="J83" s="270" t="s">
        <v>101</v>
      </c>
      <c r="K83" s="201" t="s">
        <v>497</v>
      </c>
      <c r="L83" s="189">
        <v>5000000</v>
      </c>
      <c r="M83" s="190">
        <f t="shared" si="2"/>
        <v>4250000</v>
      </c>
      <c r="N83" s="40" t="s">
        <v>143</v>
      </c>
      <c r="O83" s="207">
        <v>2024</v>
      </c>
      <c r="P83" s="191"/>
      <c r="Q83" s="192"/>
      <c r="R83" s="57" t="s">
        <v>498</v>
      </c>
      <c r="S83" s="53" t="s">
        <v>69</v>
      </c>
    </row>
    <row r="84" spans="1:19" ht="279" customHeight="1" x14ac:dyDescent="0.25">
      <c r="A84" s="46">
        <v>81</v>
      </c>
      <c r="B84" s="197" t="s">
        <v>485</v>
      </c>
      <c r="C84" s="198" t="s">
        <v>118</v>
      </c>
      <c r="D84" s="205" t="s">
        <v>486</v>
      </c>
      <c r="E84" s="205" t="s">
        <v>487</v>
      </c>
      <c r="F84" s="206" t="s">
        <v>488</v>
      </c>
      <c r="G84" s="199" t="s">
        <v>499</v>
      </c>
      <c r="H84" s="269" t="s">
        <v>56</v>
      </c>
      <c r="I84" s="49" t="s">
        <v>100</v>
      </c>
      <c r="J84" s="200" t="s">
        <v>101</v>
      </c>
      <c r="K84" s="201" t="s">
        <v>500</v>
      </c>
      <c r="L84" s="189">
        <v>500000</v>
      </c>
      <c r="M84" s="190">
        <f t="shared" si="2"/>
        <v>425000</v>
      </c>
      <c r="N84" s="40" t="s">
        <v>204</v>
      </c>
      <c r="O84" s="207">
        <v>2024</v>
      </c>
      <c r="P84" s="191"/>
      <c r="Q84" s="192"/>
      <c r="R84" s="57" t="s">
        <v>498</v>
      </c>
      <c r="S84" s="53" t="s">
        <v>69</v>
      </c>
    </row>
    <row r="85" spans="1:19" ht="120" customHeight="1" x14ac:dyDescent="0.25">
      <c r="A85" s="46">
        <v>82</v>
      </c>
      <c r="B85" s="197" t="s">
        <v>485</v>
      </c>
      <c r="C85" s="198" t="s">
        <v>118</v>
      </c>
      <c r="D85" s="205" t="s">
        <v>486</v>
      </c>
      <c r="E85" s="205" t="s">
        <v>487</v>
      </c>
      <c r="F85" s="206" t="s">
        <v>488</v>
      </c>
      <c r="G85" s="203" t="s">
        <v>501</v>
      </c>
      <c r="H85" s="38" t="s">
        <v>56</v>
      </c>
      <c r="I85" s="38" t="s">
        <v>100</v>
      </c>
      <c r="J85" s="200" t="s">
        <v>101</v>
      </c>
      <c r="K85" s="210" t="s">
        <v>502</v>
      </c>
      <c r="L85" s="189">
        <v>10000000</v>
      </c>
      <c r="M85" s="190">
        <f t="shared" si="2"/>
        <v>8500000</v>
      </c>
      <c r="N85" s="40" t="s">
        <v>236</v>
      </c>
      <c r="O85" s="41" t="s">
        <v>344</v>
      </c>
      <c r="P85" s="54"/>
      <c r="Q85" s="43"/>
      <c r="R85" s="202" t="s">
        <v>398</v>
      </c>
      <c r="S85" s="207" t="s">
        <v>69</v>
      </c>
    </row>
    <row r="86" spans="1:19" ht="147.75" customHeight="1" x14ac:dyDescent="0.25">
      <c r="A86" s="46">
        <v>83</v>
      </c>
      <c r="B86" s="197" t="s">
        <v>503</v>
      </c>
      <c r="C86" s="198" t="s">
        <v>118</v>
      </c>
      <c r="D86" s="205" t="s">
        <v>486</v>
      </c>
      <c r="E86" s="205" t="s">
        <v>487</v>
      </c>
      <c r="F86" s="206" t="s">
        <v>488</v>
      </c>
      <c r="G86" s="199" t="s">
        <v>504</v>
      </c>
      <c r="H86" s="38" t="s">
        <v>56</v>
      </c>
      <c r="I86" s="38" t="s">
        <v>100</v>
      </c>
      <c r="J86" s="200" t="s">
        <v>101</v>
      </c>
      <c r="K86" s="204" t="s">
        <v>505</v>
      </c>
      <c r="L86" s="189">
        <v>1000000</v>
      </c>
      <c r="M86" s="190">
        <f t="shared" si="2"/>
        <v>850000</v>
      </c>
      <c r="N86" s="40" t="s">
        <v>128</v>
      </c>
      <c r="O86" s="41" t="s">
        <v>129</v>
      </c>
      <c r="P86" s="191"/>
      <c r="Q86" s="192"/>
      <c r="R86" s="57" t="s">
        <v>130</v>
      </c>
      <c r="S86" s="53" t="s">
        <v>167</v>
      </c>
    </row>
    <row r="87" spans="1:19" ht="138" customHeight="1" x14ac:dyDescent="0.25">
      <c r="A87" s="46">
        <v>84</v>
      </c>
      <c r="B87" s="197" t="s">
        <v>503</v>
      </c>
      <c r="C87" s="198" t="s">
        <v>118</v>
      </c>
      <c r="D87" s="205" t="s">
        <v>486</v>
      </c>
      <c r="E87" s="205" t="s">
        <v>487</v>
      </c>
      <c r="F87" s="206" t="s">
        <v>488</v>
      </c>
      <c r="G87" s="199" t="s">
        <v>506</v>
      </c>
      <c r="H87" s="38" t="s">
        <v>56</v>
      </c>
      <c r="I87" s="38" t="s">
        <v>100</v>
      </c>
      <c r="J87" s="200" t="s">
        <v>101</v>
      </c>
      <c r="K87" s="204" t="s">
        <v>507</v>
      </c>
      <c r="L87" s="189">
        <v>3000000</v>
      </c>
      <c r="M87" s="190">
        <f t="shared" si="2"/>
        <v>2550000</v>
      </c>
      <c r="N87" s="40" t="s">
        <v>508</v>
      </c>
      <c r="O87" s="41" t="s">
        <v>509</v>
      </c>
      <c r="P87" s="191"/>
      <c r="Q87" s="192"/>
      <c r="R87" s="57" t="s">
        <v>510</v>
      </c>
      <c r="S87" s="53" t="s">
        <v>167</v>
      </c>
    </row>
    <row r="88" spans="1:19" ht="139.5" customHeight="1" x14ac:dyDescent="0.25">
      <c r="A88" s="46">
        <v>85</v>
      </c>
      <c r="B88" s="197" t="s">
        <v>511</v>
      </c>
      <c r="C88" s="198" t="s">
        <v>118</v>
      </c>
      <c r="D88" s="205" t="s">
        <v>486</v>
      </c>
      <c r="E88" s="205" t="s">
        <v>487</v>
      </c>
      <c r="F88" s="206" t="s">
        <v>488</v>
      </c>
      <c r="G88" s="199" t="s">
        <v>512</v>
      </c>
      <c r="H88" s="38" t="s">
        <v>56</v>
      </c>
      <c r="I88" s="38" t="s">
        <v>100</v>
      </c>
      <c r="J88" s="200" t="s">
        <v>101</v>
      </c>
      <c r="K88" s="204" t="s">
        <v>513</v>
      </c>
      <c r="L88" s="189">
        <v>1000000</v>
      </c>
      <c r="M88" s="190">
        <f t="shared" si="2"/>
        <v>850000</v>
      </c>
      <c r="N88" s="40" t="s">
        <v>128</v>
      </c>
      <c r="O88" s="41" t="s">
        <v>129</v>
      </c>
      <c r="P88" s="191"/>
      <c r="Q88" s="192"/>
      <c r="R88" s="57" t="s">
        <v>130</v>
      </c>
      <c r="S88" s="53" t="s">
        <v>167</v>
      </c>
    </row>
    <row r="89" spans="1:19" ht="120" customHeight="1" x14ac:dyDescent="0.25">
      <c r="A89" s="46">
        <v>86</v>
      </c>
      <c r="B89" s="48" t="s">
        <v>514</v>
      </c>
      <c r="C89" s="198" t="s">
        <v>515</v>
      </c>
      <c r="D89" s="186">
        <v>71006281</v>
      </c>
      <c r="E89" s="186">
        <v>107589958</v>
      </c>
      <c r="F89" s="187">
        <v>650052650</v>
      </c>
      <c r="G89" s="188" t="s">
        <v>516</v>
      </c>
      <c r="H89" s="38" t="s">
        <v>56</v>
      </c>
      <c r="I89" s="38" t="s">
        <v>57</v>
      </c>
      <c r="J89" s="38" t="s">
        <v>517</v>
      </c>
      <c r="K89" s="47" t="s">
        <v>518</v>
      </c>
      <c r="L89" s="189">
        <v>1500000</v>
      </c>
      <c r="M89" s="190">
        <f t="shared" si="2"/>
        <v>1275000</v>
      </c>
      <c r="N89" s="40" t="s">
        <v>236</v>
      </c>
      <c r="O89" s="41" t="s">
        <v>519</v>
      </c>
      <c r="P89" s="271"/>
      <c r="Q89" s="272"/>
      <c r="R89" s="57" t="s">
        <v>520</v>
      </c>
      <c r="S89" s="53" t="s">
        <v>69</v>
      </c>
    </row>
    <row r="90" spans="1:19" ht="114.75" customHeight="1" x14ac:dyDescent="0.25">
      <c r="A90" s="46">
        <v>87</v>
      </c>
      <c r="B90" s="48" t="s">
        <v>514</v>
      </c>
      <c r="C90" s="198" t="s">
        <v>515</v>
      </c>
      <c r="D90" s="186">
        <v>71006281</v>
      </c>
      <c r="E90" s="186">
        <v>107589958</v>
      </c>
      <c r="F90" s="187">
        <v>650052650</v>
      </c>
      <c r="G90" s="188" t="s">
        <v>521</v>
      </c>
      <c r="H90" s="38" t="s">
        <v>56</v>
      </c>
      <c r="I90" s="38" t="s">
        <v>57</v>
      </c>
      <c r="J90" s="38" t="s">
        <v>517</v>
      </c>
      <c r="K90" s="47" t="s">
        <v>522</v>
      </c>
      <c r="L90" s="189">
        <v>130000</v>
      </c>
      <c r="M90" s="190">
        <f t="shared" si="2"/>
        <v>110500</v>
      </c>
      <c r="N90" s="40" t="s">
        <v>129</v>
      </c>
      <c r="O90" s="41" t="s">
        <v>292</v>
      </c>
      <c r="P90" s="271"/>
      <c r="Q90" s="272"/>
      <c r="R90" s="57" t="s">
        <v>116</v>
      </c>
      <c r="S90" s="53" t="s">
        <v>64</v>
      </c>
    </row>
    <row r="91" spans="1:19" ht="120" customHeight="1" x14ac:dyDescent="0.25">
      <c r="A91" s="46">
        <v>88</v>
      </c>
      <c r="B91" s="48" t="s">
        <v>514</v>
      </c>
      <c r="C91" s="198" t="s">
        <v>515</v>
      </c>
      <c r="D91" s="186">
        <v>71006281</v>
      </c>
      <c r="E91" s="186">
        <v>107589958</v>
      </c>
      <c r="F91" s="187">
        <v>650052650</v>
      </c>
      <c r="G91" s="188" t="s">
        <v>523</v>
      </c>
      <c r="H91" s="38" t="s">
        <v>56</v>
      </c>
      <c r="I91" s="38" t="s">
        <v>57</v>
      </c>
      <c r="J91" s="38" t="s">
        <v>517</v>
      </c>
      <c r="K91" s="47" t="s">
        <v>524</v>
      </c>
      <c r="L91" s="189">
        <v>200000</v>
      </c>
      <c r="M91" s="190">
        <f t="shared" si="2"/>
        <v>170000</v>
      </c>
      <c r="N91" s="40" t="s">
        <v>280</v>
      </c>
      <c r="O91" s="41" t="s">
        <v>525</v>
      </c>
      <c r="P91" s="271"/>
      <c r="Q91" s="272"/>
      <c r="R91" s="57" t="s">
        <v>116</v>
      </c>
      <c r="S91" s="53" t="s">
        <v>64</v>
      </c>
    </row>
    <row r="92" spans="1:19" ht="120" customHeight="1" x14ac:dyDescent="0.25">
      <c r="A92" s="46">
        <v>89</v>
      </c>
      <c r="B92" s="48" t="s">
        <v>514</v>
      </c>
      <c r="C92" s="198" t="s">
        <v>515</v>
      </c>
      <c r="D92" s="186">
        <v>71006281</v>
      </c>
      <c r="E92" s="186">
        <v>107589958</v>
      </c>
      <c r="F92" s="187">
        <v>650052650</v>
      </c>
      <c r="G92" s="188" t="s">
        <v>526</v>
      </c>
      <c r="H92" s="38" t="s">
        <v>56</v>
      </c>
      <c r="I92" s="38" t="s">
        <v>57</v>
      </c>
      <c r="J92" s="38" t="s">
        <v>517</v>
      </c>
      <c r="K92" s="47" t="s">
        <v>527</v>
      </c>
      <c r="L92" s="189">
        <v>150000</v>
      </c>
      <c r="M92" s="190">
        <f t="shared" si="2"/>
        <v>127500</v>
      </c>
      <c r="N92" s="40" t="s">
        <v>528</v>
      </c>
      <c r="O92" s="41" t="s">
        <v>525</v>
      </c>
      <c r="P92" s="271"/>
      <c r="Q92" s="272"/>
      <c r="R92" s="57" t="s">
        <v>116</v>
      </c>
      <c r="S92" s="53" t="s">
        <v>64</v>
      </c>
    </row>
    <row r="93" spans="1:19" ht="120" customHeight="1" x14ac:dyDescent="0.25">
      <c r="A93" s="46">
        <v>90</v>
      </c>
      <c r="B93" s="48" t="s">
        <v>514</v>
      </c>
      <c r="C93" s="198" t="s">
        <v>515</v>
      </c>
      <c r="D93" s="186">
        <v>71006281</v>
      </c>
      <c r="E93" s="186">
        <v>107589958</v>
      </c>
      <c r="F93" s="187">
        <v>650052650</v>
      </c>
      <c r="G93" s="188" t="s">
        <v>529</v>
      </c>
      <c r="H93" s="38" t="s">
        <v>56</v>
      </c>
      <c r="I93" s="38" t="s">
        <v>57</v>
      </c>
      <c r="J93" s="38" t="s">
        <v>517</v>
      </c>
      <c r="K93" s="47" t="s">
        <v>530</v>
      </c>
      <c r="L93" s="189">
        <v>350000</v>
      </c>
      <c r="M93" s="190">
        <f t="shared" si="2"/>
        <v>297500</v>
      </c>
      <c r="N93" s="40" t="s">
        <v>531</v>
      </c>
      <c r="O93" s="41" t="s">
        <v>519</v>
      </c>
      <c r="P93" s="271"/>
      <c r="Q93" s="272"/>
      <c r="R93" s="57" t="s">
        <v>532</v>
      </c>
      <c r="S93" s="53" t="s">
        <v>64</v>
      </c>
    </row>
    <row r="94" spans="1:19" ht="120" customHeight="1" x14ac:dyDescent="0.25">
      <c r="A94" s="46">
        <v>91</v>
      </c>
      <c r="B94" s="48" t="s">
        <v>514</v>
      </c>
      <c r="C94" s="198" t="s">
        <v>515</v>
      </c>
      <c r="D94" s="186">
        <v>71006281</v>
      </c>
      <c r="E94" s="186">
        <v>107589958</v>
      </c>
      <c r="F94" s="187">
        <v>650052650</v>
      </c>
      <c r="G94" s="188" t="s">
        <v>533</v>
      </c>
      <c r="H94" s="38" t="s">
        <v>56</v>
      </c>
      <c r="I94" s="38" t="s">
        <v>57</v>
      </c>
      <c r="J94" s="38" t="s">
        <v>517</v>
      </c>
      <c r="K94" s="47" t="s">
        <v>534</v>
      </c>
      <c r="L94" s="189">
        <v>200000</v>
      </c>
      <c r="M94" s="190">
        <f t="shared" si="2"/>
        <v>170000</v>
      </c>
      <c r="N94" s="40" t="s">
        <v>280</v>
      </c>
      <c r="O94" s="41" t="s">
        <v>525</v>
      </c>
      <c r="P94" s="271"/>
      <c r="Q94" s="272"/>
      <c r="R94" s="57" t="s">
        <v>116</v>
      </c>
      <c r="S94" s="53" t="s">
        <v>64</v>
      </c>
    </row>
    <row r="95" spans="1:19" ht="120" customHeight="1" x14ac:dyDescent="0.25">
      <c r="A95" s="46">
        <v>92</v>
      </c>
      <c r="B95" s="48" t="s">
        <v>514</v>
      </c>
      <c r="C95" s="198" t="s">
        <v>515</v>
      </c>
      <c r="D95" s="186">
        <v>71006281</v>
      </c>
      <c r="E95" s="186">
        <v>107589958</v>
      </c>
      <c r="F95" s="187">
        <v>650052650</v>
      </c>
      <c r="G95" s="188" t="s">
        <v>535</v>
      </c>
      <c r="H95" s="38" t="s">
        <v>56</v>
      </c>
      <c r="I95" s="38" t="s">
        <v>57</v>
      </c>
      <c r="J95" s="38" t="s">
        <v>517</v>
      </c>
      <c r="K95" s="47" t="s">
        <v>536</v>
      </c>
      <c r="L95" s="189">
        <v>2000000</v>
      </c>
      <c r="M95" s="190">
        <f t="shared" si="2"/>
        <v>1700000</v>
      </c>
      <c r="N95" s="40" t="s">
        <v>537</v>
      </c>
      <c r="O95" s="41" t="s">
        <v>89</v>
      </c>
      <c r="P95" s="191"/>
      <c r="Q95" s="192"/>
      <c r="R95" s="57" t="s">
        <v>538</v>
      </c>
      <c r="S95" s="53" t="s">
        <v>69</v>
      </c>
    </row>
    <row r="96" spans="1:19" ht="120" customHeight="1" x14ac:dyDescent="0.25">
      <c r="A96" s="46">
        <v>93</v>
      </c>
      <c r="B96" s="197" t="s">
        <v>539</v>
      </c>
      <c r="C96" s="185" t="s">
        <v>540</v>
      </c>
      <c r="D96" s="186">
        <v>70982368</v>
      </c>
      <c r="E96" s="186" t="s">
        <v>541</v>
      </c>
      <c r="F96" s="187">
        <v>650051807</v>
      </c>
      <c r="G96" s="188" t="s">
        <v>542</v>
      </c>
      <c r="H96" s="38" t="s">
        <v>56</v>
      </c>
      <c r="I96" s="38" t="s">
        <v>57</v>
      </c>
      <c r="J96" s="38" t="s">
        <v>543</v>
      </c>
      <c r="K96" s="201" t="s">
        <v>544</v>
      </c>
      <c r="L96" s="189">
        <v>150000</v>
      </c>
      <c r="M96" s="190">
        <f t="shared" si="2"/>
        <v>127500</v>
      </c>
      <c r="N96" s="45">
        <v>2022</v>
      </c>
      <c r="O96" s="207">
        <v>2023</v>
      </c>
      <c r="P96" s="191"/>
      <c r="Q96" s="192"/>
      <c r="R96" s="57" t="s">
        <v>545</v>
      </c>
      <c r="S96" s="53" t="s">
        <v>64</v>
      </c>
    </row>
    <row r="97" spans="1:19" ht="110.25" customHeight="1" x14ac:dyDescent="0.25">
      <c r="A97" s="178">
        <v>94</v>
      </c>
      <c r="B97" s="217" t="s">
        <v>539</v>
      </c>
      <c r="C97" s="273" t="s">
        <v>540</v>
      </c>
      <c r="D97" s="274" t="s">
        <v>546</v>
      </c>
      <c r="E97" s="274" t="s">
        <v>541</v>
      </c>
      <c r="F97" s="275" t="s">
        <v>547</v>
      </c>
      <c r="G97" s="276" t="s">
        <v>548</v>
      </c>
      <c r="H97" s="277" t="s">
        <v>56</v>
      </c>
      <c r="I97" s="222" t="s">
        <v>57</v>
      </c>
      <c r="J97" s="222" t="s">
        <v>543</v>
      </c>
      <c r="K97" s="278" t="s">
        <v>549</v>
      </c>
      <c r="L97" s="239">
        <v>500000</v>
      </c>
      <c r="M97" s="225">
        <f t="shared" si="2"/>
        <v>425000</v>
      </c>
      <c r="N97" s="268">
        <v>2026</v>
      </c>
      <c r="O97" s="256">
        <v>2027</v>
      </c>
      <c r="P97" s="240"/>
      <c r="Q97" s="241"/>
      <c r="R97" s="230" t="s">
        <v>550</v>
      </c>
      <c r="S97" s="243" t="s">
        <v>64</v>
      </c>
    </row>
    <row r="98" spans="1:19" ht="106.5" customHeight="1" x14ac:dyDescent="0.25">
      <c r="A98" s="178">
        <v>95</v>
      </c>
      <c r="B98" s="217" t="s">
        <v>539</v>
      </c>
      <c r="C98" s="273" t="s">
        <v>540</v>
      </c>
      <c r="D98" s="274" t="s">
        <v>546</v>
      </c>
      <c r="E98" s="274" t="s">
        <v>541</v>
      </c>
      <c r="F98" s="275" t="s">
        <v>547</v>
      </c>
      <c r="G98" s="254" t="s">
        <v>551</v>
      </c>
      <c r="H98" s="277" t="s">
        <v>56</v>
      </c>
      <c r="I98" s="222" t="s">
        <v>57</v>
      </c>
      <c r="J98" s="222" t="s">
        <v>543</v>
      </c>
      <c r="K98" s="223" t="s">
        <v>552</v>
      </c>
      <c r="L98" s="239">
        <v>500000</v>
      </c>
      <c r="M98" s="225">
        <f t="shared" si="2"/>
        <v>425000</v>
      </c>
      <c r="N98" s="249" t="s">
        <v>61</v>
      </c>
      <c r="O98" s="250" t="s">
        <v>67</v>
      </c>
      <c r="P98" s="228"/>
      <c r="Q98" s="229"/>
      <c r="R98" s="230" t="s">
        <v>553</v>
      </c>
      <c r="S98" s="243" t="s">
        <v>64</v>
      </c>
    </row>
    <row r="99" spans="1:19" ht="107.25" customHeight="1" x14ac:dyDescent="0.25">
      <c r="A99" s="178">
        <v>96</v>
      </c>
      <c r="B99" s="257" t="s">
        <v>539</v>
      </c>
      <c r="C99" s="273" t="s">
        <v>540</v>
      </c>
      <c r="D99" s="274" t="s">
        <v>546</v>
      </c>
      <c r="E99" s="274" t="s">
        <v>541</v>
      </c>
      <c r="F99" s="275" t="s">
        <v>547</v>
      </c>
      <c r="G99" s="254" t="s">
        <v>554</v>
      </c>
      <c r="H99" s="277" t="s">
        <v>56</v>
      </c>
      <c r="I99" s="222" t="s">
        <v>57</v>
      </c>
      <c r="J99" s="222" t="s">
        <v>543</v>
      </c>
      <c r="K99" s="223" t="s">
        <v>555</v>
      </c>
      <c r="L99" s="239">
        <v>450000</v>
      </c>
      <c r="M99" s="225">
        <f t="shared" si="2"/>
        <v>382500</v>
      </c>
      <c r="N99" s="249" t="s">
        <v>67</v>
      </c>
      <c r="O99" s="250" t="s">
        <v>95</v>
      </c>
      <c r="P99" s="228"/>
      <c r="Q99" s="229"/>
      <c r="R99" s="230" t="s">
        <v>556</v>
      </c>
      <c r="S99" s="231" t="s">
        <v>64</v>
      </c>
    </row>
    <row r="100" spans="1:19" ht="113.25" customHeight="1" x14ac:dyDescent="0.25">
      <c r="A100" s="178">
        <v>97</v>
      </c>
      <c r="B100" s="257" t="s">
        <v>539</v>
      </c>
      <c r="C100" s="273" t="s">
        <v>540</v>
      </c>
      <c r="D100" s="274" t="s">
        <v>546</v>
      </c>
      <c r="E100" s="274" t="s">
        <v>541</v>
      </c>
      <c r="F100" s="275" t="s">
        <v>547</v>
      </c>
      <c r="G100" s="254" t="s">
        <v>557</v>
      </c>
      <c r="H100" s="277" t="s">
        <v>56</v>
      </c>
      <c r="I100" s="222" t="s">
        <v>57</v>
      </c>
      <c r="J100" s="222" t="s">
        <v>543</v>
      </c>
      <c r="K100" s="223" t="s">
        <v>558</v>
      </c>
      <c r="L100" s="239">
        <v>1700000</v>
      </c>
      <c r="M100" s="225">
        <f t="shared" si="2"/>
        <v>1445000</v>
      </c>
      <c r="N100" s="249" t="s">
        <v>67</v>
      </c>
      <c r="O100" s="250" t="s">
        <v>95</v>
      </c>
      <c r="P100" s="228"/>
      <c r="Q100" s="229"/>
      <c r="R100" s="242" t="s">
        <v>370</v>
      </c>
      <c r="S100" s="231" t="s">
        <v>64</v>
      </c>
    </row>
    <row r="101" spans="1:19" ht="105.75" customHeight="1" x14ac:dyDescent="0.25">
      <c r="A101" s="46">
        <v>98</v>
      </c>
      <c r="B101" s="197" t="s">
        <v>559</v>
      </c>
      <c r="C101" s="198" t="s">
        <v>560</v>
      </c>
      <c r="D101" s="205">
        <v>75016141</v>
      </c>
      <c r="E101" s="205">
        <v>107589567</v>
      </c>
      <c r="F101" s="206">
        <v>650046587</v>
      </c>
      <c r="G101" s="188" t="s">
        <v>561</v>
      </c>
      <c r="H101" s="38" t="s">
        <v>56</v>
      </c>
      <c r="I101" s="38" t="s">
        <v>100</v>
      </c>
      <c r="J101" s="38" t="s">
        <v>562</v>
      </c>
      <c r="K101" s="47" t="s">
        <v>563</v>
      </c>
      <c r="L101" s="189">
        <v>600000</v>
      </c>
      <c r="M101" s="190">
        <f t="shared" si="2"/>
        <v>510000</v>
      </c>
      <c r="N101" s="45">
        <v>2023</v>
      </c>
      <c r="O101" s="207">
        <v>2025</v>
      </c>
      <c r="P101" s="191"/>
      <c r="Q101" s="192"/>
      <c r="R101" s="57" t="s">
        <v>564</v>
      </c>
      <c r="S101" s="53" t="s">
        <v>64</v>
      </c>
    </row>
    <row r="102" spans="1:19" ht="105.75" customHeight="1" x14ac:dyDescent="0.25">
      <c r="A102" s="46">
        <v>99</v>
      </c>
      <c r="B102" s="197" t="s">
        <v>559</v>
      </c>
      <c r="C102" s="198" t="s">
        <v>560</v>
      </c>
      <c r="D102" s="205">
        <v>75016141</v>
      </c>
      <c r="E102" s="205">
        <v>107589567</v>
      </c>
      <c r="F102" s="206">
        <v>650046587</v>
      </c>
      <c r="G102" s="233" t="s">
        <v>565</v>
      </c>
      <c r="H102" s="38" t="s">
        <v>56</v>
      </c>
      <c r="I102" s="38" t="s">
        <v>100</v>
      </c>
      <c r="J102" s="38" t="s">
        <v>562</v>
      </c>
      <c r="K102" s="39" t="s">
        <v>566</v>
      </c>
      <c r="L102" s="189">
        <v>500000</v>
      </c>
      <c r="M102" s="190">
        <f t="shared" si="2"/>
        <v>425000</v>
      </c>
      <c r="N102" s="40" t="s">
        <v>203</v>
      </c>
      <c r="O102" s="41" t="s">
        <v>60</v>
      </c>
      <c r="P102" s="191"/>
      <c r="Q102" s="192"/>
      <c r="R102" s="57" t="s">
        <v>567</v>
      </c>
      <c r="S102" s="53" t="s">
        <v>64</v>
      </c>
    </row>
    <row r="103" spans="1:19" ht="100.5" customHeight="1" x14ac:dyDescent="0.25">
      <c r="A103" s="46">
        <v>100</v>
      </c>
      <c r="B103" s="197" t="s">
        <v>559</v>
      </c>
      <c r="C103" s="198" t="s">
        <v>560</v>
      </c>
      <c r="D103" s="205">
        <v>75016141</v>
      </c>
      <c r="E103" s="205">
        <v>107589567</v>
      </c>
      <c r="F103" s="206">
        <v>650046587</v>
      </c>
      <c r="G103" s="233" t="s">
        <v>568</v>
      </c>
      <c r="H103" s="38" t="s">
        <v>56</v>
      </c>
      <c r="I103" s="38" t="s">
        <v>100</v>
      </c>
      <c r="J103" s="38" t="s">
        <v>562</v>
      </c>
      <c r="K103" s="39" t="s">
        <v>569</v>
      </c>
      <c r="L103" s="189">
        <v>70000</v>
      </c>
      <c r="M103" s="190">
        <f t="shared" si="2"/>
        <v>59500</v>
      </c>
      <c r="N103" s="45">
        <v>2021</v>
      </c>
      <c r="O103" s="207">
        <v>2024</v>
      </c>
      <c r="P103" s="191"/>
      <c r="Q103" s="192"/>
      <c r="R103" s="57" t="s">
        <v>570</v>
      </c>
      <c r="S103" s="53" t="s">
        <v>64</v>
      </c>
    </row>
    <row r="104" spans="1:19" ht="120" customHeight="1" x14ac:dyDescent="0.25">
      <c r="A104" s="46">
        <v>101</v>
      </c>
      <c r="B104" s="197" t="s">
        <v>559</v>
      </c>
      <c r="C104" s="198" t="s">
        <v>560</v>
      </c>
      <c r="D104" s="205">
        <v>75016141</v>
      </c>
      <c r="E104" s="205">
        <v>107589567</v>
      </c>
      <c r="F104" s="206">
        <v>650046587</v>
      </c>
      <c r="G104" s="233" t="s">
        <v>571</v>
      </c>
      <c r="H104" s="38" t="s">
        <v>56</v>
      </c>
      <c r="I104" s="38" t="s">
        <v>100</v>
      </c>
      <c r="J104" s="38" t="s">
        <v>562</v>
      </c>
      <c r="K104" s="39" t="s">
        <v>572</v>
      </c>
      <c r="L104" s="189">
        <v>300000</v>
      </c>
      <c r="M104" s="190">
        <f t="shared" si="2"/>
        <v>255000</v>
      </c>
      <c r="N104" s="40" t="s">
        <v>203</v>
      </c>
      <c r="O104" s="41" t="s">
        <v>60</v>
      </c>
      <c r="P104" s="191"/>
      <c r="Q104" s="192"/>
      <c r="R104" s="57" t="s">
        <v>567</v>
      </c>
      <c r="S104" s="53" t="s">
        <v>69</v>
      </c>
    </row>
    <row r="105" spans="1:19" ht="204" customHeight="1" x14ac:dyDescent="0.25">
      <c r="A105" s="46">
        <v>102</v>
      </c>
      <c r="B105" s="48" t="s">
        <v>573</v>
      </c>
      <c r="C105" s="185" t="s">
        <v>574</v>
      </c>
      <c r="D105" s="186">
        <v>70989222</v>
      </c>
      <c r="E105" s="186">
        <v>107589605</v>
      </c>
      <c r="F105" s="187">
        <v>650052307</v>
      </c>
      <c r="G105" s="188" t="s">
        <v>575</v>
      </c>
      <c r="H105" s="38" t="s">
        <v>56</v>
      </c>
      <c r="I105" s="38" t="s">
        <v>57</v>
      </c>
      <c r="J105" s="38" t="s">
        <v>576</v>
      </c>
      <c r="K105" s="47" t="s">
        <v>577</v>
      </c>
      <c r="L105" s="189">
        <v>85000</v>
      </c>
      <c r="M105" s="190">
        <f t="shared" si="2"/>
        <v>72250</v>
      </c>
      <c r="N105" s="40" t="s">
        <v>103</v>
      </c>
      <c r="O105" s="41" t="s">
        <v>344</v>
      </c>
      <c r="P105" s="191"/>
      <c r="Q105" s="192"/>
      <c r="R105" s="57" t="s">
        <v>578</v>
      </c>
      <c r="S105" s="53" t="s">
        <v>64</v>
      </c>
    </row>
    <row r="106" spans="1:19" ht="120" customHeight="1" x14ac:dyDescent="0.25">
      <c r="A106" s="46">
        <v>103</v>
      </c>
      <c r="B106" s="48" t="s">
        <v>573</v>
      </c>
      <c r="C106" s="185" t="s">
        <v>574</v>
      </c>
      <c r="D106" s="186">
        <v>70989222</v>
      </c>
      <c r="E106" s="186">
        <v>107589605</v>
      </c>
      <c r="F106" s="187">
        <v>650052307</v>
      </c>
      <c r="G106" s="188" t="s">
        <v>579</v>
      </c>
      <c r="H106" s="38" t="s">
        <v>56</v>
      </c>
      <c r="I106" s="38" t="s">
        <v>57</v>
      </c>
      <c r="J106" s="38" t="s">
        <v>576</v>
      </c>
      <c r="K106" s="47" t="s">
        <v>580</v>
      </c>
      <c r="L106" s="189">
        <v>400000</v>
      </c>
      <c r="M106" s="190">
        <f t="shared" si="2"/>
        <v>340000</v>
      </c>
      <c r="N106" s="40" t="s">
        <v>280</v>
      </c>
      <c r="O106" s="41" t="s">
        <v>292</v>
      </c>
      <c r="P106" s="191"/>
      <c r="Q106" s="192"/>
      <c r="R106" s="57" t="s">
        <v>581</v>
      </c>
      <c r="S106" s="53" t="s">
        <v>64</v>
      </c>
    </row>
    <row r="107" spans="1:19" ht="120" customHeight="1" x14ac:dyDescent="0.25">
      <c r="A107" s="46">
        <v>104</v>
      </c>
      <c r="B107" s="48" t="s">
        <v>573</v>
      </c>
      <c r="C107" s="185" t="s">
        <v>574</v>
      </c>
      <c r="D107" s="186">
        <v>70989222</v>
      </c>
      <c r="E107" s="186">
        <v>107589605</v>
      </c>
      <c r="F107" s="187">
        <v>650052307</v>
      </c>
      <c r="G107" s="194" t="s">
        <v>582</v>
      </c>
      <c r="H107" s="38" t="s">
        <v>56</v>
      </c>
      <c r="I107" s="38" t="s">
        <v>57</v>
      </c>
      <c r="J107" s="38" t="s">
        <v>576</v>
      </c>
      <c r="K107" s="47" t="s">
        <v>583</v>
      </c>
      <c r="L107" s="189">
        <v>150000</v>
      </c>
      <c r="M107" s="190">
        <f t="shared" si="2"/>
        <v>127500</v>
      </c>
      <c r="N107" s="45">
        <v>2022</v>
      </c>
      <c r="O107" s="207">
        <v>2026</v>
      </c>
      <c r="P107" s="191"/>
      <c r="Q107" s="192"/>
      <c r="R107" s="57" t="s">
        <v>584</v>
      </c>
      <c r="S107" s="53" t="s">
        <v>64</v>
      </c>
    </row>
    <row r="108" spans="1:19" ht="111.75" customHeight="1" x14ac:dyDescent="0.25">
      <c r="A108" s="46">
        <v>105</v>
      </c>
      <c r="B108" s="48" t="s">
        <v>573</v>
      </c>
      <c r="C108" s="185" t="s">
        <v>574</v>
      </c>
      <c r="D108" s="186">
        <v>70989222</v>
      </c>
      <c r="E108" s="186">
        <v>107589605</v>
      </c>
      <c r="F108" s="187">
        <v>650052307</v>
      </c>
      <c r="G108" s="194" t="s">
        <v>585</v>
      </c>
      <c r="H108" s="38" t="s">
        <v>56</v>
      </c>
      <c r="I108" s="38" t="s">
        <v>57</v>
      </c>
      <c r="J108" s="38" t="s">
        <v>576</v>
      </c>
      <c r="K108" s="47" t="s">
        <v>586</v>
      </c>
      <c r="L108" s="189">
        <v>200000</v>
      </c>
      <c r="M108" s="190">
        <f t="shared" si="2"/>
        <v>170000</v>
      </c>
      <c r="N108" s="45">
        <v>2022</v>
      </c>
      <c r="O108" s="207">
        <v>2026</v>
      </c>
      <c r="P108" s="191"/>
      <c r="Q108" s="192"/>
      <c r="R108" s="57" t="s">
        <v>584</v>
      </c>
      <c r="S108" s="53" t="s">
        <v>64</v>
      </c>
    </row>
    <row r="109" spans="1:19" ht="120" customHeight="1" x14ac:dyDescent="0.25">
      <c r="A109" s="46">
        <v>106</v>
      </c>
      <c r="B109" s="48" t="s">
        <v>573</v>
      </c>
      <c r="C109" s="185" t="s">
        <v>574</v>
      </c>
      <c r="D109" s="186">
        <v>70989222</v>
      </c>
      <c r="E109" s="186">
        <v>107589605</v>
      </c>
      <c r="F109" s="187">
        <v>650052307</v>
      </c>
      <c r="G109" s="194" t="s">
        <v>587</v>
      </c>
      <c r="H109" s="38" t="s">
        <v>56</v>
      </c>
      <c r="I109" s="38" t="s">
        <v>57</v>
      </c>
      <c r="J109" s="38" t="s">
        <v>576</v>
      </c>
      <c r="K109" s="47" t="s">
        <v>588</v>
      </c>
      <c r="L109" s="189">
        <v>250000</v>
      </c>
      <c r="M109" s="190">
        <f t="shared" si="2"/>
        <v>212500</v>
      </c>
      <c r="N109" s="45">
        <v>2022</v>
      </c>
      <c r="O109" s="207">
        <v>2026</v>
      </c>
      <c r="P109" s="191"/>
      <c r="Q109" s="192"/>
      <c r="R109" s="57" t="s">
        <v>584</v>
      </c>
      <c r="S109" s="53" t="s">
        <v>64</v>
      </c>
    </row>
    <row r="110" spans="1:19" ht="105.75" customHeight="1" x14ac:dyDescent="0.25">
      <c r="A110" s="46">
        <v>107</v>
      </c>
      <c r="B110" s="197" t="s">
        <v>589</v>
      </c>
      <c r="C110" s="198" t="s">
        <v>590</v>
      </c>
      <c r="D110" s="205" t="s">
        <v>591</v>
      </c>
      <c r="E110" s="205" t="s">
        <v>592</v>
      </c>
      <c r="F110" s="206" t="s">
        <v>593</v>
      </c>
      <c r="G110" s="199" t="s">
        <v>594</v>
      </c>
      <c r="H110" s="38" t="s">
        <v>56</v>
      </c>
      <c r="I110" s="38" t="s">
        <v>57</v>
      </c>
      <c r="J110" s="200" t="s">
        <v>595</v>
      </c>
      <c r="K110" s="201" t="s">
        <v>596</v>
      </c>
      <c r="L110" s="189">
        <v>300000</v>
      </c>
      <c r="M110" s="190">
        <f t="shared" si="2"/>
        <v>255000</v>
      </c>
      <c r="N110" s="45" t="s">
        <v>597</v>
      </c>
      <c r="O110" s="207" t="s">
        <v>597</v>
      </c>
      <c r="P110" s="191"/>
      <c r="Q110" s="192"/>
      <c r="R110" s="57" t="s">
        <v>598</v>
      </c>
      <c r="S110" s="53"/>
    </row>
    <row r="111" spans="1:19" ht="114" customHeight="1" x14ac:dyDescent="0.25">
      <c r="A111" s="46">
        <v>108</v>
      </c>
      <c r="B111" s="197" t="s">
        <v>589</v>
      </c>
      <c r="C111" s="198" t="s">
        <v>590</v>
      </c>
      <c r="D111" s="186" t="s">
        <v>591</v>
      </c>
      <c r="E111" s="186" t="s">
        <v>592</v>
      </c>
      <c r="F111" s="187" t="s">
        <v>593</v>
      </c>
      <c r="G111" s="188" t="s">
        <v>599</v>
      </c>
      <c r="H111" s="38" t="s">
        <v>56</v>
      </c>
      <c r="I111" s="38" t="s">
        <v>57</v>
      </c>
      <c r="J111" s="200" t="s">
        <v>595</v>
      </c>
      <c r="K111" s="201" t="s">
        <v>600</v>
      </c>
      <c r="L111" s="189">
        <v>750000</v>
      </c>
      <c r="M111" s="190">
        <f t="shared" si="2"/>
        <v>637500</v>
      </c>
      <c r="N111" s="40" t="s">
        <v>597</v>
      </c>
      <c r="O111" s="41" t="s">
        <v>601</v>
      </c>
      <c r="P111" s="191"/>
      <c r="Q111" s="192"/>
      <c r="R111" s="57" t="s">
        <v>598</v>
      </c>
      <c r="S111" s="53"/>
    </row>
    <row r="112" spans="1:19" ht="170.25" customHeight="1" x14ac:dyDescent="0.25">
      <c r="A112" s="46">
        <v>109</v>
      </c>
      <c r="B112" s="197" t="s">
        <v>602</v>
      </c>
      <c r="C112" s="198" t="s">
        <v>590</v>
      </c>
      <c r="D112" s="186" t="s">
        <v>591</v>
      </c>
      <c r="E112" s="186" t="s">
        <v>592</v>
      </c>
      <c r="F112" s="187" t="s">
        <v>593</v>
      </c>
      <c r="G112" s="188" t="s">
        <v>603</v>
      </c>
      <c r="H112" s="38" t="s">
        <v>56</v>
      </c>
      <c r="I112" s="38" t="s">
        <v>57</v>
      </c>
      <c r="J112" s="200" t="s">
        <v>595</v>
      </c>
      <c r="K112" s="201" t="s">
        <v>604</v>
      </c>
      <c r="L112" s="189">
        <v>400000</v>
      </c>
      <c r="M112" s="190">
        <f t="shared" si="2"/>
        <v>340000</v>
      </c>
      <c r="N112" s="40" t="s">
        <v>537</v>
      </c>
      <c r="O112" s="41" t="s">
        <v>73</v>
      </c>
      <c r="P112" s="195"/>
      <c r="Q112" s="44"/>
      <c r="R112" s="202" t="s">
        <v>605</v>
      </c>
      <c r="S112" s="53" t="s">
        <v>64</v>
      </c>
    </row>
    <row r="113" spans="1:19" ht="231.75" customHeight="1" x14ac:dyDescent="0.25">
      <c r="A113" s="46">
        <v>110</v>
      </c>
      <c r="B113" s="184" t="s">
        <v>602</v>
      </c>
      <c r="C113" s="185" t="s">
        <v>590</v>
      </c>
      <c r="D113" s="186">
        <v>75017148</v>
      </c>
      <c r="E113" s="186">
        <v>108031217</v>
      </c>
      <c r="F113" s="187" t="s">
        <v>593</v>
      </c>
      <c r="G113" s="233" t="s">
        <v>606</v>
      </c>
      <c r="H113" s="38" t="s">
        <v>56</v>
      </c>
      <c r="I113" s="38" t="s">
        <v>57</v>
      </c>
      <c r="J113" s="38" t="s">
        <v>595</v>
      </c>
      <c r="K113" s="201" t="s">
        <v>607</v>
      </c>
      <c r="L113" s="189">
        <v>3000000</v>
      </c>
      <c r="M113" s="190">
        <f t="shared" si="2"/>
        <v>2550000</v>
      </c>
      <c r="N113" s="40" t="s">
        <v>597</v>
      </c>
      <c r="O113" s="41" t="s">
        <v>129</v>
      </c>
      <c r="P113" s="191"/>
      <c r="Q113" s="192"/>
      <c r="R113" s="57" t="s">
        <v>608</v>
      </c>
      <c r="S113" s="53" t="s">
        <v>69</v>
      </c>
    </row>
    <row r="114" spans="1:19" ht="121.5" customHeight="1" x14ac:dyDescent="0.25">
      <c r="A114" s="46">
        <v>111</v>
      </c>
      <c r="B114" s="197" t="s">
        <v>609</v>
      </c>
      <c r="C114" s="198" t="s">
        <v>610</v>
      </c>
      <c r="D114" s="208">
        <v>75015030</v>
      </c>
      <c r="E114" s="208">
        <v>150057555</v>
      </c>
      <c r="F114" s="209">
        <v>650057511</v>
      </c>
      <c r="G114" s="199" t="s">
        <v>611</v>
      </c>
      <c r="H114" s="38" t="s">
        <v>56</v>
      </c>
      <c r="I114" s="38" t="s">
        <v>57</v>
      </c>
      <c r="J114" s="46" t="s">
        <v>612</v>
      </c>
      <c r="K114" s="204" t="s">
        <v>613</v>
      </c>
      <c r="L114" s="263">
        <v>400000</v>
      </c>
      <c r="M114" s="190">
        <f t="shared" si="2"/>
        <v>340000</v>
      </c>
      <c r="N114" s="40" t="s">
        <v>60</v>
      </c>
      <c r="O114" s="41" t="s">
        <v>95</v>
      </c>
      <c r="P114" s="54"/>
      <c r="Q114" s="43"/>
      <c r="R114" s="202" t="s">
        <v>614</v>
      </c>
      <c r="S114" s="211" t="s">
        <v>64</v>
      </c>
    </row>
    <row r="115" spans="1:19" ht="120.75" customHeight="1" thickBot="1" x14ac:dyDescent="0.3">
      <c r="A115" s="56">
        <v>112</v>
      </c>
      <c r="B115" s="279" t="s">
        <v>609</v>
      </c>
      <c r="C115" s="280" t="s">
        <v>610</v>
      </c>
      <c r="D115" s="281">
        <v>75015030</v>
      </c>
      <c r="E115" s="281">
        <v>150057555</v>
      </c>
      <c r="F115" s="282">
        <v>650057511</v>
      </c>
      <c r="G115" s="283" t="s">
        <v>615</v>
      </c>
      <c r="H115" s="50" t="s">
        <v>56</v>
      </c>
      <c r="I115" s="50" t="s">
        <v>57</v>
      </c>
      <c r="J115" s="56" t="s">
        <v>612</v>
      </c>
      <c r="K115" s="284" t="s">
        <v>616</v>
      </c>
      <c r="L115" s="285">
        <v>120000</v>
      </c>
      <c r="M115" s="286">
        <f t="shared" si="2"/>
        <v>102000</v>
      </c>
      <c r="N115" s="65">
        <v>2023</v>
      </c>
      <c r="O115" s="287">
        <v>2024</v>
      </c>
      <c r="P115" s="60"/>
      <c r="Q115" s="67"/>
      <c r="R115" s="288" t="s">
        <v>617</v>
      </c>
      <c r="S115" s="289" t="s">
        <v>64</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221"/>
  <sheetViews>
    <sheetView tabSelected="1" topLeftCell="A144" zoomScale="70" zoomScaleNormal="70" workbookViewId="0">
      <selection activeCell="K29" sqref="K29"/>
    </sheetView>
  </sheetViews>
  <sheetFormatPr defaultColWidth="9.28515625" defaultRowHeight="15" x14ac:dyDescent="0.25"/>
  <cols>
    <col min="1" max="1" width="6.5703125" style="1" customWidth="1"/>
    <col min="2" max="2" width="9.28515625" style="1"/>
    <col min="3" max="3" width="9.28515625" style="25"/>
    <col min="4" max="4" width="9.28515625" style="19"/>
    <col min="5" max="6" width="10" style="24" bestFit="1" customWidth="1"/>
    <col min="7" max="7" width="16.28515625" style="1" customWidth="1"/>
    <col min="8" max="9" width="14.28515625" style="1" customWidth="1"/>
    <col min="10" max="10" width="14.7109375" style="1" customWidth="1"/>
    <col min="11" max="11" width="39.42578125" style="20"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4" customWidth="1"/>
    <col min="27" max="16384" width="9.28515625" style="1"/>
  </cols>
  <sheetData>
    <row r="1" spans="1:26" ht="18" customHeight="1" thickBot="1" x14ac:dyDescent="0.35">
      <c r="A1" s="366" t="s">
        <v>23</v>
      </c>
      <c r="B1" s="367"/>
      <c r="C1" s="367"/>
      <c r="D1" s="367"/>
      <c r="E1" s="367"/>
      <c r="F1" s="367"/>
      <c r="G1" s="367"/>
      <c r="H1" s="367"/>
      <c r="I1" s="367"/>
      <c r="J1" s="367"/>
      <c r="K1" s="367"/>
      <c r="L1" s="367"/>
      <c r="M1" s="367"/>
      <c r="N1" s="367"/>
      <c r="O1" s="367"/>
      <c r="P1" s="367"/>
      <c r="Q1" s="367"/>
      <c r="R1" s="367"/>
      <c r="S1" s="367"/>
      <c r="T1" s="367"/>
      <c r="U1" s="367"/>
      <c r="V1" s="367"/>
      <c r="W1" s="367"/>
      <c r="X1" s="367"/>
      <c r="Y1" s="367"/>
      <c r="Z1" s="368"/>
    </row>
    <row r="2" spans="1:26" ht="29.1" customHeight="1" thickBot="1" x14ac:dyDescent="0.3">
      <c r="A2" s="369" t="s">
        <v>1</v>
      </c>
      <c r="B2" s="372" t="s">
        <v>2</v>
      </c>
      <c r="C2" s="373"/>
      <c r="D2" s="373"/>
      <c r="E2" s="373"/>
      <c r="F2" s="374"/>
      <c r="G2" s="375" t="s">
        <v>3</v>
      </c>
      <c r="H2" s="378" t="s">
        <v>24</v>
      </c>
      <c r="I2" s="381" t="s">
        <v>46</v>
      </c>
      <c r="J2" s="384" t="s">
        <v>5</v>
      </c>
      <c r="K2" s="387" t="s">
        <v>6</v>
      </c>
      <c r="L2" s="390" t="s">
        <v>25</v>
      </c>
      <c r="M2" s="391"/>
      <c r="N2" s="392" t="s">
        <v>8</v>
      </c>
      <c r="O2" s="393"/>
      <c r="P2" s="394" t="s">
        <v>26</v>
      </c>
      <c r="Q2" s="395"/>
      <c r="R2" s="395"/>
      <c r="S2" s="395"/>
      <c r="T2" s="395"/>
      <c r="U2" s="395"/>
      <c r="V2" s="395"/>
      <c r="W2" s="396"/>
      <c r="X2" s="396"/>
      <c r="Y2" s="349" t="s">
        <v>10</v>
      </c>
      <c r="Z2" s="350"/>
    </row>
    <row r="3" spans="1:26" ht="14.85" customHeight="1" x14ac:dyDescent="0.25">
      <c r="A3" s="370"/>
      <c r="B3" s="375" t="s">
        <v>11</v>
      </c>
      <c r="C3" s="397" t="s">
        <v>12</v>
      </c>
      <c r="D3" s="399" t="s">
        <v>13</v>
      </c>
      <c r="E3" s="401" t="s">
        <v>14</v>
      </c>
      <c r="F3" s="403" t="s">
        <v>15</v>
      </c>
      <c r="G3" s="376"/>
      <c r="H3" s="379"/>
      <c r="I3" s="382"/>
      <c r="J3" s="385"/>
      <c r="K3" s="388"/>
      <c r="L3" s="405" t="s">
        <v>16</v>
      </c>
      <c r="M3" s="407" t="s">
        <v>51</v>
      </c>
      <c r="N3" s="409" t="s">
        <v>17</v>
      </c>
      <c r="O3" s="417" t="s">
        <v>18</v>
      </c>
      <c r="P3" s="419" t="s">
        <v>27</v>
      </c>
      <c r="Q3" s="420"/>
      <c r="R3" s="420"/>
      <c r="S3" s="387"/>
      <c r="T3" s="421" t="s">
        <v>28</v>
      </c>
      <c r="U3" s="423" t="s">
        <v>48</v>
      </c>
      <c r="V3" s="423" t="s">
        <v>49</v>
      </c>
      <c r="W3" s="421" t="s">
        <v>29</v>
      </c>
      <c r="X3" s="411" t="s">
        <v>47</v>
      </c>
      <c r="Y3" s="413" t="s">
        <v>21</v>
      </c>
      <c r="Z3" s="415" t="s">
        <v>22</v>
      </c>
    </row>
    <row r="4" spans="1:26" ht="92.25" customHeight="1" thickBot="1" x14ac:dyDescent="0.3">
      <c r="A4" s="371"/>
      <c r="B4" s="377"/>
      <c r="C4" s="398"/>
      <c r="D4" s="400"/>
      <c r="E4" s="402"/>
      <c r="F4" s="404"/>
      <c r="G4" s="377"/>
      <c r="H4" s="380"/>
      <c r="I4" s="383"/>
      <c r="J4" s="386"/>
      <c r="K4" s="389"/>
      <c r="L4" s="406"/>
      <c r="M4" s="408"/>
      <c r="N4" s="410"/>
      <c r="O4" s="418"/>
      <c r="P4" s="21" t="s">
        <v>44</v>
      </c>
      <c r="Q4" s="22" t="s">
        <v>30</v>
      </c>
      <c r="R4" s="22" t="s">
        <v>31</v>
      </c>
      <c r="S4" s="23" t="s">
        <v>32</v>
      </c>
      <c r="T4" s="422"/>
      <c r="U4" s="424"/>
      <c r="V4" s="424"/>
      <c r="W4" s="422"/>
      <c r="X4" s="412"/>
      <c r="Y4" s="414"/>
      <c r="Z4" s="416"/>
    </row>
    <row r="5" spans="1:26" ht="121.5" customHeight="1" x14ac:dyDescent="0.25">
      <c r="A5" s="31">
        <v>1</v>
      </c>
      <c r="B5" s="290" t="s">
        <v>219</v>
      </c>
      <c r="C5" s="291" t="s">
        <v>220</v>
      </c>
      <c r="D5" s="292">
        <v>70985855</v>
      </c>
      <c r="E5" s="292">
        <v>102642532</v>
      </c>
      <c r="F5" s="293">
        <v>650053834</v>
      </c>
      <c r="G5" s="68" t="s">
        <v>618</v>
      </c>
      <c r="H5" s="33" t="s">
        <v>56</v>
      </c>
      <c r="I5" s="33" t="s">
        <v>57</v>
      </c>
      <c r="J5" s="33" t="s">
        <v>222</v>
      </c>
      <c r="K5" s="294" t="s">
        <v>619</v>
      </c>
      <c r="L5" s="181">
        <v>1000000</v>
      </c>
      <c r="M5" s="182">
        <f t="shared" ref="M5:M68" si="0">L5/100*85</f>
        <v>850000</v>
      </c>
      <c r="N5" s="35" t="s">
        <v>224</v>
      </c>
      <c r="O5" s="61" t="s">
        <v>225</v>
      </c>
      <c r="P5" s="32"/>
      <c r="Q5" s="63"/>
      <c r="R5" s="63"/>
      <c r="S5" s="64"/>
      <c r="T5" s="62"/>
      <c r="U5" s="63"/>
      <c r="V5" s="63"/>
      <c r="W5" s="64" t="s">
        <v>62</v>
      </c>
      <c r="X5" s="295"/>
      <c r="Y5" s="296" t="s">
        <v>620</v>
      </c>
      <c r="Z5" s="33" t="s">
        <v>69</v>
      </c>
    </row>
    <row r="6" spans="1:26" ht="121.5" customHeight="1" x14ac:dyDescent="0.25">
      <c r="A6" s="46">
        <v>2</v>
      </c>
      <c r="B6" s="184" t="s">
        <v>219</v>
      </c>
      <c r="C6" s="185" t="s">
        <v>220</v>
      </c>
      <c r="D6" s="297">
        <v>70985855</v>
      </c>
      <c r="E6" s="297">
        <v>102642532</v>
      </c>
      <c r="F6" s="298">
        <v>650053834</v>
      </c>
      <c r="G6" s="299" t="s">
        <v>621</v>
      </c>
      <c r="H6" s="38" t="s">
        <v>56</v>
      </c>
      <c r="I6" s="38" t="s">
        <v>57</v>
      </c>
      <c r="J6" s="38" t="s">
        <v>222</v>
      </c>
      <c r="K6" s="269" t="s">
        <v>622</v>
      </c>
      <c r="L6" s="189">
        <v>800000</v>
      </c>
      <c r="M6" s="190">
        <f t="shared" si="0"/>
        <v>680000</v>
      </c>
      <c r="N6" s="40" t="s">
        <v>224</v>
      </c>
      <c r="O6" s="41" t="s">
        <v>225</v>
      </c>
      <c r="P6" s="54"/>
      <c r="Q6" s="42"/>
      <c r="R6" s="42"/>
      <c r="S6" s="43"/>
      <c r="T6" s="45"/>
      <c r="U6" s="42"/>
      <c r="V6" s="42"/>
      <c r="W6" s="43"/>
      <c r="X6" s="300"/>
      <c r="Y6" s="301" t="s">
        <v>116</v>
      </c>
      <c r="Z6" s="38" t="s">
        <v>64</v>
      </c>
    </row>
    <row r="7" spans="1:26" ht="125.25" customHeight="1" x14ac:dyDescent="0.25">
      <c r="A7" s="46">
        <v>3</v>
      </c>
      <c r="B7" s="184" t="s">
        <v>219</v>
      </c>
      <c r="C7" s="185" t="s">
        <v>220</v>
      </c>
      <c r="D7" s="297">
        <v>70985855</v>
      </c>
      <c r="E7" s="297">
        <v>102642532</v>
      </c>
      <c r="F7" s="298">
        <v>650053834</v>
      </c>
      <c r="G7" s="299" t="s">
        <v>623</v>
      </c>
      <c r="H7" s="38" t="s">
        <v>56</v>
      </c>
      <c r="I7" s="38" t="s">
        <v>57</v>
      </c>
      <c r="J7" s="38" t="s">
        <v>222</v>
      </c>
      <c r="K7" s="269" t="s">
        <v>624</v>
      </c>
      <c r="L7" s="189">
        <v>1000000</v>
      </c>
      <c r="M7" s="190">
        <f t="shared" si="0"/>
        <v>850000</v>
      </c>
      <c r="N7" s="40" t="s">
        <v>103</v>
      </c>
      <c r="O7" s="41" t="s">
        <v>225</v>
      </c>
      <c r="P7" s="54"/>
      <c r="Q7" s="42" t="s">
        <v>62</v>
      </c>
      <c r="R7" s="42"/>
      <c r="S7" s="43"/>
      <c r="T7" s="45"/>
      <c r="U7" s="42"/>
      <c r="V7" s="42"/>
      <c r="W7" s="43"/>
      <c r="X7" s="300"/>
      <c r="Y7" s="301" t="s">
        <v>116</v>
      </c>
      <c r="Z7" s="38" t="s">
        <v>64</v>
      </c>
    </row>
    <row r="8" spans="1:26" ht="123.75" customHeight="1" x14ac:dyDescent="0.25">
      <c r="A8" s="46">
        <v>4</v>
      </c>
      <c r="B8" s="184" t="s">
        <v>219</v>
      </c>
      <c r="C8" s="185" t="s">
        <v>220</v>
      </c>
      <c r="D8" s="297">
        <v>70985855</v>
      </c>
      <c r="E8" s="297">
        <v>102642532</v>
      </c>
      <c r="F8" s="298">
        <v>650053834</v>
      </c>
      <c r="G8" s="299" t="s">
        <v>625</v>
      </c>
      <c r="H8" s="38" t="s">
        <v>56</v>
      </c>
      <c r="I8" s="38" t="s">
        <v>57</v>
      </c>
      <c r="J8" s="38" t="s">
        <v>222</v>
      </c>
      <c r="K8" s="269" t="s">
        <v>626</v>
      </c>
      <c r="L8" s="189">
        <v>1200000</v>
      </c>
      <c r="M8" s="190">
        <f t="shared" si="0"/>
        <v>1020000</v>
      </c>
      <c r="N8" s="40" t="s">
        <v>224</v>
      </c>
      <c r="O8" s="41" t="s">
        <v>225</v>
      </c>
      <c r="P8" s="54"/>
      <c r="Q8" s="42" t="s">
        <v>62</v>
      </c>
      <c r="R8" s="42"/>
      <c r="S8" s="43"/>
      <c r="T8" s="45"/>
      <c r="U8" s="42"/>
      <c r="V8" s="42"/>
      <c r="W8" s="43"/>
      <c r="X8" s="300"/>
      <c r="Y8" s="301" t="s">
        <v>116</v>
      </c>
      <c r="Z8" s="38" t="s">
        <v>64</v>
      </c>
    </row>
    <row r="9" spans="1:26" ht="127.5" customHeight="1" x14ac:dyDescent="0.25">
      <c r="A9" s="46">
        <v>5</v>
      </c>
      <c r="B9" s="184" t="s">
        <v>219</v>
      </c>
      <c r="C9" s="185" t="s">
        <v>220</v>
      </c>
      <c r="D9" s="297">
        <v>70985855</v>
      </c>
      <c r="E9" s="297">
        <v>102642532</v>
      </c>
      <c r="F9" s="298">
        <v>650053834</v>
      </c>
      <c r="G9" s="299" t="s">
        <v>627</v>
      </c>
      <c r="H9" s="38" t="s">
        <v>56</v>
      </c>
      <c r="I9" s="38" t="s">
        <v>57</v>
      </c>
      <c r="J9" s="38" t="s">
        <v>222</v>
      </c>
      <c r="K9" s="269" t="s">
        <v>628</v>
      </c>
      <c r="L9" s="189">
        <v>1600000</v>
      </c>
      <c r="M9" s="190">
        <f t="shared" si="0"/>
        <v>1360000</v>
      </c>
      <c r="N9" s="40" t="s">
        <v>477</v>
      </c>
      <c r="O9" s="41" t="s">
        <v>225</v>
      </c>
      <c r="P9" s="54"/>
      <c r="Q9" s="42"/>
      <c r="R9" s="42"/>
      <c r="S9" s="43"/>
      <c r="T9" s="45"/>
      <c r="U9" s="42"/>
      <c r="V9" s="42"/>
      <c r="W9" s="43"/>
      <c r="X9" s="300"/>
      <c r="Y9" s="301" t="s">
        <v>69</v>
      </c>
      <c r="Z9" s="38" t="s">
        <v>64</v>
      </c>
    </row>
    <row r="10" spans="1:26" ht="123.75" customHeight="1" x14ac:dyDescent="0.25">
      <c r="A10" s="46">
        <v>6</v>
      </c>
      <c r="B10" s="184" t="s">
        <v>219</v>
      </c>
      <c r="C10" s="185" t="s">
        <v>220</v>
      </c>
      <c r="D10" s="297">
        <v>70985855</v>
      </c>
      <c r="E10" s="297">
        <v>102642532</v>
      </c>
      <c r="F10" s="298">
        <v>650053834</v>
      </c>
      <c r="G10" s="299" t="s">
        <v>629</v>
      </c>
      <c r="H10" s="38" t="s">
        <v>56</v>
      </c>
      <c r="I10" s="38" t="s">
        <v>57</v>
      </c>
      <c r="J10" s="38" t="s">
        <v>222</v>
      </c>
      <c r="K10" s="269" t="s">
        <v>630</v>
      </c>
      <c r="L10" s="189">
        <v>5000000</v>
      </c>
      <c r="M10" s="190">
        <f t="shared" si="0"/>
        <v>4250000</v>
      </c>
      <c r="N10" s="40" t="s">
        <v>450</v>
      </c>
      <c r="O10" s="41" t="s">
        <v>225</v>
      </c>
      <c r="P10" s="54"/>
      <c r="Q10" s="42"/>
      <c r="R10" s="42"/>
      <c r="S10" s="43"/>
      <c r="T10" s="45"/>
      <c r="U10" s="42"/>
      <c r="V10" s="42"/>
      <c r="W10" s="43" t="s">
        <v>62</v>
      </c>
      <c r="X10" s="300"/>
      <c r="Y10" s="301" t="s">
        <v>116</v>
      </c>
      <c r="Z10" s="38" t="s">
        <v>69</v>
      </c>
    </row>
    <row r="11" spans="1:26" ht="124.5" customHeight="1" x14ac:dyDescent="0.25">
      <c r="A11" s="46">
        <v>7</v>
      </c>
      <c r="B11" s="184" t="s">
        <v>219</v>
      </c>
      <c r="C11" s="185" t="s">
        <v>220</v>
      </c>
      <c r="D11" s="297">
        <v>70985855</v>
      </c>
      <c r="E11" s="297">
        <v>102642532</v>
      </c>
      <c r="F11" s="298">
        <v>650053834</v>
      </c>
      <c r="G11" s="299" t="s">
        <v>631</v>
      </c>
      <c r="H11" s="38" t="s">
        <v>56</v>
      </c>
      <c r="I11" s="38" t="s">
        <v>57</v>
      </c>
      <c r="J11" s="38" t="s">
        <v>222</v>
      </c>
      <c r="K11" s="269" t="s">
        <v>632</v>
      </c>
      <c r="L11" s="189">
        <v>1500000</v>
      </c>
      <c r="M11" s="190">
        <f t="shared" si="0"/>
        <v>1275000</v>
      </c>
      <c r="N11" s="40" t="s">
        <v>224</v>
      </c>
      <c r="O11" s="41" t="s">
        <v>225</v>
      </c>
      <c r="P11" s="54"/>
      <c r="Q11" s="42"/>
      <c r="R11" s="42" t="s">
        <v>62</v>
      </c>
      <c r="S11" s="43"/>
      <c r="T11" s="45"/>
      <c r="U11" s="42"/>
      <c r="V11" s="42" t="s">
        <v>62</v>
      </c>
      <c r="W11" s="43"/>
      <c r="X11" s="300"/>
      <c r="Y11" s="301" t="s">
        <v>620</v>
      </c>
      <c r="Z11" s="38" t="s">
        <v>69</v>
      </c>
    </row>
    <row r="12" spans="1:26" ht="123.75" customHeight="1" x14ac:dyDescent="0.25">
      <c r="A12" s="46">
        <v>8</v>
      </c>
      <c r="B12" s="184" t="s">
        <v>219</v>
      </c>
      <c r="C12" s="185" t="s">
        <v>220</v>
      </c>
      <c r="D12" s="297">
        <v>70985855</v>
      </c>
      <c r="E12" s="297">
        <v>102642532</v>
      </c>
      <c r="F12" s="298">
        <v>650053834</v>
      </c>
      <c r="G12" s="299" t="s">
        <v>633</v>
      </c>
      <c r="H12" s="38" t="s">
        <v>56</v>
      </c>
      <c r="I12" s="38" t="s">
        <v>57</v>
      </c>
      <c r="J12" s="38" t="s">
        <v>222</v>
      </c>
      <c r="K12" s="269" t="s">
        <v>634</v>
      </c>
      <c r="L12" s="189">
        <v>800000</v>
      </c>
      <c r="M12" s="190">
        <f t="shared" si="0"/>
        <v>680000</v>
      </c>
      <c r="N12" s="40" t="s">
        <v>224</v>
      </c>
      <c r="O12" s="41" t="s">
        <v>225</v>
      </c>
      <c r="P12" s="54"/>
      <c r="Q12" s="42"/>
      <c r="R12" s="42"/>
      <c r="S12" s="43" t="s">
        <v>62</v>
      </c>
      <c r="T12" s="45"/>
      <c r="U12" s="42"/>
      <c r="V12" s="42"/>
      <c r="W12" s="43"/>
      <c r="X12" s="207" t="s">
        <v>62</v>
      </c>
      <c r="Y12" s="301" t="s">
        <v>116</v>
      </c>
      <c r="Z12" s="38" t="s">
        <v>64</v>
      </c>
    </row>
    <row r="13" spans="1:26" ht="121.5" customHeight="1" x14ac:dyDescent="0.25">
      <c r="A13" s="46">
        <v>9</v>
      </c>
      <c r="B13" s="184" t="s">
        <v>635</v>
      </c>
      <c r="C13" s="185" t="s">
        <v>332</v>
      </c>
      <c r="D13" s="297">
        <v>75018047</v>
      </c>
      <c r="E13" s="297">
        <v>102654018</v>
      </c>
      <c r="F13" s="298">
        <v>650041445</v>
      </c>
      <c r="G13" s="299" t="s">
        <v>636</v>
      </c>
      <c r="H13" s="38" t="s">
        <v>56</v>
      </c>
      <c r="I13" s="38" t="s">
        <v>57</v>
      </c>
      <c r="J13" s="38" t="s">
        <v>334</v>
      </c>
      <c r="K13" s="269" t="s">
        <v>637</v>
      </c>
      <c r="L13" s="189">
        <v>3500000</v>
      </c>
      <c r="M13" s="190">
        <f t="shared" si="0"/>
        <v>2975000</v>
      </c>
      <c r="N13" s="40" t="s">
        <v>128</v>
      </c>
      <c r="O13" s="41" t="s">
        <v>89</v>
      </c>
      <c r="P13" s="54"/>
      <c r="Q13" s="42"/>
      <c r="R13" s="42"/>
      <c r="S13" s="43"/>
      <c r="T13" s="45"/>
      <c r="U13" s="42"/>
      <c r="V13" s="42"/>
      <c r="W13" s="43"/>
      <c r="X13" s="300"/>
      <c r="Y13" s="301" t="s">
        <v>638</v>
      </c>
      <c r="Z13" s="38" t="s">
        <v>69</v>
      </c>
    </row>
    <row r="14" spans="1:26" ht="219" customHeight="1" x14ac:dyDescent="0.25">
      <c r="A14" s="46">
        <v>10</v>
      </c>
      <c r="B14" s="184" t="s">
        <v>635</v>
      </c>
      <c r="C14" s="185" t="s">
        <v>332</v>
      </c>
      <c r="D14" s="297" t="s">
        <v>639</v>
      </c>
      <c r="E14" s="297" t="s">
        <v>640</v>
      </c>
      <c r="F14" s="298" t="s">
        <v>641</v>
      </c>
      <c r="G14" s="299" t="s">
        <v>642</v>
      </c>
      <c r="H14" s="38" t="s">
        <v>56</v>
      </c>
      <c r="I14" s="38" t="s">
        <v>57</v>
      </c>
      <c r="J14" s="38" t="s">
        <v>334</v>
      </c>
      <c r="K14" s="269" t="s">
        <v>643</v>
      </c>
      <c r="L14" s="189">
        <v>750000</v>
      </c>
      <c r="M14" s="190">
        <f t="shared" si="0"/>
        <v>637500</v>
      </c>
      <c r="N14" s="40" t="s">
        <v>60</v>
      </c>
      <c r="O14" s="41" t="s">
        <v>95</v>
      </c>
      <c r="P14" s="54"/>
      <c r="Q14" s="42"/>
      <c r="R14" s="42"/>
      <c r="S14" s="43" t="s">
        <v>62</v>
      </c>
      <c r="T14" s="45"/>
      <c r="U14" s="42"/>
      <c r="V14" s="42"/>
      <c r="W14" s="43"/>
      <c r="X14" s="211" t="s">
        <v>62</v>
      </c>
      <c r="Y14" s="301" t="s">
        <v>644</v>
      </c>
      <c r="Z14" s="38" t="s">
        <v>64</v>
      </c>
    </row>
    <row r="15" spans="1:26" ht="120.75" customHeight="1" x14ac:dyDescent="0.25">
      <c r="A15" s="46">
        <v>11</v>
      </c>
      <c r="B15" s="184" t="s">
        <v>635</v>
      </c>
      <c r="C15" s="185" t="s">
        <v>332</v>
      </c>
      <c r="D15" s="297">
        <v>75018047</v>
      </c>
      <c r="E15" s="297">
        <v>102654018</v>
      </c>
      <c r="F15" s="298">
        <v>650041445</v>
      </c>
      <c r="G15" s="299" t="s">
        <v>645</v>
      </c>
      <c r="H15" s="38" t="s">
        <v>56</v>
      </c>
      <c r="I15" s="38" t="s">
        <v>57</v>
      </c>
      <c r="J15" s="38" t="s">
        <v>334</v>
      </c>
      <c r="K15" s="269" t="s">
        <v>646</v>
      </c>
      <c r="L15" s="189">
        <v>750000</v>
      </c>
      <c r="M15" s="190">
        <f t="shared" si="0"/>
        <v>637500</v>
      </c>
      <c r="N15" s="40" t="s">
        <v>647</v>
      </c>
      <c r="O15" s="41" t="s">
        <v>89</v>
      </c>
      <c r="P15" s="54"/>
      <c r="Q15" s="42"/>
      <c r="R15" s="42" t="s">
        <v>62</v>
      </c>
      <c r="S15" s="43"/>
      <c r="T15" s="45"/>
      <c r="U15" s="42"/>
      <c r="V15" s="42"/>
      <c r="W15" s="43"/>
      <c r="X15" s="300"/>
      <c r="Y15" s="301" t="s">
        <v>648</v>
      </c>
      <c r="Z15" s="38" t="s">
        <v>116</v>
      </c>
    </row>
    <row r="16" spans="1:26" ht="111" customHeight="1" x14ac:dyDescent="0.25">
      <c r="A16" s="46">
        <v>12</v>
      </c>
      <c r="B16" s="184" t="s">
        <v>635</v>
      </c>
      <c r="C16" s="185" t="s">
        <v>332</v>
      </c>
      <c r="D16" s="297">
        <v>75018047</v>
      </c>
      <c r="E16" s="297">
        <v>102654018</v>
      </c>
      <c r="F16" s="298">
        <v>650041445</v>
      </c>
      <c r="G16" s="299" t="s">
        <v>649</v>
      </c>
      <c r="H16" s="38" t="s">
        <v>56</v>
      </c>
      <c r="I16" s="38" t="s">
        <v>57</v>
      </c>
      <c r="J16" s="38" t="s">
        <v>334</v>
      </c>
      <c r="K16" s="269" t="s">
        <v>650</v>
      </c>
      <c r="L16" s="189">
        <v>300000</v>
      </c>
      <c r="M16" s="190">
        <f t="shared" si="0"/>
        <v>255000</v>
      </c>
      <c r="N16" s="40" t="s">
        <v>128</v>
      </c>
      <c r="O16" s="41" t="s">
        <v>89</v>
      </c>
      <c r="P16" s="54"/>
      <c r="Q16" s="42"/>
      <c r="R16" s="42"/>
      <c r="S16" s="43"/>
      <c r="T16" s="45"/>
      <c r="U16" s="42"/>
      <c r="V16" s="42"/>
      <c r="W16" s="43"/>
      <c r="X16" s="300"/>
      <c r="Y16" s="301" t="s">
        <v>638</v>
      </c>
      <c r="Z16" s="38"/>
    </row>
    <row r="17" spans="1:26" ht="112.5" customHeight="1" x14ac:dyDescent="0.25">
      <c r="A17" s="46">
        <v>13</v>
      </c>
      <c r="B17" s="184" t="s">
        <v>635</v>
      </c>
      <c r="C17" s="185" t="s">
        <v>332</v>
      </c>
      <c r="D17" s="297">
        <v>75018047</v>
      </c>
      <c r="E17" s="297">
        <v>102654018</v>
      </c>
      <c r="F17" s="298">
        <v>650041445</v>
      </c>
      <c r="G17" s="299" t="s">
        <v>651</v>
      </c>
      <c r="H17" s="38" t="s">
        <v>56</v>
      </c>
      <c r="I17" s="38" t="s">
        <v>57</v>
      </c>
      <c r="J17" s="38" t="s">
        <v>334</v>
      </c>
      <c r="K17" s="269" t="s">
        <v>652</v>
      </c>
      <c r="L17" s="189">
        <v>150000</v>
      </c>
      <c r="M17" s="190">
        <f t="shared" si="0"/>
        <v>127500</v>
      </c>
      <c r="N17" s="40" t="s">
        <v>128</v>
      </c>
      <c r="O17" s="41" t="s">
        <v>89</v>
      </c>
      <c r="P17" s="54"/>
      <c r="Q17" s="42"/>
      <c r="R17" s="42"/>
      <c r="S17" s="43"/>
      <c r="T17" s="45"/>
      <c r="U17" s="42"/>
      <c r="V17" s="42"/>
      <c r="W17" s="43"/>
      <c r="X17" s="300"/>
      <c r="Y17" s="301"/>
      <c r="Z17" s="38"/>
    </row>
    <row r="18" spans="1:26" ht="127.5" x14ac:dyDescent="0.25">
      <c r="A18" s="46">
        <v>14</v>
      </c>
      <c r="B18" s="184" t="s">
        <v>635</v>
      </c>
      <c r="C18" s="185" t="s">
        <v>332</v>
      </c>
      <c r="D18" s="297">
        <v>75018047</v>
      </c>
      <c r="E18" s="297">
        <v>102654018</v>
      </c>
      <c r="F18" s="298">
        <v>650041445</v>
      </c>
      <c r="G18" s="299" t="s">
        <v>653</v>
      </c>
      <c r="H18" s="38" t="s">
        <v>56</v>
      </c>
      <c r="I18" s="38" t="s">
        <v>57</v>
      </c>
      <c r="J18" s="38" t="s">
        <v>334</v>
      </c>
      <c r="K18" s="269" t="s">
        <v>654</v>
      </c>
      <c r="L18" s="189">
        <v>2000000</v>
      </c>
      <c r="M18" s="190">
        <f t="shared" si="0"/>
        <v>1700000</v>
      </c>
      <c r="N18" s="40" t="s">
        <v>103</v>
      </c>
      <c r="O18" s="41" t="s">
        <v>289</v>
      </c>
      <c r="P18" s="54"/>
      <c r="Q18" s="42"/>
      <c r="R18" s="42"/>
      <c r="S18" s="43"/>
      <c r="T18" s="45"/>
      <c r="U18" s="42"/>
      <c r="V18" s="42"/>
      <c r="W18" s="43"/>
      <c r="X18" s="300"/>
      <c r="Y18" s="301" t="s">
        <v>655</v>
      </c>
      <c r="Z18" s="38" t="s">
        <v>64</v>
      </c>
    </row>
    <row r="19" spans="1:26" ht="140.25" x14ac:dyDescent="0.25">
      <c r="A19" s="46">
        <v>15</v>
      </c>
      <c r="B19" s="184" t="s">
        <v>635</v>
      </c>
      <c r="C19" s="185" t="s">
        <v>332</v>
      </c>
      <c r="D19" s="297" t="s">
        <v>656</v>
      </c>
      <c r="E19" s="297" t="s">
        <v>640</v>
      </c>
      <c r="F19" s="298" t="s">
        <v>641</v>
      </c>
      <c r="G19" s="299" t="s">
        <v>657</v>
      </c>
      <c r="H19" s="38" t="s">
        <v>56</v>
      </c>
      <c r="I19" s="38" t="s">
        <v>57</v>
      </c>
      <c r="J19" s="38" t="s">
        <v>334</v>
      </c>
      <c r="K19" s="269" t="s">
        <v>658</v>
      </c>
      <c r="L19" s="189">
        <v>1500000</v>
      </c>
      <c r="M19" s="190">
        <f t="shared" si="0"/>
        <v>1275000</v>
      </c>
      <c r="N19" s="40" t="s">
        <v>128</v>
      </c>
      <c r="O19" s="41" t="s">
        <v>89</v>
      </c>
      <c r="P19" s="54"/>
      <c r="Q19" s="42"/>
      <c r="R19" s="42"/>
      <c r="S19" s="43"/>
      <c r="T19" s="45"/>
      <c r="U19" s="42"/>
      <c r="V19" s="42"/>
      <c r="W19" s="43"/>
      <c r="X19" s="300"/>
      <c r="Y19" s="301" t="s">
        <v>638</v>
      </c>
      <c r="Z19" s="38"/>
    </row>
    <row r="20" spans="1:26" ht="178.5" x14ac:dyDescent="0.25">
      <c r="A20" s="46">
        <v>16</v>
      </c>
      <c r="B20" s="184" t="s">
        <v>635</v>
      </c>
      <c r="C20" s="185" t="s">
        <v>332</v>
      </c>
      <c r="D20" s="297">
        <v>75018047</v>
      </c>
      <c r="E20" s="297">
        <v>102654018</v>
      </c>
      <c r="F20" s="298">
        <v>650041445</v>
      </c>
      <c r="G20" s="299" t="s">
        <v>659</v>
      </c>
      <c r="H20" s="38" t="s">
        <v>56</v>
      </c>
      <c r="I20" s="38" t="s">
        <v>57</v>
      </c>
      <c r="J20" s="38" t="s">
        <v>334</v>
      </c>
      <c r="K20" s="269" t="s">
        <v>660</v>
      </c>
      <c r="L20" s="189">
        <v>2500000</v>
      </c>
      <c r="M20" s="190">
        <f t="shared" si="0"/>
        <v>2125000</v>
      </c>
      <c r="N20" s="40" t="s">
        <v>103</v>
      </c>
      <c r="O20" s="41" t="s">
        <v>289</v>
      </c>
      <c r="P20" s="54"/>
      <c r="Q20" s="42"/>
      <c r="R20" s="42"/>
      <c r="S20" s="43"/>
      <c r="T20" s="45"/>
      <c r="U20" s="42"/>
      <c r="V20" s="42"/>
      <c r="W20" s="43"/>
      <c r="X20" s="300"/>
      <c r="Y20" s="301" t="s">
        <v>655</v>
      </c>
      <c r="Z20" s="38" t="s">
        <v>64</v>
      </c>
    </row>
    <row r="21" spans="1:26" ht="114.75" x14ac:dyDescent="0.25">
      <c r="A21" s="46">
        <v>17</v>
      </c>
      <c r="B21" s="184" t="s">
        <v>635</v>
      </c>
      <c r="C21" s="185" t="s">
        <v>332</v>
      </c>
      <c r="D21" s="297">
        <v>75018047</v>
      </c>
      <c r="E21" s="297">
        <v>102654018</v>
      </c>
      <c r="F21" s="298">
        <v>650041445</v>
      </c>
      <c r="G21" s="299" t="s">
        <v>661</v>
      </c>
      <c r="H21" s="38" t="s">
        <v>56</v>
      </c>
      <c r="I21" s="38" t="s">
        <v>57</v>
      </c>
      <c r="J21" s="38" t="s">
        <v>334</v>
      </c>
      <c r="K21" s="269" t="s">
        <v>662</v>
      </c>
      <c r="L21" s="189">
        <v>1500000</v>
      </c>
      <c r="M21" s="190">
        <f t="shared" si="0"/>
        <v>1275000</v>
      </c>
      <c r="N21" s="40" t="s">
        <v>128</v>
      </c>
      <c r="O21" s="41" t="s">
        <v>89</v>
      </c>
      <c r="P21" s="54"/>
      <c r="Q21" s="42"/>
      <c r="R21" s="42"/>
      <c r="S21" s="43"/>
      <c r="T21" s="45"/>
      <c r="U21" s="42"/>
      <c r="V21" s="42"/>
      <c r="W21" s="43"/>
      <c r="X21" s="300"/>
      <c r="Y21" s="301" t="s">
        <v>638</v>
      </c>
      <c r="Z21" s="38" t="s">
        <v>69</v>
      </c>
    </row>
    <row r="22" spans="1:26" ht="178.5" x14ac:dyDescent="0.25">
      <c r="A22" s="46">
        <v>18</v>
      </c>
      <c r="B22" s="184" t="s">
        <v>663</v>
      </c>
      <c r="C22" s="185" t="s">
        <v>664</v>
      </c>
      <c r="D22" s="297" t="s">
        <v>665</v>
      </c>
      <c r="E22" s="297">
        <v>181110547</v>
      </c>
      <c r="F22" s="298">
        <v>691013756</v>
      </c>
      <c r="G22" s="299" t="s">
        <v>666</v>
      </c>
      <c r="H22" s="38" t="s">
        <v>56</v>
      </c>
      <c r="I22" s="38" t="s">
        <v>57</v>
      </c>
      <c r="J22" s="38" t="s">
        <v>667</v>
      </c>
      <c r="K22" s="269" t="s">
        <v>668</v>
      </c>
      <c r="L22" s="189">
        <v>570000</v>
      </c>
      <c r="M22" s="190">
        <f t="shared" si="0"/>
        <v>484500</v>
      </c>
      <c r="N22" s="40" t="s">
        <v>204</v>
      </c>
      <c r="O22" s="41" t="s">
        <v>61</v>
      </c>
      <c r="P22" s="54"/>
      <c r="Q22" s="42"/>
      <c r="R22" s="42"/>
      <c r="S22" s="43"/>
      <c r="T22" s="45" t="s">
        <v>62</v>
      </c>
      <c r="U22" s="42"/>
      <c r="V22" s="42"/>
      <c r="W22" s="43"/>
      <c r="X22" s="300"/>
      <c r="Y22" s="301" t="s">
        <v>116</v>
      </c>
      <c r="Z22" s="38" t="s">
        <v>64</v>
      </c>
    </row>
    <row r="23" spans="1:26" ht="148.5" customHeight="1" x14ac:dyDescent="0.25">
      <c r="A23" s="46">
        <v>19</v>
      </c>
      <c r="B23" s="184" t="s">
        <v>663</v>
      </c>
      <c r="C23" s="185" t="s">
        <v>664</v>
      </c>
      <c r="D23" s="297" t="s">
        <v>665</v>
      </c>
      <c r="E23" s="297" t="s">
        <v>669</v>
      </c>
      <c r="F23" s="298" t="s">
        <v>670</v>
      </c>
      <c r="G23" s="299" t="s">
        <v>671</v>
      </c>
      <c r="H23" s="38" t="s">
        <v>56</v>
      </c>
      <c r="I23" s="38" t="s">
        <v>57</v>
      </c>
      <c r="J23" s="38" t="s">
        <v>667</v>
      </c>
      <c r="K23" s="269" t="s">
        <v>672</v>
      </c>
      <c r="L23" s="189">
        <v>340000</v>
      </c>
      <c r="M23" s="190">
        <f t="shared" si="0"/>
        <v>289000</v>
      </c>
      <c r="N23" s="40" t="s">
        <v>60</v>
      </c>
      <c r="O23" s="41" t="s">
        <v>95</v>
      </c>
      <c r="P23" s="54"/>
      <c r="Q23" s="42"/>
      <c r="R23" s="42"/>
      <c r="S23" s="43"/>
      <c r="T23" s="45"/>
      <c r="U23" s="42"/>
      <c r="V23" s="42" t="s">
        <v>62</v>
      </c>
      <c r="W23" s="43"/>
      <c r="X23" s="300"/>
      <c r="Y23" s="301" t="s">
        <v>673</v>
      </c>
      <c r="Z23" s="38" t="s">
        <v>64</v>
      </c>
    </row>
    <row r="24" spans="1:26" ht="165.75" x14ac:dyDescent="0.25">
      <c r="A24" s="46">
        <v>20</v>
      </c>
      <c r="B24" s="184" t="s">
        <v>663</v>
      </c>
      <c r="C24" s="185" t="s">
        <v>664</v>
      </c>
      <c r="D24" s="297" t="s">
        <v>665</v>
      </c>
      <c r="E24" s="297">
        <v>181110547</v>
      </c>
      <c r="F24" s="298">
        <v>691013756</v>
      </c>
      <c r="G24" s="299" t="s">
        <v>674</v>
      </c>
      <c r="H24" s="38" t="s">
        <v>56</v>
      </c>
      <c r="I24" s="38" t="s">
        <v>57</v>
      </c>
      <c r="J24" s="38" t="s">
        <v>667</v>
      </c>
      <c r="K24" s="269" t="s">
        <v>675</v>
      </c>
      <c r="L24" s="189">
        <v>20000000</v>
      </c>
      <c r="M24" s="190">
        <f t="shared" si="0"/>
        <v>17000000</v>
      </c>
      <c r="N24" s="40" t="s">
        <v>60</v>
      </c>
      <c r="O24" s="41" t="s">
        <v>95</v>
      </c>
      <c r="P24" s="54"/>
      <c r="Q24" s="42" t="s">
        <v>62</v>
      </c>
      <c r="R24" s="42" t="s">
        <v>62</v>
      </c>
      <c r="S24" s="43" t="s">
        <v>62</v>
      </c>
      <c r="T24" s="45" t="s">
        <v>62</v>
      </c>
      <c r="U24" s="42"/>
      <c r="V24" s="42" t="s">
        <v>62</v>
      </c>
      <c r="W24" s="43" t="s">
        <v>62</v>
      </c>
      <c r="X24" s="300"/>
      <c r="Y24" s="301" t="s">
        <v>676</v>
      </c>
      <c r="Z24" s="38" t="s">
        <v>167</v>
      </c>
    </row>
    <row r="25" spans="1:26" ht="242.25" x14ac:dyDescent="0.25">
      <c r="A25" s="46">
        <v>21</v>
      </c>
      <c r="B25" s="184" t="s">
        <v>663</v>
      </c>
      <c r="C25" s="185" t="s">
        <v>664</v>
      </c>
      <c r="D25" s="297" t="s">
        <v>665</v>
      </c>
      <c r="E25" s="297">
        <v>181110547</v>
      </c>
      <c r="F25" s="298">
        <v>691013756</v>
      </c>
      <c r="G25" s="299" t="s">
        <v>677</v>
      </c>
      <c r="H25" s="38" t="s">
        <v>56</v>
      </c>
      <c r="I25" s="38" t="s">
        <v>57</v>
      </c>
      <c r="J25" s="38" t="s">
        <v>667</v>
      </c>
      <c r="K25" s="269" t="s">
        <v>678</v>
      </c>
      <c r="L25" s="189">
        <v>2700000</v>
      </c>
      <c r="M25" s="190">
        <f t="shared" si="0"/>
        <v>2295000</v>
      </c>
      <c r="N25" s="40" t="s">
        <v>204</v>
      </c>
      <c r="O25" s="41" t="s">
        <v>60</v>
      </c>
      <c r="P25" s="54"/>
      <c r="Q25" s="42"/>
      <c r="R25" s="42"/>
      <c r="S25" s="43"/>
      <c r="T25" s="45" t="s">
        <v>62</v>
      </c>
      <c r="U25" s="42"/>
      <c r="V25" s="42"/>
      <c r="W25" s="43"/>
      <c r="X25" s="300"/>
      <c r="Y25" s="301" t="s">
        <v>679</v>
      </c>
      <c r="Z25" s="38" t="s">
        <v>64</v>
      </c>
    </row>
    <row r="26" spans="1:26" ht="369.75" x14ac:dyDescent="0.25">
      <c r="A26" s="46">
        <v>22</v>
      </c>
      <c r="B26" s="184" t="s">
        <v>663</v>
      </c>
      <c r="C26" s="185" t="s">
        <v>664</v>
      </c>
      <c r="D26" s="297" t="s">
        <v>665</v>
      </c>
      <c r="E26" s="297">
        <v>181110547</v>
      </c>
      <c r="F26" s="298">
        <v>691013756</v>
      </c>
      <c r="G26" s="299" t="s">
        <v>680</v>
      </c>
      <c r="H26" s="38" t="s">
        <v>56</v>
      </c>
      <c r="I26" s="38" t="s">
        <v>57</v>
      </c>
      <c r="J26" s="38" t="s">
        <v>667</v>
      </c>
      <c r="K26" s="269" t="s">
        <v>681</v>
      </c>
      <c r="L26" s="189">
        <v>4500000</v>
      </c>
      <c r="M26" s="190">
        <f t="shared" si="0"/>
        <v>3825000</v>
      </c>
      <c r="N26" s="40" t="s">
        <v>61</v>
      </c>
      <c r="O26" s="41" t="s">
        <v>682</v>
      </c>
      <c r="P26" s="54"/>
      <c r="Q26" s="42"/>
      <c r="R26" s="42"/>
      <c r="S26" s="43"/>
      <c r="T26" s="45"/>
      <c r="U26" s="42"/>
      <c r="V26" s="42" t="s">
        <v>62</v>
      </c>
      <c r="W26" s="43"/>
      <c r="X26" s="300"/>
      <c r="Y26" s="301" t="s">
        <v>683</v>
      </c>
      <c r="Z26" s="38" t="s">
        <v>69</v>
      </c>
    </row>
    <row r="27" spans="1:26" ht="145.5" customHeight="1" x14ac:dyDescent="0.25">
      <c r="A27" s="46">
        <v>23</v>
      </c>
      <c r="B27" s="184" t="s">
        <v>663</v>
      </c>
      <c r="C27" s="185" t="s">
        <v>664</v>
      </c>
      <c r="D27" s="297" t="s">
        <v>665</v>
      </c>
      <c r="E27" s="297" t="s">
        <v>669</v>
      </c>
      <c r="F27" s="298" t="s">
        <v>670</v>
      </c>
      <c r="G27" s="299" t="s">
        <v>684</v>
      </c>
      <c r="H27" s="38" t="s">
        <v>56</v>
      </c>
      <c r="I27" s="38" t="s">
        <v>57</v>
      </c>
      <c r="J27" s="38" t="s">
        <v>667</v>
      </c>
      <c r="K27" s="269" t="s">
        <v>685</v>
      </c>
      <c r="L27" s="189">
        <v>500000</v>
      </c>
      <c r="M27" s="190">
        <f t="shared" si="0"/>
        <v>425000</v>
      </c>
      <c r="N27" s="40" t="s">
        <v>61</v>
      </c>
      <c r="O27" s="41" t="s">
        <v>682</v>
      </c>
      <c r="P27" s="54"/>
      <c r="Q27" s="42" t="s">
        <v>62</v>
      </c>
      <c r="R27" s="42"/>
      <c r="S27" s="43"/>
      <c r="T27" s="45"/>
      <c r="U27" s="42"/>
      <c r="V27" s="42" t="s">
        <v>62</v>
      </c>
      <c r="W27" s="43"/>
      <c r="X27" s="300"/>
      <c r="Y27" s="301" t="s">
        <v>686</v>
      </c>
      <c r="Z27" s="38" t="s">
        <v>64</v>
      </c>
    </row>
    <row r="28" spans="1:26" ht="181.5" customHeight="1" x14ac:dyDescent="0.25">
      <c r="A28" s="178">
        <v>24</v>
      </c>
      <c r="B28" s="217" t="s">
        <v>687</v>
      </c>
      <c r="C28" s="273" t="s">
        <v>186</v>
      </c>
      <c r="D28" s="302" t="s">
        <v>688</v>
      </c>
      <c r="E28" s="302" t="s">
        <v>689</v>
      </c>
      <c r="F28" s="303" t="s">
        <v>690</v>
      </c>
      <c r="G28" s="262" t="s">
        <v>691</v>
      </c>
      <c r="H28" s="222" t="s">
        <v>56</v>
      </c>
      <c r="I28" s="222" t="s">
        <v>57</v>
      </c>
      <c r="J28" s="222" t="s">
        <v>692</v>
      </c>
      <c r="K28" s="277" t="s">
        <v>693</v>
      </c>
      <c r="L28" s="239">
        <v>7500000</v>
      </c>
      <c r="M28" s="225">
        <f t="shared" si="0"/>
        <v>6375000</v>
      </c>
      <c r="N28" s="249" t="s">
        <v>67</v>
      </c>
      <c r="O28" s="250" t="s">
        <v>694</v>
      </c>
      <c r="P28" s="228"/>
      <c r="Q28" s="246"/>
      <c r="R28" s="246"/>
      <c r="S28" s="229"/>
      <c r="T28" s="268"/>
      <c r="U28" s="246"/>
      <c r="V28" s="246"/>
      <c r="W28" s="229"/>
      <c r="X28" s="304"/>
      <c r="Y28" s="305" t="s">
        <v>695</v>
      </c>
      <c r="Z28" s="237" t="s">
        <v>69</v>
      </c>
    </row>
    <row r="29" spans="1:26" ht="96" customHeight="1" x14ac:dyDescent="0.25">
      <c r="A29" s="46">
        <v>25</v>
      </c>
      <c r="B29" s="202" t="s">
        <v>467</v>
      </c>
      <c r="C29" s="198" t="s">
        <v>192</v>
      </c>
      <c r="D29" s="205">
        <v>70155887</v>
      </c>
      <c r="E29" s="306">
        <v>102930252</v>
      </c>
      <c r="F29" s="206">
        <v>600104991</v>
      </c>
      <c r="G29" s="270" t="s">
        <v>468</v>
      </c>
      <c r="H29" s="46" t="s">
        <v>56</v>
      </c>
      <c r="I29" s="38" t="s">
        <v>100</v>
      </c>
      <c r="J29" s="200" t="s">
        <v>195</v>
      </c>
      <c r="K29" s="270" t="s">
        <v>469</v>
      </c>
      <c r="L29" s="232">
        <v>500000</v>
      </c>
      <c r="M29" s="190">
        <f t="shared" si="0"/>
        <v>425000</v>
      </c>
      <c r="N29" s="45"/>
      <c r="O29" s="207"/>
      <c r="P29" s="54"/>
      <c r="Q29" s="42"/>
      <c r="R29" s="42"/>
      <c r="S29" s="43"/>
      <c r="T29" s="45"/>
      <c r="U29" s="42"/>
      <c r="V29" s="42"/>
      <c r="W29" s="43"/>
      <c r="X29" s="207"/>
      <c r="Y29" s="307" t="s">
        <v>470</v>
      </c>
      <c r="Z29" s="200" t="s">
        <v>64</v>
      </c>
    </row>
    <row r="30" spans="1:26" ht="191.25" x14ac:dyDescent="0.25">
      <c r="A30" s="46">
        <v>26</v>
      </c>
      <c r="B30" s="184" t="s">
        <v>471</v>
      </c>
      <c r="C30" s="185" t="s">
        <v>472</v>
      </c>
      <c r="D30" s="297">
        <v>70982244</v>
      </c>
      <c r="E30" s="297">
        <v>102642125</v>
      </c>
      <c r="F30" s="298">
        <v>650047869</v>
      </c>
      <c r="G30" s="299" t="s">
        <v>696</v>
      </c>
      <c r="H30" s="38" t="s">
        <v>56</v>
      </c>
      <c r="I30" s="38" t="s">
        <v>57</v>
      </c>
      <c r="J30" s="38" t="s">
        <v>475</v>
      </c>
      <c r="K30" s="269" t="s">
        <v>697</v>
      </c>
      <c r="L30" s="189">
        <v>350000</v>
      </c>
      <c r="M30" s="190">
        <f t="shared" si="0"/>
        <v>297500</v>
      </c>
      <c r="N30" s="40" t="s">
        <v>224</v>
      </c>
      <c r="O30" s="41" t="s">
        <v>165</v>
      </c>
      <c r="P30" s="54"/>
      <c r="Q30" s="42"/>
      <c r="R30" s="42"/>
      <c r="S30" s="43" t="s">
        <v>62</v>
      </c>
      <c r="T30" s="45"/>
      <c r="U30" s="42"/>
      <c r="V30" s="42"/>
      <c r="W30" s="43"/>
      <c r="X30" s="300"/>
      <c r="Y30" s="37" t="s">
        <v>698</v>
      </c>
      <c r="Z30" s="38" t="s">
        <v>64</v>
      </c>
    </row>
    <row r="31" spans="1:26" ht="80.25" customHeight="1" x14ac:dyDescent="0.25">
      <c r="A31" s="46">
        <v>27</v>
      </c>
      <c r="B31" s="184" t="s">
        <v>471</v>
      </c>
      <c r="C31" s="185" t="s">
        <v>472</v>
      </c>
      <c r="D31" s="297">
        <v>70982244</v>
      </c>
      <c r="E31" s="297">
        <v>102642125</v>
      </c>
      <c r="F31" s="298">
        <v>650047869</v>
      </c>
      <c r="G31" s="299" t="s">
        <v>699</v>
      </c>
      <c r="H31" s="38" t="s">
        <v>56</v>
      </c>
      <c r="I31" s="38" t="s">
        <v>57</v>
      </c>
      <c r="J31" s="38" t="s">
        <v>475</v>
      </c>
      <c r="K31" s="269" t="s">
        <v>700</v>
      </c>
      <c r="L31" s="189">
        <v>25000</v>
      </c>
      <c r="M31" s="190">
        <f t="shared" si="0"/>
        <v>21250</v>
      </c>
      <c r="N31" s="40" t="s">
        <v>128</v>
      </c>
      <c r="O31" s="41" t="s">
        <v>103</v>
      </c>
      <c r="P31" s="54"/>
      <c r="Q31" s="42"/>
      <c r="R31" s="42"/>
      <c r="S31" s="43"/>
      <c r="T31" s="45"/>
      <c r="U31" s="42"/>
      <c r="V31" s="42"/>
      <c r="W31" s="43"/>
      <c r="X31" s="300"/>
      <c r="Y31" s="301"/>
      <c r="Z31" s="38"/>
    </row>
    <row r="32" spans="1:26" ht="138.75" customHeight="1" x14ac:dyDescent="0.25">
      <c r="A32" s="46">
        <v>28</v>
      </c>
      <c r="B32" s="184" t="s">
        <v>471</v>
      </c>
      <c r="C32" s="185" t="s">
        <v>472</v>
      </c>
      <c r="D32" s="297">
        <v>70982244</v>
      </c>
      <c r="E32" s="297">
        <v>102642125</v>
      </c>
      <c r="F32" s="298">
        <v>650047869</v>
      </c>
      <c r="G32" s="299" t="s">
        <v>701</v>
      </c>
      <c r="H32" s="38" t="s">
        <v>56</v>
      </c>
      <c r="I32" s="38" t="s">
        <v>57</v>
      </c>
      <c r="J32" s="38" t="s">
        <v>475</v>
      </c>
      <c r="K32" s="348" t="s">
        <v>702</v>
      </c>
      <c r="L32" s="189">
        <v>85000</v>
      </c>
      <c r="M32" s="190">
        <f t="shared" si="0"/>
        <v>72250</v>
      </c>
      <c r="N32" s="40" t="s">
        <v>703</v>
      </c>
      <c r="O32" s="41" t="s">
        <v>165</v>
      </c>
      <c r="P32" s="54"/>
      <c r="Q32" s="42"/>
      <c r="R32" s="42"/>
      <c r="S32" s="43"/>
      <c r="T32" s="45"/>
      <c r="U32" s="42"/>
      <c r="V32" s="42"/>
      <c r="W32" s="43"/>
      <c r="X32" s="300"/>
      <c r="Y32" s="37" t="s">
        <v>704</v>
      </c>
      <c r="Z32" s="38" t="s">
        <v>64</v>
      </c>
    </row>
    <row r="33" spans="1:26" ht="88.5" customHeight="1" x14ac:dyDescent="0.25">
      <c r="A33" s="46">
        <v>29</v>
      </c>
      <c r="B33" s="197" t="s">
        <v>478</v>
      </c>
      <c r="C33" s="198" t="s">
        <v>479</v>
      </c>
      <c r="D33" s="297">
        <v>70985995</v>
      </c>
      <c r="E33" s="297" t="s">
        <v>480</v>
      </c>
      <c r="F33" s="298">
        <v>650051394</v>
      </c>
      <c r="G33" s="269" t="s">
        <v>481</v>
      </c>
      <c r="H33" s="38" t="s">
        <v>56</v>
      </c>
      <c r="I33" s="38" t="s">
        <v>57</v>
      </c>
      <c r="J33" s="38" t="s">
        <v>482</v>
      </c>
      <c r="K33" s="308" t="s">
        <v>483</v>
      </c>
      <c r="L33" s="189">
        <v>300000</v>
      </c>
      <c r="M33" s="190">
        <f t="shared" si="0"/>
        <v>255000</v>
      </c>
      <c r="N33" s="40" t="s">
        <v>204</v>
      </c>
      <c r="O33" s="41" t="s">
        <v>204</v>
      </c>
      <c r="P33" s="54"/>
      <c r="Q33" s="42"/>
      <c r="R33" s="42"/>
      <c r="S33" s="43"/>
      <c r="T33" s="45"/>
      <c r="U33" s="42"/>
      <c r="V33" s="42"/>
      <c r="W33" s="43"/>
      <c r="X33" s="300"/>
      <c r="Y33" s="37" t="s">
        <v>484</v>
      </c>
      <c r="Z33" s="38" t="s">
        <v>69</v>
      </c>
    </row>
    <row r="34" spans="1:26" ht="90" customHeight="1" x14ac:dyDescent="0.25">
      <c r="A34" s="46">
        <v>30</v>
      </c>
      <c r="B34" s="197" t="s">
        <v>478</v>
      </c>
      <c r="C34" s="198" t="s">
        <v>479</v>
      </c>
      <c r="D34" s="297">
        <v>70985995</v>
      </c>
      <c r="E34" s="297" t="s">
        <v>480</v>
      </c>
      <c r="F34" s="298">
        <v>650051394</v>
      </c>
      <c r="G34" s="269" t="s">
        <v>705</v>
      </c>
      <c r="H34" s="38" t="s">
        <v>56</v>
      </c>
      <c r="I34" s="38" t="s">
        <v>57</v>
      </c>
      <c r="J34" s="38" t="s">
        <v>482</v>
      </c>
      <c r="K34" s="308" t="s">
        <v>706</v>
      </c>
      <c r="L34" s="189">
        <v>300000</v>
      </c>
      <c r="M34" s="190">
        <f t="shared" si="0"/>
        <v>255000</v>
      </c>
      <c r="N34" s="45">
        <v>2021</v>
      </c>
      <c r="O34" s="207">
        <v>2023</v>
      </c>
      <c r="P34" s="54"/>
      <c r="Q34" s="42"/>
      <c r="R34" s="42"/>
      <c r="S34" s="43"/>
      <c r="T34" s="45"/>
      <c r="U34" s="42"/>
      <c r="V34" s="42"/>
      <c r="W34" s="43"/>
      <c r="X34" s="309"/>
      <c r="Y34" s="301" t="s">
        <v>707</v>
      </c>
      <c r="Z34" s="38" t="s">
        <v>69</v>
      </c>
    </row>
    <row r="35" spans="1:26" ht="96" customHeight="1" x14ac:dyDescent="0.25">
      <c r="A35" s="46">
        <v>31</v>
      </c>
      <c r="B35" s="197" t="s">
        <v>478</v>
      </c>
      <c r="C35" s="198" t="s">
        <v>479</v>
      </c>
      <c r="D35" s="297">
        <v>70985995</v>
      </c>
      <c r="E35" s="297" t="s">
        <v>480</v>
      </c>
      <c r="F35" s="298">
        <v>650051394</v>
      </c>
      <c r="G35" s="269" t="s">
        <v>708</v>
      </c>
      <c r="H35" s="38" t="s">
        <v>56</v>
      </c>
      <c r="I35" s="38" t="s">
        <v>57</v>
      </c>
      <c r="J35" s="38" t="s">
        <v>482</v>
      </c>
      <c r="K35" s="308" t="s">
        <v>709</v>
      </c>
      <c r="L35" s="189">
        <v>700000</v>
      </c>
      <c r="M35" s="190">
        <f t="shared" si="0"/>
        <v>595000</v>
      </c>
      <c r="N35" s="40" t="s">
        <v>203</v>
      </c>
      <c r="O35" s="41" t="s">
        <v>204</v>
      </c>
      <c r="P35" s="54"/>
      <c r="Q35" s="42"/>
      <c r="R35" s="42"/>
      <c r="S35" s="43"/>
      <c r="T35" s="45"/>
      <c r="U35" s="42"/>
      <c r="V35" s="42"/>
      <c r="W35" s="43"/>
      <c r="X35" s="300"/>
      <c r="Y35" s="301" t="s">
        <v>707</v>
      </c>
      <c r="Z35" s="38" t="s">
        <v>69</v>
      </c>
    </row>
    <row r="36" spans="1:26" ht="80.25" customHeight="1" x14ac:dyDescent="0.25">
      <c r="A36" s="46">
        <v>32</v>
      </c>
      <c r="B36" s="184" t="s">
        <v>710</v>
      </c>
      <c r="C36" s="185" t="s">
        <v>711</v>
      </c>
      <c r="D36" s="297">
        <v>75015617</v>
      </c>
      <c r="E36" s="297">
        <v>102642460</v>
      </c>
      <c r="F36" s="298">
        <v>650046528</v>
      </c>
      <c r="G36" s="299" t="s">
        <v>712</v>
      </c>
      <c r="H36" s="38" t="s">
        <v>56</v>
      </c>
      <c r="I36" s="38" t="s">
        <v>57</v>
      </c>
      <c r="J36" s="38" t="s">
        <v>713</v>
      </c>
      <c r="K36" s="269" t="s">
        <v>714</v>
      </c>
      <c r="L36" s="189">
        <v>200000</v>
      </c>
      <c r="M36" s="190">
        <f t="shared" si="0"/>
        <v>170000</v>
      </c>
      <c r="N36" s="40" t="s">
        <v>60</v>
      </c>
      <c r="O36" s="41" t="s">
        <v>67</v>
      </c>
      <c r="P36" s="54"/>
      <c r="Q36" s="42"/>
      <c r="R36" s="42" t="s">
        <v>62</v>
      </c>
      <c r="S36" s="43"/>
      <c r="T36" s="45" t="s">
        <v>62</v>
      </c>
      <c r="U36" s="42"/>
      <c r="V36" s="42"/>
      <c r="W36" s="43"/>
      <c r="X36" s="300"/>
      <c r="Y36" s="301" t="s">
        <v>715</v>
      </c>
      <c r="Z36" s="38" t="s">
        <v>64</v>
      </c>
    </row>
    <row r="37" spans="1:26" ht="80.25" customHeight="1" x14ac:dyDescent="0.25">
      <c r="A37" s="46">
        <v>33</v>
      </c>
      <c r="B37" s="184" t="s">
        <v>710</v>
      </c>
      <c r="C37" s="185" t="s">
        <v>711</v>
      </c>
      <c r="D37" s="297">
        <v>75015617</v>
      </c>
      <c r="E37" s="297">
        <v>102642460</v>
      </c>
      <c r="F37" s="298">
        <v>650046528</v>
      </c>
      <c r="G37" s="299" t="s">
        <v>716</v>
      </c>
      <c r="H37" s="38" t="s">
        <v>56</v>
      </c>
      <c r="I37" s="38" t="s">
        <v>57</v>
      </c>
      <c r="J37" s="38" t="s">
        <v>713</v>
      </c>
      <c r="K37" s="269" t="s">
        <v>717</v>
      </c>
      <c r="L37" s="189">
        <v>250000</v>
      </c>
      <c r="M37" s="190">
        <f t="shared" si="0"/>
        <v>212500</v>
      </c>
      <c r="N37" s="40" t="s">
        <v>60</v>
      </c>
      <c r="O37" s="41" t="s">
        <v>61</v>
      </c>
      <c r="P37" s="54"/>
      <c r="Q37" s="42"/>
      <c r="R37" s="42"/>
      <c r="S37" s="43" t="s">
        <v>62</v>
      </c>
      <c r="T37" s="45" t="s">
        <v>62</v>
      </c>
      <c r="U37" s="42"/>
      <c r="V37" s="42"/>
      <c r="W37" s="43"/>
      <c r="X37" s="300" t="s">
        <v>62</v>
      </c>
      <c r="Y37" s="301" t="s">
        <v>718</v>
      </c>
      <c r="Z37" s="38" t="s">
        <v>64</v>
      </c>
    </row>
    <row r="38" spans="1:26" ht="131.25" customHeight="1" x14ac:dyDescent="0.25">
      <c r="A38" s="46">
        <v>34</v>
      </c>
      <c r="B38" s="184" t="s">
        <v>485</v>
      </c>
      <c r="C38" s="185" t="s">
        <v>118</v>
      </c>
      <c r="D38" s="297" t="s">
        <v>486</v>
      </c>
      <c r="E38" s="297" t="s">
        <v>719</v>
      </c>
      <c r="F38" s="298" t="s">
        <v>488</v>
      </c>
      <c r="G38" s="299" t="s">
        <v>720</v>
      </c>
      <c r="H38" s="38" t="s">
        <v>56</v>
      </c>
      <c r="I38" s="38" t="s">
        <v>100</v>
      </c>
      <c r="J38" s="38" t="s">
        <v>101</v>
      </c>
      <c r="K38" s="269" t="s">
        <v>721</v>
      </c>
      <c r="L38" s="189">
        <v>6000000</v>
      </c>
      <c r="M38" s="190">
        <f t="shared" si="0"/>
        <v>5100000</v>
      </c>
      <c r="N38" s="40" t="s">
        <v>143</v>
      </c>
      <c r="O38" s="41" t="s">
        <v>60</v>
      </c>
      <c r="P38" s="54"/>
      <c r="Q38" s="42" t="s">
        <v>62</v>
      </c>
      <c r="R38" s="42"/>
      <c r="S38" s="43"/>
      <c r="T38" s="45"/>
      <c r="U38" s="42"/>
      <c r="V38" s="42"/>
      <c r="W38" s="43"/>
      <c r="X38" s="300"/>
      <c r="Y38" s="301" t="s">
        <v>498</v>
      </c>
      <c r="Z38" s="38" t="s">
        <v>69</v>
      </c>
    </row>
    <row r="39" spans="1:26" ht="129" customHeight="1" x14ac:dyDescent="0.25">
      <c r="A39" s="46">
        <v>35</v>
      </c>
      <c r="B39" s="184" t="s">
        <v>485</v>
      </c>
      <c r="C39" s="185" t="s">
        <v>118</v>
      </c>
      <c r="D39" s="297" t="s">
        <v>486</v>
      </c>
      <c r="E39" s="297" t="s">
        <v>722</v>
      </c>
      <c r="F39" s="298" t="s">
        <v>488</v>
      </c>
      <c r="G39" s="299" t="s">
        <v>723</v>
      </c>
      <c r="H39" s="38" t="s">
        <v>56</v>
      </c>
      <c r="I39" s="38" t="s">
        <v>100</v>
      </c>
      <c r="J39" s="38" t="s">
        <v>101</v>
      </c>
      <c r="K39" s="269" t="s">
        <v>724</v>
      </c>
      <c r="L39" s="189">
        <v>1000000</v>
      </c>
      <c r="M39" s="190">
        <f t="shared" si="0"/>
        <v>850000</v>
      </c>
      <c r="N39" s="40" t="s">
        <v>143</v>
      </c>
      <c r="O39" s="41" t="s">
        <v>60</v>
      </c>
      <c r="P39" s="54"/>
      <c r="Q39" s="42" t="s">
        <v>62</v>
      </c>
      <c r="R39" s="42" t="s">
        <v>62</v>
      </c>
      <c r="S39" s="43"/>
      <c r="T39" s="45"/>
      <c r="U39" s="42"/>
      <c r="V39" s="42"/>
      <c r="W39" s="43"/>
      <c r="X39" s="300"/>
      <c r="Y39" s="301" t="s">
        <v>498</v>
      </c>
      <c r="Z39" s="38" t="s">
        <v>69</v>
      </c>
    </row>
    <row r="40" spans="1:26" ht="331.5" x14ac:dyDescent="0.25">
      <c r="A40" s="46">
        <v>36</v>
      </c>
      <c r="B40" s="184" t="s">
        <v>485</v>
      </c>
      <c r="C40" s="185" t="s">
        <v>118</v>
      </c>
      <c r="D40" s="297" t="s">
        <v>486</v>
      </c>
      <c r="E40" s="297" t="s">
        <v>722</v>
      </c>
      <c r="F40" s="298" t="s">
        <v>488</v>
      </c>
      <c r="G40" s="299" t="s">
        <v>725</v>
      </c>
      <c r="H40" s="38" t="s">
        <v>56</v>
      </c>
      <c r="I40" s="38" t="s">
        <v>100</v>
      </c>
      <c r="J40" s="38" t="s">
        <v>101</v>
      </c>
      <c r="K40" s="269" t="s">
        <v>726</v>
      </c>
      <c r="L40" s="189">
        <v>4000000</v>
      </c>
      <c r="M40" s="190">
        <f t="shared" si="0"/>
        <v>3400000</v>
      </c>
      <c r="N40" s="40" t="s">
        <v>143</v>
      </c>
      <c r="O40" s="41" t="s">
        <v>60</v>
      </c>
      <c r="P40" s="54"/>
      <c r="Q40" s="42" t="s">
        <v>62</v>
      </c>
      <c r="R40" s="42" t="s">
        <v>62</v>
      </c>
      <c r="S40" s="43"/>
      <c r="T40" s="45"/>
      <c r="U40" s="42"/>
      <c r="V40" s="42"/>
      <c r="W40" s="43"/>
      <c r="X40" s="300"/>
      <c r="Y40" s="301" t="s">
        <v>498</v>
      </c>
      <c r="Z40" s="38" t="s">
        <v>69</v>
      </c>
    </row>
    <row r="41" spans="1:26" ht="102.75" customHeight="1" x14ac:dyDescent="0.25">
      <c r="A41" s="46">
        <v>37</v>
      </c>
      <c r="B41" s="184" t="s">
        <v>485</v>
      </c>
      <c r="C41" s="185" t="s">
        <v>118</v>
      </c>
      <c r="D41" s="297" t="s">
        <v>486</v>
      </c>
      <c r="E41" s="297" t="s">
        <v>722</v>
      </c>
      <c r="F41" s="298" t="s">
        <v>488</v>
      </c>
      <c r="G41" s="299" t="s">
        <v>727</v>
      </c>
      <c r="H41" s="38" t="s">
        <v>56</v>
      </c>
      <c r="I41" s="38" t="s">
        <v>100</v>
      </c>
      <c r="J41" s="38" t="s">
        <v>101</v>
      </c>
      <c r="K41" s="269" t="s">
        <v>728</v>
      </c>
      <c r="L41" s="189">
        <v>5000000</v>
      </c>
      <c r="M41" s="190">
        <f t="shared" si="0"/>
        <v>4250000</v>
      </c>
      <c r="N41" s="40" t="s">
        <v>143</v>
      </c>
      <c r="O41" s="41" t="s">
        <v>204</v>
      </c>
      <c r="P41" s="54"/>
      <c r="Q41" s="42"/>
      <c r="R41" s="42"/>
      <c r="S41" s="43"/>
      <c r="T41" s="45"/>
      <c r="U41" s="42"/>
      <c r="V41" s="42"/>
      <c r="W41" s="43"/>
      <c r="X41" s="300"/>
      <c r="Y41" s="301" t="s">
        <v>498</v>
      </c>
      <c r="Z41" s="38" t="s">
        <v>69</v>
      </c>
    </row>
    <row r="42" spans="1:26" ht="102.75" customHeight="1" x14ac:dyDescent="0.25">
      <c r="A42" s="46">
        <v>38</v>
      </c>
      <c r="B42" s="184" t="s">
        <v>485</v>
      </c>
      <c r="C42" s="185" t="s">
        <v>118</v>
      </c>
      <c r="D42" s="297" t="s">
        <v>486</v>
      </c>
      <c r="E42" s="297" t="s">
        <v>722</v>
      </c>
      <c r="F42" s="298" t="s">
        <v>488</v>
      </c>
      <c r="G42" s="299" t="s">
        <v>729</v>
      </c>
      <c r="H42" s="38" t="s">
        <v>56</v>
      </c>
      <c r="I42" s="38" t="s">
        <v>100</v>
      </c>
      <c r="J42" s="38" t="s">
        <v>101</v>
      </c>
      <c r="K42" s="269" t="s">
        <v>730</v>
      </c>
      <c r="L42" s="189">
        <v>2500000</v>
      </c>
      <c r="M42" s="190">
        <f t="shared" si="0"/>
        <v>2125000</v>
      </c>
      <c r="N42" s="40" t="s">
        <v>143</v>
      </c>
      <c r="O42" s="41" t="s">
        <v>204</v>
      </c>
      <c r="P42" s="54"/>
      <c r="Q42" s="42"/>
      <c r="R42" s="42"/>
      <c r="S42" s="43"/>
      <c r="T42" s="45"/>
      <c r="U42" s="42"/>
      <c r="V42" s="42"/>
      <c r="W42" s="43" t="s">
        <v>62</v>
      </c>
      <c r="X42" s="300"/>
      <c r="Y42" s="301" t="s">
        <v>498</v>
      </c>
      <c r="Z42" s="38" t="s">
        <v>69</v>
      </c>
    </row>
    <row r="43" spans="1:26" ht="92.25" customHeight="1" x14ac:dyDescent="0.25">
      <c r="A43" s="46">
        <v>39</v>
      </c>
      <c r="B43" s="184" t="s">
        <v>485</v>
      </c>
      <c r="C43" s="185" t="s">
        <v>118</v>
      </c>
      <c r="D43" s="297" t="s">
        <v>486</v>
      </c>
      <c r="E43" s="297" t="s">
        <v>722</v>
      </c>
      <c r="F43" s="298" t="s">
        <v>488</v>
      </c>
      <c r="G43" s="299" t="s">
        <v>731</v>
      </c>
      <c r="H43" s="38" t="s">
        <v>56</v>
      </c>
      <c r="I43" s="38" t="s">
        <v>100</v>
      </c>
      <c r="J43" s="38" t="s">
        <v>101</v>
      </c>
      <c r="K43" s="269" t="s">
        <v>732</v>
      </c>
      <c r="L43" s="189">
        <v>5000000</v>
      </c>
      <c r="M43" s="190">
        <f t="shared" si="0"/>
        <v>4250000</v>
      </c>
      <c r="N43" s="40" t="s">
        <v>143</v>
      </c>
      <c r="O43" s="41" t="s">
        <v>60</v>
      </c>
      <c r="P43" s="54"/>
      <c r="Q43" s="42"/>
      <c r="R43" s="42"/>
      <c r="S43" s="43"/>
      <c r="T43" s="45"/>
      <c r="U43" s="42"/>
      <c r="V43" s="42"/>
      <c r="W43" s="43" t="s">
        <v>62</v>
      </c>
      <c r="X43" s="300"/>
      <c r="Y43" s="301" t="s">
        <v>498</v>
      </c>
      <c r="Z43" s="38" t="s">
        <v>69</v>
      </c>
    </row>
    <row r="44" spans="1:26" ht="80.25" customHeight="1" x14ac:dyDescent="0.25">
      <c r="A44" s="46">
        <v>40</v>
      </c>
      <c r="B44" s="184" t="s">
        <v>485</v>
      </c>
      <c r="C44" s="185" t="s">
        <v>118</v>
      </c>
      <c r="D44" s="297" t="s">
        <v>486</v>
      </c>
      <c r="E44" s="297" t="s">
        <v>722</v>
      </c>
      <c r="F44" s="298" t="s">
        <v>488</v>
      </c>
      <c r="G44" s="299" t="s">
        <v>733</v>
      </c>
      <c r="H44" s="38" t="s">
        <v>56</v>
      </c>
      <c r="I44" s="38" t="s">
        <v>100</v>
      </c>
      <c r="J44" s="38" t="s">
        <v>101</v>
      </c>
      <c r="K44" s="269" t="s">
        <v>734</v>
      </c>
      <c r="L44" s="189">
        <v>800000</v>
      </c>
      <c r="M44" s="190">
        <f t="shared" si="0"/>
        <v>680000</v>
      </c>
      <c r="N44" s="40" t="s">
        <v>143</v>
      </c>
      <c r="O44" s="41" t="s">
        <v>60</v>
      </c>
      <c r="P44" s="54"/>
      <c r="Q44" s="42"/>
      <c r="R44" s="42"/>
      <c r="S44" s="43"/>
      <c r="T44" s="45"/>
      <c r="U44" s="42" t="s">
        <v>62</v>
      </c>
      <c r="V44" s="42"/>
      <c r="W44" s="43"/>
      <c r="X44" s="300"/>
      <c r="Y44" s="301" t="s">
        <v>498</v>
      </c>
      <c r="Z44" s="38" t="s">
        <v>69</v>
      </c>
    </row>
    <row r="45" spans="1:26" ht="80.25" customHeight="1" x14ac:dyDescent="0.25">
      <c r="A45" s="46">
        <v>41</v>
      </c>
      <c r="B45" s="184" t="s">
        <v>485</v>
      </c>
      <c r="C45" s="185" t="s">
        <v>118</v>
      </c>
      <c r="D45" s="297" t="s">
        <v>486</v>
      </c>
      <c r="E45" s="297" t="s">
        <v>722</v>
      </c>
      <c r="F45" s="298" t="s">
        <v>488</v>
      </c>
      <c r="G45" s="299" t="s">
        <v>735</v>
      </c>
      <c r="H45" s="38" t="s">
        <v>56</v>
      </c>
      <c r="I45" s="38" t="s">
        <v>100</v>
      </c>
      <c r="J45" s="38" t="s">
        <v>101</v>
      </c>
      <c r="K45" s="269" t="s">
        <v>736</v>
      </c>
      <c r="L45" s="189">
        <v>2000000</v>
      </c>
      <c r="M45" s="190">
        <f t="shared" si="0"/>
        <v>1700000</v>
      </c>
      <c r="N45" s="40" t="s">
        <v>143</v>
      </c>
      <c r="O45" s="41" t="s">
        <v>60</v>
      </c>
      <c r="P45" s="54"/>
      <c r="Q45" s="42" t="s">
        <v>62</v>
      </c>
      <c r="R45" s="42"/>
      <c r="S45" s="43"/>
      <c r="T45" s="45"/>
      <c r="U45" s="42"/>
      <c r="V45" s="42"/>
      <c r="W45" s="43"/>
      <c r="X45" s="300"/>
      <c r="Y45" s="301" t="s">
        <v>498</v>
      </c>
      <c r="Z45" s="38" t="s">
        <v>69</v>
      </c>
    </row>
    <row r="46" spans="1:26" ht="116.25" customHeight="1" x14ac:dyDescent="0.25">
      <c r="A46" s="46">
        <v>42</v>
      </c>
      <c r="B46" s="184" t="s">
        <v>485</v>
      </c>
      <c r="C46" s="185" t="s">
        <v>118</v>
      </c>
      <c r="D46" s="297" t="s">
        <v>486</v>
      </c>
      <c r="E46" s="297" t="s">
        <v>722</v>
      </c>
      <c r="F46" s="298" t="s">
        <v>488</v>
      </c>
      <c r="G46" s="299" t="s">
        <v>737</v>
      </c>
      <c r="H46" s="38" t="s">
        <v>56</v>
      </c>
      <c r="I46" s="38" t="s">
        <v>100</v>
      </c>
      <c r="J46" s="38" t="s">
        <v>101</v>
      </c>
      <c r="K46" s="269" t="s">
        <v>738</v>
      </c>
      <c r="L46" s="189">
        <v>1500000</v>
      </c>
      <c r="M46" s="190">
        <f t="shared" si="0"/>
        <v>1275000</v>
      </c>
      <c r="N46" s="40" t="s">
        <v>143</v>
      </c>
      <c r="O46" s="41" t="s">
        <v>60</v>
      </c>
      <c r="P46" s="54"/>
      <c r="Q46" s="42"/>
      <c r="R46" s="42"/>
      <c r="S46" s="43"/>
      <c r="T46" s="45"/>
      <c r="U46" s="42"/>
      <c r="V46" s="42"/>
      <c r="W46" s="43"/>
      <c r="X46" s="300"/>
      <c r="Y46" s="301" t="s">
        <v>498</v>
      </c>
      <c r="Z46" s="38" t="s">
        <v>69</v>
      </c>
    </row>
    <row r="47" spans="1:26" ht="94.5" customHeight="1" x14ac:dyDescent="0.25">
      <c r="A47" s="46">
        <v>43</v>
      </c>
      <c r="B47" s="184" t="s">
        <v>485</v>
      </c>
      <c r="C47" s="185" t="s">
        <v>118</v>
      </c>
      <c r="D47" s="297" t="s">
        <v>486</v>
      </c>
      <c r="E47" s="297" t="s">
        <v>722</v>
      </c>
      <c r="F47" s="298" t="s">
        <v>488</v>
      </c>
      <c r="G47" s="299" t="s">
        <v>739</v>
      </c>
      <c r="H47" s="38" t="s">
        <v>56</v>
      </c>
      <c r="I47" s="38" t="s">
        <v>100</v>
      </c>
      <c r="J47" s="38" t="s">
        <v>101</v>
      </c>
      <c r="K47" s="269" t="s">
        <v>740</v>
      </c>
      <c r="L47" s="189">
        <v>1000000</v>
      </c>
      <c r="M47" s="190">
        <f t="shared" si="0"/>
        <v>850000</v>
      </c>
      <c r="N47" s="40" t="s">
        <v>143</v>
      </c>
      <c r="O47" s="41" t="s">
        <v>60</v>
      </c>
      <c r="P47" s="54"/>
      <c r="Q47" s="42"/>
      <c r="R47" s="42"/>
      <c r="S47" s="43"/>
      <c r="T47" s="45"/>
      <c r="U47" s="42"/>
      <c r="V47" s="42"/>
      <c r="W47" s="43"/>
      <c r="X47" s="300"/>
      <c r="Y47" s="301" t="s">
        <v>498</v>
      </c>
      <c r="Z47" s="38" t="s">
        <v>69</v>
      </c>
    </row>
    <row r="48" spans="1:26" ht="93" customHeight="1" x14ac:dyDescent="0.25">
      <c r="A48" s="46">
        <v>44</v>
      </c>
      <c r="B48" s="184" t="s">
        <v>485</v>
      </c>
      <c r="C48" s="185" t="s">
        <v>118</v>
      </c>
      <c r="D48" s="297" t="s">
        <v>486</v>
      </c>
      <c r="E48" s="297" t="s">
        <v>722</v>
      </c>
      <c r="F48" s="298" t="s">
        <v>488</v>
      </c>
      <c r="G48" s="299" t="s">
        <v>741</v>
      </c>
      <c r="H48" s="38" t="s">
        <v>56</v>
      </c>
      <c r="I48" s="38" t="s">
        <v>100</v>
      </c>
      <c r="J48" s="38" t="s">
        <v>101</v>
      </c>
      <c r="K48" s="269" t="s">
        <v>742</v>
      </c>
      <c r="L48" s="189">
        <v>2000000</v>
      </c>
      <c r="M48" s="190">
        <f t="shared" si="0"/>
        <v>1700000</v>
      </c>
      <c r="N48" s="40" t="s">
        <v>143</v>
      </c>
      <c r="O48" s="41" t="s">
        <v>60</v>
      </c>
      <c r="P48" s="54"/>
      <c r="Q48" s="42"/>
      <c r="R48" s="42"/>
      <c r="S48" s="43"/>
      <c r="T48" s="45"/>
      <c r="U48" s="42"/>
      <c r="V48" s="42"/>
      <c r="W48" s="43"/>
      <c r="X48" s="300"/>
      <c r="Y48" s="301" t="s">
        <v>498</v>
      </c>
      <c r="Z48" s="38" t="s">
        <v>69</v>
      </c>
    </row>
    <row r="49" spans="1:26" ht="120.75" customHeight="1" x14ac:dyDescent="0.25">
      <c r="A49" s="46">
        <v>45</v>
      </c>
      <c r="B49" s="184" t="s">
        <v>485</v>
      </c>
      <c r="C49" s="185" t="s">
        <v>118</v>
      </c>
      <c r="D49" s="297" t="s">
        <v>486</v>
      </c>
      <c r="E49" s="297" t="s">
        <v>722</v>
      </c>
      <c r="F49" s="298" t="s">
        <v>488</v>
      </c>
      <c r="G49" s="299" t="s">
        <v>743</v>
      </c>
      <c r="H49" s="38" t="s">
        <v>56</v>
      </c>
      <c r="I49" s="38" t="s">
        <v>100</v>
      </c>
      <c r="J49" s="38" t="s">
        <v>101</v>
      </c>
      <c r="K49" s="269" t="s">
        <v>744</v>
      </c>
      <c r="L49" s="189">
        <v>1000000</v>
      </c>
      <c r="M49" s="190">
        <f t="shared" si="0"/>
        <v>850000</v>
      </c>
      <c r="N49" s="40" t="s">
        <v>143</v>
      </c>
      <c r="O49" s="41" t="s">
        <v>60</v>
      </c>
      <c r="P49" s="54"/>
      <c r="Q49" s="42" t="s">
        <v>62</v>
      </c>
      <c r="R49" s="42"/>
      <c r="S49" s="43"/>
      <c r="T49" s="45"/>
      <c r="U49" s="42"/>
      <c r="V49" s="42"/>
      <c r="W49" s="43"/>
      <c r="X49" s="300"/>
      <c r="Y49" s="301" t="s">
        <v>498</v>
      </c>
      <c r="Z49" s="38" t="s">
        <v>69</v>
      </c>
    </row>
    <row r="50" spans="1:26" ht="105.75" customHeight="1" x14ac:dyDescent="0.25">
      <c r="A50" s="46">
        <v>46</v>
      </c>
      <c r="B50" s="184" t="s">
        <v>485</v>
      </c>
      <c r="C50" s="185" t="s">
        <v>118</v>
      </c>
      <c r="D50" s="297" t="s">
        <v>486</v>
      </c>
      <c r="E50" s="297" t="s">
        <v>722</v>
      </c>
      <c r="F50" s="298" t="s">
        <v>488</v>
      </c>
      <c r="G50" s="299" t="s">
        <v>745</v>
      </c>
      <c r="H50" s="38" t="s">
        <v>56</v>
      </c>
      <c r="I50" s="38" t="s">
        <v>100</v>
      </c>
      <c r="J50" s="38" t="s">
        <v>101</v>
      </c>
      <c r="K50" s="269" t="s">
        <v>746</v>
      </c>
      <c r="L50" s="189">
        <v>2000000</v>
      </c>
      <c r="M50" s="190">
        <f t="shared" si="0"/>
        <v>1700000</v>
      </c>
      <c r="N50" s="40" t="s">
        <v>143</v>
      </c>
      <c r="O50" s="41" t="s">
        <v>60</v>
      </c>
      <c r="P50" s="54"/>
      <c r="Q50" s="42"/>
      <c r="R50" s="42"/>
      <c r="S50" s="43" t="s">
        <v>62</v>
      </c>
      <c r="T50" s="45"/>
      <c r="U50" s="42"/>
      <c r="V50" s="42"/>
      <c r="W50" s="43"/>
      <c r="X50" s="300"/>
      <c r="Y50" s="301" t="s">
        <v>498</v>
      </c>
      <c r="Z50" s="38" t="s">
        <v>69</v>
      </c>
    </row>
    <row r="51" spans="1:26" ht="84.75" customHeight="1" x14ac:dyDescent="0.25">
      <c r="A51" s="46">
        <v>47</v>
      </c>
      <c r="B51" s="184" t="s">
        <v>485</v>
      </c>
      <c r="C51" s="185" t="s">
        <v>118</v>
      </c>
      <c r="D51" s="297" t="s">
        <v>486</v>
      </c>
      <c r="E51" s="297" t="s">
        <v>719</v>
      </c>
      <c r="F51" s="298" t="s">
        <v>488</v>
      </c>
      <c r="G51" s="299" t="s">
        <v>747</v>
      </c>
      <c r="H51" s="38" t="s">
        <v>56</v>
      </c>
      <c r="I51" s="38" t="s">
        <v>100</v>
      </c>
      <c r="J51" s="38" t="s">
        <v>101</v>
      </c>
      <c r="K51" s="269" t="s">
        <v>748</v>
      </c>
      <c r="L51" s="189">
        <v>1000000</v>
      </c>
      <c r="M51" s="190">
        <f t="shared" si="0"/>
        <v>850000</v>
      </c>
      <c r="N51" s="40" t="s">
        <v>143</v>
      </c>
      <c r="O51" s="41" t="s">
        <v>60</v>
      </c>
      <c r="P51" s="54"/>
      <c r="Q51" s="42"/>
      <c r="R51" s="42"/>
      <c r="S51" s="43"/>
      <c r="T51" s="45"/>
      <c r="U51" s="42"/>
      <c r="V51" s="42"/>
      <c r="W51" s="43"/>
      <c r="X51" s="300"/>
      <c r="Y51" s="301" t="s">
        <v>498</v>
      </c>
      <c r="Z51" s="38" t="s">
        <v>69</v>
      </c>
    </row>
    <row r="52" spans="1:26" ht="382.5" x14ac:dyDescent="0.25">
      <c r="A52" s="46">
        <v>48</v>
      </c>
      <c r="B52" s="184" t="s">
        <v>485</v>
      </c>
      <c r="C52" s="185" t="s">
        <v>118</v>
      </c>
      <c r="D52" s="297" t="s">
        <v>486</v>
      </c>
      <c r="E52" s="297" t="s">
        <v>719</v>
      </c>
      <c r="F52" s="298" t="s">
        <v>488</v>
      </c>
      <c r="G52" s="299" t="s">
        <v>749</v>
      </c>
      <c r="H52" s="38" t="s">
        <v>56</v>
      </c>
      <c r="I52" s="38" t="s">
        <v>100</v>
      </c>
      <c r="J52" s="38" t="s">
        <v>101</v>
      </c>
      <c r="K52" s="269" t="s">
        <v>750</v>
      </c>
      <c r="L52" s="189">
        <v>3500000</v>
      </c>
      <c r="M52" s="190">
        <f t="shared" si="0"/>
        <v>2975000</v>
      </c>
      <c r="N52" s="40" t="s">
        <v>751</v>
      </c>
      <c r="O52" s="41" t="s">
        <v>266</v>
      </c>
      <c r="P52" s="54"/>
      <c r="Q52" s="42"/>
      <c r="R52" s="42"/>
      <c r="S52" s="43"/>
      <c r="T52" s="45"/>
      <c r="U52" s="42"/>
      <c r="V52" s="42" t="s">
        <v>62</v>
      </c>
      <c r="W52" s="43"/>
      <c r="X52" s="300"/>
      <c r="Y52" s="301" t="s">
        <v>752</v>
      </c>
      <c r="Z52" s="38" t="s">
        <v>69</v>
      </c>
    </row>
    <row r="53" spans="1:26" ht="324" x14ac:dyDescent="0.25">
      <c r="A53" s="46">
        <v>49</v>
      </c>
      <c r="B53" s="184" t="s">
        <v>485</v>
      </c>
      <c r="C53" s="185" t="s">
        <v>118</v>
      </c>
      <c r="D53" s="297" t="s">
        <v>486</v>
      </c>
      <c r="E53" s="297" t="s">
        <v>719</v>
      </c>
      <c r="F53" s="298" t="s">
        <v>488</v>
      </c>
      <c r="G53" s="299" t="s">
        <v>753</v>
      </c>
      <c r="H53" s="38" t="s">
        <v>56</v>
      </c>
      <c r="I53" s="38" t="s">
        <v>100</v>
      </c>
      <c r="J53" s="38" t="s">
        <v>101</v>
      </c>
      <c r="K53" s="310" t="s">
        <v>754</v>
      </c>
      <c r="L53" s="189">
        <v>1500000</v>
      </c>
      <c r="M53" s="190">
        <f t="shared" si="0"/>
        <v>1275000</v>
      </c>
      <c r="N53" s="40" t="s">
        <v>751</v>
      </c>
      <c r="O53" s="41" t="s">
        <v>266</v>
      </c>
      <c r="P53" s="54"/>
      <c r="Q53" s="42"/>
      <c r="R53" s="42"/>
      <c r="S53" s="43" t="s">
        <v>62</v>
      </c>
      <c r="T53" s="45"/>
      <c r="U53" s="42"/>
      <c r="V53" s="42"/>
      <c r="W53" s="43"/>
      <c r="X53" s="207" t="s">
        <v>62</v>
      </c>
      <c r="Y53" s="301" t="s">
        <v>755</v>
      </c>
      <c r="Z53" s="38" t="s">
        <v>64</v>
      </c>
    </row>
    <row r="54" spans="1:26" ht="90" customHeight="1" x14ac:dyDescent="0.25">
      <c r="A54" s="46">
        <v>50</v>
      </c>
      <c r="B54" s="184" t="s">
        <v>485</v>
      </c>
      <c r="C54" s="185" t="s">
        <v>118</v>
      </c>
      <c r="D54" s="297" t="s">
        <v>486</v>
      </c>
      <c r="E54" s="297" t="s">
        <v>722</v>
      </c>
      <c r="F54" s="298" t="s">
        <v>488</v>
      </c>
      <c r="G54" s="299" t="s">
        <v>756</v>
      </c>
      <c r="H54" s="38" t="s">
        <v>56</v>
      </c>
      <c r="I54" s="38" t="s">
        <v>100</v>
      </c>
      <c r="J54" s="38" t="s">
        <v>101</v>
      </c>
      <c r="K54" s="269" t="s">
        <v>757</v>
      </c>
      <c r="L54" s="189">
        <v>1500000</v>
      </c>
      <c r="M54" s="190">
        <f t="shared" si="0"/>
        <v>1275000</v>
      </c>
      <c r="N54" s="40" t="s">
        <v>143</v>
      </c>
      <c r="O54" s="41" t="s">
        <v>60</v>
      </c>
      <c r="P54" s="54"/>
      <c r="Q54" s="42"/>
      <c r="R54" s="42" t="s">
        <v>62</v>
      </c>
      <c r="S54" s="43"/>
      <c r="T54" s="45"/>
      <c r="U54" s="42"/>
      <c r="V54" s="42"/>
      <c r="W54" s="43"/>
      <c r="X54" s="300"/>
      <c r="Y54" s="301" t="s">
        <v>498</v>
      </c>
      <c r="Z54" s="38" t="s">
        <v>69</v>
      </c>
    </row>
    <row r="55" spans="1:26" ht="99.75" customHeight="1" x14ac:dyDescent="0.25">
      <c r="A55" s="46">
        <v>51</v>
      </c>
      <c r="B55" s="197" t="s">
        <v>485</v>
      </c>
      <c r="C55" s="185" t="s">
        <v>118</v>
      </c>
      <c r="D55" s="297" t="s">
        <v>486</v>
      </c>
      <c r="E55" s="297" t="s">
        <v>722</v>
      </c>
      <c r="F55" s="298" t="s">
        <v>488</v>
      </c>
      <c r="G55" s="299" t="s">
        <v>758</v>
      </c>
      <c r="H55" s="38" t="s">
        <v>56</v>
      </c>
      <c r="I55" s="38" t="s">
        <v>100</v>
      </c>
      <c r="J55" s="38" t="s">
        <v>101</v>
      </c>
      <c r="K55" s="299" t="s">
        <v>759</v>
      </c>
      <c r="L55" s="189">
        <v>3000000</v>
      </c>
      <c r="M55" s="190">
        <f t="shared" si="0"/>
        <v>2550000</v>
      </c>
      <c r="N55" s="40" t="s">
        <v>67</v>
      </c>
      <c r="O55" s="41" t="s">
        <v>95</v>
      </c>
      <c r="P55" s="54"/>
      <c r="Q55" s="42"/>
      <c r="R55" s="42"/>
      <c r="S55" s="43" t="s">
        <v>62</v>
      </c>
      <c r="T55" s="45"/>
      <c r="U55" s="42"/>
      <c r="V55" s="42"/>
      <c r="W55" s="43"/>
      <c r="X55" s="207" t="s">
        <v>62</v>
      </c>
      <c r="Y55" s="301" t="s">
        <v>760</v>
      </c>
      <c r="Z55" s="38" t="s">
        <v>64</v>
      </c>
    </row>
    <row r="56" spans="1:26" ht="318.75" x14ac:dyDescent="0.25">
      <c r="A56" s="46">
        <v>52</v>
      </c>
      <c r="B56" s="197" t="s">
        <v>485</v>
      </c>
      <c r="C56" s="185" t="s">
        <v>118</v>
      </c>
      <c r="D56" s="297" t="s">
        <v>486</v>
      </c>
      <c r="E56" s="297" t="s">
        <v>722</v>
      </c>
      <c r="F56" s="298" t="s">
        <v>488</v>
      </c>
      <c r="G56" s="299" t="s">
        <v>761</v>
      </c>
      <c r="H56" s="38" t="s">
        <v>56</v>
      </c>
      <c r="I56" s="38" t="s">
        <v>100</v>
      </c>
      <c r="J56" s="38" t="s">
        <v>101</v>
      </c>
      <c r="K56" s="270" t="s">
        <v>762</v>
      </c>
      <c r="L56" s="189">
        <v>6000000</v>
      </c>
      <c r="M56" s="190">
        <f t="shared" si="0"/>
        <v>5100000</v>
      </c>
      <c r="N56" s="40" t="s">
        <v>763</v>
      </c>
      <c r="O56" s="41" t="s">
        <v>764</v>
      </c>
      <c r="P56" s="54"/>
      <c r="Q56" s="42" t="s">
        <v>62</v>
      </c>
      <c r="R56" s="42" t="s">
        <v>62</v>
      </c>
      <c r="S56" s="43" t="s">
        <v>62</v>
      </c>
      <c r="T56" s="45"/>
      <c r="U56" s="42"/>
      <c r="V56" s="42" t="s">
        <v>62</v>
      </c>
      <c r="W56" s="43"/>
      <c r="X56" s="207"/>
      <c r="Y56" s="301" t="s">
        <v>760</v>
      </c>
      <c r="Z56" s="38" t="s">
        <v>69</v>
      </c>
    </row>
    <row r="57" spans="1:26" ht="242.25" x14ac:dyDescent="0.25">
      <c r="A57" s="46">
        <v>53</v>
      </c>
      <c r="B57" s="197" t="s">
        <v>485</v>
      </c>
      <c r="C57" s="185" t="s">
        <v>118</v>
      </c>
      <c r="D57" s="297" t="s">
        <v>486</v>
      </c>
      <c r="E57" s="297" t="s">
        <v>722</v>
      </c>
      <c r="F57" s="298" t="s">
        <v>488</v>
      </c>
      <c r="G57" s="299" t="s">
        <v>765</v>
      </c>
      <c r="H57" s="38" t="s">
        <v>56</v>
      </c>
      <c r="I57" s="38" t="s">
        <v>100</v>
      </c>
      <c r="J57" s="38" t="s">
        <v>101</v>
      </c>
      <c r="K57" s="299" t="s">
        <v>766</v>
      </c>
      <c r="L57" s="189">
        <v>3000000</v>
      </c>
      <c r="M57" s="190">
        <f t="shared" si="0"/>
        <v>2550000</v>
      </c>
      <c r="N57" s="40" t="s">
        <v>767</v>
      </c>
      <c r="O57" s="41" t="s">
        <v>266</v>
      </c>
      <c r="P57" s="54"/>
      <c r="Q57" s="42"/>
      <c r="R57" s="42"/>
      <c r="S57" s="43"/>
      <c r="T57" s="45"/>
      <c r="U57" s="42"/>
      <c r="V57" s="42" t="s">
        <v>62</v>
      </c>
      <c r="W57" s="43"/>
      <c r="X57" s="207"/>
      <c r="Y57" s="301" t="s">
        <v>760</v>
      </c>
      <c r="Z57" s="38" t="s">
        <v>69</v>
      </c>
    </row>
    <row r="58" spans="1:26" ht="344.25" x14ac:dyDescent="0.25">
      <c r="A58" s="178">
        <v>54</v>
      </c>
      <c r="B58" s="257" t="s">
        <v>485</v>
      </c>
      <c r="C58" s="273" t="s">
        <v>118</v>
      </c>
      <c r="D58" s="302" t="s">
        <v>486</v>
      </c>
      <c r="E58" s="302" t="s">
        <v>722</v>
      </c>
      <c r="F58" s="303" t="s">
        <v>488</v>
      </c>
      <c r="G58" s="311" t="s">
        <v>768</v>
      </c>
      <c r="H58" s="222" t="s">
        <v>56</v>
      </c>
      <c r="I58" s="222" t="s">
        <v>100</v>
      </c>
      <c r="J58" s="222" t="s">
        <v>101</v>
      </c>
      <c r="K58" s="277" t="s">
        <v>769</v>
      </c>
      <c r="L58" s="239">
        <v>3000000</v>
      </c>
      <c r="M58" s="225">
        <f t="shared" si="0"/>
        <v>2550000</v>
      </c>
      <c r="N58" s="249" t="s">
        <v>495</v>
      </c>
      <c r="O58" s="250" t="s">
        <v>770</v>
      </c>
      <c r="P58" s="228"/>
      <c r="Q58" s="246"/>
      <c r="R58" s="246"/>
      <c r="S58" s="229"/>
      <c r="T58" s="268"/>
      <c r="U58" s="246"/>
      <c r="V58" s="246"/>
      <c r="W58" s="229"/>
      <c r="X58" s="304"/>
      <c r="Y58" s="305" t="s">
        <v>492</v>
      </c>
      <c r="Z58" s="237" t="s">
        <v>69</v>
      </c>
    </row>
    <row r="59" spans="1:26" ht="91.5" customHeight="1" x14ac:dyDescent="0.25">
      <c r="A59" s="178">
        <v>55</v>
      </c>
      <c r="B59" s="257" t="s">
        <v>485</v>
      </c>
      <c r="C59" s="273" t="s">
        <v>118</v>
      </c>
      <c r="D59" s="302" t="s">
        <v>486</v>
      </c>
      <c r="E59" s="302" t="s">
        <v>722</v>
      </c>
      <c r="F59" s="303" t="s">
        <v>488</v>
      </c>
      <c r="G59" s="311" t="s">
        <v>771</v>
      </c>
      <c r="H59" s="222" t="s">
        <v>56</v>
      </c>
      <c r="I59" s="222" t="s">
        <v>100</v>
      </c>
      <c r="J59" s="222" t="s">
        <v>101</v>
      </c>
      <c r="K59" s="277" t="s">
        <v>772</v>
      </c>
      <c r="L59" s="239">
        <v>1000000</v>
      </c>
      <c r="M59" s="225">
        <f t="shared" si="0"/>
        <v>850000</v>
      </c>
      <c r="N59" s="249" t="s">
        <v>495</v>
      </c>
      <c r="O59" s="250" t="s">
        <v>773</v>
      </c>
      <c r="P59" s="228"/>
      <c r="Q59" s="246"/>
      <c r="R59" s="246"/>
      <c r="S59" s="229"/>
      <c r="T59" s="268"/>
      <c r="U59" s="246"/>
      <c r="V59" s="246" t="s">
        <v>62</v>
      </c>
      <c r="W59" s="229"/>
      <c r="X59" s="304"/>
      <c r="Y59" s="305" t="s">
        <v>492</v>
      </c>
      <c r="Z59" s="237" t="s">
        <v>69</v>
      </c>
    </row>
    <row r="60" spans="1:26" ht="267.75" x14ac:dyDescent="0.25">
      <c r="A60" s="178">
        <v>56</v>
      </c>
      <c r="B60" s="257" t="s">
        <v>485</v>
      </c>
      <c r="C60" s="273" t="s">
        <v>118</v>
      </c>
      <c r="D60" s="302" t="s">
        <v>486</v>
      </c>
      <c r="E60" s="302" t="s">
        <v>722</v>
      </c>
      <c r="F60" s="303" t="s">
        <v>488</v>
      </c>
      <c r="G60" s="311" t="s">
        <v>141</v>
      </c>
      <c r="H60" s="222" t="s">
        <v>56</v>
      </c>
      <c r="I60" s="222" t="s">
        <v>100</v>
      </c>
      <c r="J60" s="222" t="s">
        <v>101</v>
      </c>
      <c r="K60" s="277" t="s">
        <v>774</v>
      </c>
      <c r="L60" s="239">
        <v>1500000</v>
      </c>
      <c r="M60" s="225">
        <f t="shared" si="0"/>
        <v>1275000</v>
      </c>
      <c r="N60" s="249" t="s">
        <v>495</v>
      </c>
      <c r="O60" s="250" t="s">
        <v>770</v>
      </c>
      <c r="P60" s="228"/>
      <c r="Q60" s="246"/>
      <c r="R60" s="246" t="s">
        <v>62</v>
      </c>
      <c r="S60" s="229"/>
      <c r="T60" s="268"/>
      <c r="U60" s="246"/>
      <c r="V60" s="246"/>
      <c r="W60" s="229"/>
      <c r="X60" s="304"/>
      <c r="Y60" s="305" t="s">
        <v>492</v>
      </c>
      <c r="Z60" s="237" t="s">
        <v>69</v>
      </c>
    </row>
    <row r="61" spans="1:26" ht="105.75" customHeight="1" x14ac:dyDescent="0.25">
      <c r="A61" s="46">
        <v>57</v>
      </c>
      <c r="B61" s="184" t="s">
        <v>485</v>
      </c>
      <c r="C61" s="185" t="s">
        <v>118</v>
      </c>
      <c r="D61" s="297" t="s">
        <v>486</v>
      </c>
      <c r="E61" s="297" t="s">
        <v>722</v>
      </c>
      <c r="F61" s="298" t="s">
        <v>488</v>
      </c>
      <c r="G61" s="299" t="s">
        <v>775</v>
      </c>
      <c r="H61" s="38" t="s">
        <v>56</v>
      </c>
      <c r="I61" s="38" t="s">
        <v>100</v>
      </c>
      <c r="J61" s="38" t="s">
        <v>101</v>
      </c>
      <c r="K61" s="269" t="s">
        <v>776</v>
      </c>
      <c r="L61" s="189">
        <v>1800000</v>
      </c>
      <c r="M61" s="190">
        <f t="shared" si="0"/>
        <v>1530000</v>
      </c>
      <c r="N61" s="40" t="s">
        <v>128</v>
      </c>
      <c r="O61" s="41" t="s">
        <v>129</v>
      </c>
      <c r="P61" s="54"/>
      <c r="Q61" s="42"/>
      <c r="R61" s="42"/>
      <c r="S61" s="43"/>
      <c r="T61" s="45"/>
      <c r="U61" s="42"/>
      <c r="V61" s="42" t="s">
        <v>62</v>
      </c>
      <c r="W61" s="43"/>
      <c r="X61" s="300"/>
      <c r="Y61" s="301" t="s">
        <v>130</v>
      </c>
      <c r="Z61" s="38" t="s">
        <v>167</v>
      </c>
    </row>
    <row r="62" spans="1:26" ht="104.25" customHeight="1" x14ac:dyDescent="0.25">
      <c r="A62" s="46">
        <v>58</v>
      </c>
      <c r="B62" s="184" t="s">
        <v>485</v>
      </c>
      <c r="C62" s="185" t="s">
        <v>118</v>
      </c>
      <c r="D62" s="297" t="s">
        <v>486</v>
      </c>
      <c r="E62" s="297" t="s">
        <v>722</v>
      </c>
      <c r="F62" s="298" t="s">
        <v>488</v>
      </c>
      <c r="G62" s="299" t="s">
        <v>777</v>
      </c>
      <c r="H62" s="38" t="s">
        <v>56</v>
      </c>
      <c r="I62" s="38" t="s">
        <v>100</v>
      </c>
      <c r="J62" s="38" t="s">
        <v>101</v>
      </c>
      <c r="K62" s="269" t="s">
        <v>778</v>
      </c>
      <c r="L62" s="189">
        <v>12000000</v>
      </c>
      <c r="M62" s="190">
        <f t="shared" si="0"/>
        <v>10200000</v>
      </c>
      <c r="N62" s="40" t="s">
        <v>128</v>
      </c>
      <c r="O62" s="41" t="s">
        <v>129</v>
      </c>
      <c r="P62" s="54"/>
      <c r="Q62" s="42"/>
      <c r="R62" s="42"/>
      <c r="S62" s="43"/>
      <c r="T62" s="45"/>
      <c r="U62" s="42"/>
      <c r="V62" s="42" t="s">
        <v>62</v>
      </c>
      <c r="W62" s="43"/>
      <c r="X62" s="300"/>
      <c r="Y62" s="301" t="s">
        <v>779</v>
      </c>
      <c r="Z62" s="38" t="s">
        <v>69</v>
      </c>
    </row>
    <row r="63" spans="1:26" ht="105.75" customHeight="1" x14ac:dyDescent="0.25">
      <c r="A63" s="46">
        <v>59</v>
      </c>
      <c r="B63" s="184" t="s">
        <v>485</v>
      </c>
      <c r="C63" s="185" t="s">
        <v>118</v>
      </c>
      <c r="D63" s="297" t="s">
        <v>486</v>
      </c>
      <c r="E63" s="297" t="s">
        <v>722</v>
      </c>
      <c r="F63" s="298" t="s">
        <v>488</v>
      </c>
      <c r="G63" s="299" t="s">
        <v>780</v>
      </c>
      <c r="H63" s="38" t="s">
        <v>56</v>
      </c>
      <c r="I63" s="38" t="s">
        <v>100</v>
      </c>
      <c r="J63" s="38" t="s">
        <v>101</v>
      </c>
      <c r="K63" s="269" t="s">
        <v>758</v>
      </c>
      <c r="L63" s="189">
        <v>3000000</v>
      </c>
      <c r="M63" s="190">
        <f t="shared" si="0"/>
        <v>2550000</v>
      </c>
      <c r="N63" s="40" t="s">
        <v>67</v>
      </c>
      <c r="O63" s="41" t="s">
        <v>95</v>
      </c>
      <c r="P63" s="54"/>
      <c r="Q63" s="42"/>
      <c r="R63" s="42"/>
      <c r="S63" s="43"/>
      <c r="T63" s="45"/>
      <c r="U63" s="42"/>
      <c r="V63" s="42"/>
      <c r="W63" s="43"/>
      <c r="X63" s="300"/>
      <c r="Y63" s="301"/>
      <c r="Z63" s="38"/>
    </row>
    <row r="64" spans="1:26" ht="107.25" customHeight="1" x14ac:dyDescent="0.25">
      <c r="A64" s="46">
        <v>60</v>
      </c>
      <c r="B64" s="184" t="s">
        <v>485</v>
      </c>
      <c r="C64" s="185" t="s">
        <v>118</v>
      </c>
      <c r="D64" s="297" t="s">
        <v>486</v>
      </c>
      <c r="E64" s="297" t="s">
        <v>722</v>
      </c>
      <c r="F64" s="298" t="s">
        <v>488</v>
      </c>
      <c r="G64" s="299" t="s">
        <v>780</v>
      </c>
      <c r="H64" s="38" t="s">
        <v>56</v>
      </c>
      <c r="I64" s="38" t="s">
        <v>100</v>
      </c>
      <c r="J64" s="38" t="s">
        <v>101</v>
      </c>
      <c r="K64" s="269" t="s">
        <v>781</v>
      </c>
      <c r="L64" s="189">
        <v>24000000</v>
      </c>
      <c r="M64" s="190">
        <f t="shared" si="0"/>
        <v>20400000</v>
      </c>
      <c r="N64" s="40" t="s">
        <v>103</v>
      </c>
      <c r="O64" s="41" t="s">
        <v>133</v>
      </c>
      <c r="P64" s="54"/>
      <c r="Q64" s="42"/>
      <c r="R64" s="42"/>
      <c r="S64" s="43"/>
      <c r="T64" s="45"/>
      <c r="U64" s="42"/>
      <c r="V64" s="42" t="s">
        <v>62</v>
      </c>
      <c r="W64" s="43"/>
      <c r="X64" s="300"/>
      <c r="Y64" s="301" t="s">
        <v>130</v>
      </c>
      <c r="Z64" s="38" t="s">
        <v>167</v>
      </c>
    </row>
    <row r="65" spans="1:26" ht="267.75" x14ac:dyDescent="0.25">
      <c r="A65" s="46">
        <v>61</v>
      </c>
      <c r="B65" s="197" t="s">
        <v>782</v>
      </c>
      <c r="C65" s="198" t="s">
        <v>783</v>
      </c>
      <c r="D65" s="297">
        <v>70188831</v>
      </c>
      <c r="E65" s="297">
        <v>102642192</v>
      </c>
      <c r="F65" s="298">
        <v>600104443</v>
      </c>
      <c r="G65" s="270" t="s">
        <v>784</v>
      </c>
      <c r="H65" s="38" t="s">
        <v>56</v>
      </c>
      <c r="I65" s="38" t="s">
        <v>100</v>
      </c>
      <c r="J65" s="200" t="s">
        <v>785</v>
      </c>
      <c r="K65" s="299" t="s">
        <v>786</v>
      </c>
      <c r="L65" s="189">
        <v>1000000</v>
      </c>
      <c r="M65" s="190">
        <f t="shared" si="0"/>
        <v>850000</v>
      </c>
      <c r="N65" s="40" t="s">
        <v>281</v>
      </c>
      <c r="O65" s="41" t="s">
        <v>129</v>
      </c>
      <c r="P65" s="54"/>
      <c r="Q65" s="42"/>
      <c r="R65" s="42"/>
      <c r="S65" s="43"/>
      <c r="T65" s="45"/>
      <c r="U65" s="42"/>
      <c r="V65" s="42"/>
      <c r="W65" s="43"/>
      <c r="X65" s="300"/>
      <c r="Y65" s="301" t="s">
        <v>787</v>
      </c>
      <c r="Z65" s="38" t="s">
        <v>69</v>
      </c>
    </row>
    <row r="66" spans="1:26" ht="106.5" customHeight="1" x14ac:dyDescent="0.25">
      <c r="A66" s="46">
        <v>62</v>
      </c>
      <c r="B66" s="48" t="s">
        <v>514</v>
      </c>
      <c r="C66" s="198" t="s">
        <v>515</v>
      </c>
      <c r="D66" s="312">
        <v>71006281</v>
      </c>
      <c r="E66" s="297">
        <v>102642176</v>
      </c>
      <c r="F66" s="313">
        <v>650052650</v>
      </c>
      <c r="G66" s="299" t="s">
        <v>788</v>
      </c>
      <c r="H66" s="38" t="s">
        <v>56</v>
      </c>
      <c r="I66" s="38" t="s">
        <v>57</v>
      </c>
      <c r="J66" s="38" t="s">
        <v>517</v>
      </c>
      <c r="K66" s="269" t="s">
        <v>789</v>
      </c>
      <c r="L66" s="189">
        <v>200000</v>
      </c>
      <c r="M66" s="190">
        <f t="shared" si="0"/>
        <v>170000</v>
      </c>
      <c r="N66" s="40" t="s">
        <v>280</v>
      </c>
      <c r="O66" s="41" t="s">
        <v>525</v>
      </c>
      <c r="P66" s="54"/>
      <c r="Q66" s="42"/>
      <c r="R66" s="42"/>
      <c r="S66" s="43" t="s">
        <v>62</v>
      </c>
      <c r="T66" s="45" t="s">
        <v>62</v>
      </c>
      <c r="U66" s="42"/>
      <c r="V66" s="42"/>
      <c r="W66" s="43"/>
      <c r="X66" s="300"/>
      <c r="Y66" s="37" t="s">
        <v>69</v>
      </c>
      <c r="Z66" s="38" t="s">
        <v>64</v>
      </c>
    </row>
    <row r="67" spans="1:26" ht="112.5" customHeight="1" x14ac:dyDescent="0.25">
      <c r="A67" s="46">
        <v>63</v>
      </c>
      <c r="B67" s="48" t="s">
        <v>514</v>
      </c>
      <c r="C67" s="198" t="s">
        <v>515</v>
      </c>
      <c r="D67" s="312">
        <v>71006281</v>
      </c>
      <c r="E67" s="297">
        <v>102642176</v>
      </c>
      <c r="F67" s="313">
        <v>650052650</v>
      </c>
      <c r="G67" s="299" t="s">
        <v>790</v>
      </c>
      <c r="H67" s="38" t="s">
        <v>56</v>
      </c>
      <c r="I67" s="38" t="s">
        <v>57</v>
      </c>
      <c r="J67" s="38" t="s">
        <v>517</v>
      </c>
      <c r="K67" s="269" t="s">
        <v>791</v>
      </c>
      <c r="L67" s="189">
        <v>5000000</v>
      </c>
      <c r="M67" s="190">
        <f t="shared" si="0"/>
        <v>4250000</v>
      </c>
      <c r="N67" s="40" t="s">
        <v>528</v>
      </c>
      <c r="O67" s="41" t="s">
        <v>89</v>
      </c>
      <c r="P67" s="54"/>
      <c r="Q67" s="42"/>
      <c r="R67" s="42"/>
      <c r="S67" s="43"/>
      <c r="T67" s="45" t="s">
        <v>62</v>
      </c>
      <c r="U67" s="42"/>
      <c r="V67" s="42" t="s">
        <v>62</v>
      </c>
      <c r="W67" s="43"/>
      <c r="X67" s="300"/>
      <c r="Y67" s="37" t="s">
        <v>792</v>
      </c>
      <c r="Z67" s="38" t="s">
        <v>69</v>
      </c>
    </row>
    <row r="68" spans="1:26" ht="99.75" customHeight="1" x14ac:dyDescent="0.25">
      <c r="A68" s="46">
        <v>64</v>
      </c>
      <c r="B68" s="48" t="s">
        <v>514</v>
      </c>
      <c r="C68" s="198" t="s">
        <v>515</v>
      </c>
      <c r="D68" s="312">
        <v>71006281</v>
      </c>
      <c r="E68" s="297">
        <v>102642176</v>
      </c>
      <c r="F68" s="313">
        <v>650052650</v>
      </c>
      <c r="G68" s="299" t="s">
        <v>793</v>
      </c>
      <c r="H68" s="38" t="s">
        <v>56</v>
      </c>
      <c r="I68" s="38" t="s">
        <v>57</v>
      </c>
      <c r="J68" s="38" t="s">
        <v>517</v>
      </c>
      <c r="K68" s="269" t="s">
        <v>794</v>
      </c>
      <c r="L68" s="189">
        <v>300000</v>
      </c>
      <c r="M68" s="190">
        <f t="shared" si="0"/>
        <v>255000</v>
      </c>
      <c r="N68" s="40" t="s">
        <v>280</v>
      </c>
      <c r="O68" s="41" t="s">
        <v>519</v>
      </c>
      <c r="P68" s="54"/>
      <c r="Q68" s="42"/>
      <c r="R68" s="42"/>
      <c r="S68" s="43"/>
      <c r="T68" s="45" t="s">
        <v>62</v>
      </c>
      <c r="U68" s="42"/>
      <c r="V68" s="42"/>
      <c r="W68" s="43"/>
      <c r="X68" s="300"/>
      <c r="Y68" s="37" t="s">
        <v>69</v>
      </c>
      <c r="Z68" s="38" t="s">
        <v>64</v>
      </c>
    </row>
    <row r="69" spans="1:26" ht="140.25" x14ac:dyDescent="0.25">
      <c r="A69" s="46">
        <v>65</v>
      </c>
      <c r="B69" s="197" t="s">
        <v>795</v>
      </c>
      <c r="C69" s="198" t="s">
        <v>796</v>
      </c>
      <c r="D69" s="306">
        <v>70981302</v>
      </c>
      <c r="E69" s="297">
        <v>102642184</v>
      </c>
      <c r="F69" s="298" t="s">
        <v>797</v>
      </c>
      <c r="G69" s="270" t="s">
        <v>798</v>
      </c>
      <c r="H69" s="38" t="s">
        <v>56</v>
      </c>
      <c r="I69" s="38" t="s">
        <v>57</v>
      </c>
      <c r="J69" s="200" t="s">
        <v>799</v>
      </c>
      <c r="K69" s="269" t="s">
        <v>800</v>
      </c>
      <c r="L69" s="189">
        <v>40000</v>
      </c>
      <c r="M69" s="190">
        <f t="shared" ref="M69:M132" si="1">L69/100*85</f>
        <v>34000</v>
      </c>
      <c r="N69" s="40" t="s">
        <v>647</v>
      </c>
      <c r="O69" s="41" t="s">
        <v>801</v>
      </c>
      <c r="P69" s="54"/>
      <c r="Q69" s="42" t="s">
        <v>62</v>
      </c>
      <c r="R69" s="42" t="s">
        <v>62</v>
      </c>
      <c r="S69" s="43"/>
      <c r="T69" s="45"/>
      <c r="U69" s="42"/>
      <c r="V69" s="42"/>
      <c r="W69" s="43"/>
      <c r="X69" s="309"/>
      <c r="Y69" s="301"/>
      <c r="Z69" s="38"/>
    </row>
    <row r="70" spans="1:26" ht="322.5" x14ac:dyDescent="0.25">
      <c r="A70" s="46">
        <v>66</v>
      </c>
      <c r="B70" s="202" t="s">
        <v>795</v>
      </c>
      <c r="C70" s="198" t="s">
        <v>796</v>
      </c>
      <c r="D70" s="42">
        <v>70981302</v>
      </c>
      <c r="E70" s="186">
        <v>102642184</v>
      </c>
      <c r="F70" s="187" t="s">
        <v>797</v>
      </c>
      <c r="G70" s="270" t="s">
        <v>802</v>
      </c>
      <c r="H70" s="38" t="s">
        <v>56</v>
      </c>
      <c r="I70" s="38" t="s">
        <v>57</v>
      </c>
      <c r="J70" s="200" t="s">
        <v>799</v>
      </c>
      <c r="K70" s="314" t="s">
        <v>803</v>
      </c>
      <c r="L70" s="189">
        <v>500000</v>
      </c>
      <c r="M70" s="190">
        <f t="shared" si="1"/>
        <v>425000</v>
      </c>
      <c r="N70" s="40" t="s">
        <v>103</v>
      </c>
      <c r="O70" s="41" t="s">
        <v>289</v>
      </c>
      <c r="P70" s="54"/>
      <c r="Q70" s="42" t="s">
        <v>62</v>
      </c>
      <c r="R70" s="42" t="s">
        <v>62</v>
      </c>
      <c r="S70" s="43"/>
      <c r="T70" s="45"/>
      <c r="U70" s="42"/>
      <c r="V70" s="42" t="s">
        <v>62</v>
      </c>
      <c r="W70" s="43"/>
      <c r="X70" s="207"/>
      <c r="Y70" s="37" t="s">
        <v>338</v>
      </c>
      <c r="Z70" s="38" t="s">
        <v>64</v>
      </c>
    </row>
    <row r="71" spans="1:26" ht="153" x14ac:dyDescent="0.25">
      <c r="A71" s="46">
        <v>67</v>
      </c>
      <c r="B71" s="197" t="s">
        <v>795</v>
      </c>
      <c r="C71" s="198" t="s">
        <v>796</v>
      </c>
      <c r="D71" s="306">
        <v>70981302</v>
      </c>
      <c r="E71" s="297">
        <v>102642184</v>
      </c>
      <c r="F71" s="298" t="s">
        <v>797</v>
      </c>
      <c r="G71" s="299" t="s">
        <v>804</v>
      </c>
      <c r="H71" s="38" t="s">
        <v>56</v>
      </c>
      <c r="I71" s="38" t="s">
        <v>57</v>
      </c>
      <c r="J71" s="200" t="s">
        <v>799</v>
      </c>
      <c r="K71" s="299" t="s">
        <v>805</v>
      </c>
      <c r="L71" s="189">
        <v>250000</v>
      </c>
      <c r="M71" s="190">
        <f t="shared" si="1"/>
        <v>212500</v>
      </c>
      <c r="N71" s="40" t="s">
        <v>103</v>
      </c>
      <c r="O71" s="41" t="s">
        <v>289</v>
      </c>
      <c r="P71" s="54"/>
      <c r="Q71" s="42"/>
      <c r="R71" s="42"/>
      <c r="S71" s="43"/>
      <c r="T71" s="45" t="s">
        <v>62</v>
      </c>
      <c r="U71" s="42"/>
      <c r="V71" s="42"/>
      <c r="W71" s="43"/>
      <c r="X71" s="300"/>
      <c r="Y71" s="37" t="s">
        <v>338</v>
      </c>
      <c r="Z71" s="38" t="s">
        <v>69</v>
      </c>
    </row>
    <row r="72" spans="1:26" ht="191.25" x14ac:dyDescent="0.25">
      <c r="A72" s="46">
        <v>68</v>
      </c>
      <c r="B72" s="197" t="s">
        <v>795</v>
      </c>
      <c r="C72" s="198" t="s">
        <v>796</v>
      </c>
      <c r="D72" s="306">
        <v>70981302</v>
      </c>
      <c r="E72" s="297">
        <v>102642184</v>
      </c>
      <c r="F72" s="298" t="s">
        <v>797</v>
      </c>
      <c r="G72" s="270" t="s">
        <v>806</v>
      </c>
      <c r="H72" s="38" t="s">
        <v>56</v>
      </c>
      <c r="I72" s="38" t="s">
        <v>57</v>
      </c>
      <c r="J72" s="200" t="s">
        <v>799</v>
      </c>
      <c r="K72" s="270" t="s">
        <v>807</v>
      </c>
      <c r="L72" s="189">
        <v>150000</v>
      </c>
      <c r="M72" s="190">
        <f t="shared" si="1"/>
        <v>127500</v>
      </c>
      <c r="N72" s="40" t="s">
        <v>647</v>
      </c>
      <c r="O72" s="41" t="s">
        <v>801</v>
      </c>
      <c r="P72" s="54"/>
      <c r="Q72" s="42" t="s">
        <v>62</v>
      </c>
      <c r="R72" s="42" t="s">
        <v>62</v>
      </c>
      <c r="S72" s="43"/>
      <c r="T72" s="45" t="s">
        <v>62</v>
      </c>
      <c r="U72" s="42"/>
      <c r="V72" s="42" t="s">
        <v>62</v>
      </c>
      <c r="W72" s="43"/>
      <c r="X72" s="309"/>
      <c r="Y72" s="301"/>
      <c r="Z72" s="38"/>
    </row>
    <row r="73" spans="1:26" ht="102" x14ac:dyDescent="0.25">
      <c r="A73" s="46">
        <v>69</v>
      </c>
      <c r="B73" s="197" t="s">
        <v>795</v>
      </c>
      <c r="C73" s="198" t="s">
        <v>796</v>
      </c>
      <c r="D73" s="306">
        <v>70981302</v>
      </c>
      <c r="E73" s="297">
        <v>102642184</v>
      </c>
      <c r="F73" s="298" t="s">
        <v>797</v>
      </c>
      <c r="G73" s="299" t="s">
        <v>808</v>
      </c>
      <c r="H73" s="38" t="s">
        <v>56</v>
      </c>
      <c r="I73" s="38" t="s">
        <v>57</v>
      </c>
      <c r="J73" s="200" t="s">
        <v>799</v>
      </c>
      <c r="K73" s="299" t="s">
        <v>809</v>
      </c>
      <c r="L73" s="189">
        <v>1100000</v>
      </c>
      <c r="M73" s="190">
        <f t="shared" si="1"/>
        <v>935000</v>
      </c>
      <c r="N73" s="40" t="s">
        <v>103</v>
      </c>
      <c r="O73" s="41" t="s">
        <v>289</v>
      </c>
      <c r="P73" s="54"/>
      <c r="Q73" s="42"/>
      <c r="R73" s="42"/>
      <c r="S73" s="43"/>
      <c r="T73" s="45" t="s">
        <v>62</v>
      </c>
      <c r="U73" s="42"/>
      <c r="V73" s="42" t="s">
        <v>62</v>
      </c>
      <c r="W73" s="43"/>
      <c r="X73" s="300"/>
      <c r="Y73" s="37" t="s">
        <v>338</v>
      </c>
      <c r="Z73" s="38" t="s">
        <v>69</v>
      </c>
    </row>
    <row r="74" spans="1:26" ht="80.25" customHeight="1" x14ac:dyDescent="0.25">
      <c r="A74" s="46">
        <v>70</v>
      </c>
      <c r="B74" s="184" t="s">
        <v>539</v>
      </c>
      <c r="C74" s="185" t="s">
        <v>540</v>
      </c>
      <c r="D74" s="297">
        <v>70982368</v>
      </c>
      <c r="E74" s="297">
        <v>102642214</v>
      </c>
      <c r="F74" s="298">
        <v>650051807</v>
      </c>
      <c r="G74" s="299" t="s">
        <v>810</v>
      </c>
      <c r="H74" s="38" t="s">
        <v>56</v>
      </c>
      <c r="I74" s="38" t="s">
        <v>57</v>
      </c>
      <c r="J74" s="38" t="s">
        <v>543</v>
      </c>
      <c r="K74" s="270" t="s">
        <v>811</v>
      </c>
      <c r="L74" s="189">
        <v>500000</v>
      </c>
      <c r="M74" s="190">
        <f t="shared" si="1"/>
        <v>425000</v>
      </c>
      <c r="N74" s="40" t="s">
        <v>204</v>
      </c>
      <c r="O74" s="41" t="s">
        <v>60</v>
      </c>
      <c r="P74" s="54"/>
      <c r="Q74" s="42"/>
      <c r="R74" s="42"/>
      <c r="S74" s="43" t="s">
        <v>62</v>
      </c>
      <c r="T74" s="45" t="s">
        <v>62</v>
      </c>
      <c r="U74" s="42"/>
      <c r="V74" s="42"/>
      <c r="W74" s="43"/>
      <c r="X74" s="207" t="s">
        <v>62</v>
      </c>
      <c r="Y74" s="307" t="s">
        <v>812</v>
      </c>
      <c r="Z74" s="38" t="s">
        <v>69</v>
      </c>
    </row>
    <row r="75" spans="1:26" ht="80.25" customHeight="1" x14ac:dyDescent="0.25">
      <c r="A75" s="46">
        <v>71</v>
      </c>
      <c r="B75" s="184" t="s">
        <v>539</v>
      </c>
      <c r="C75" s="185" t="s">
        <v>540</v>
      </c>
      <c r="D75" s="297">
        <v>70982368</v>
      </c>
      <c r="E75" s="297">
        <v>102642214</v>
      </c>
      <c r="F75" s="298">
        <v>650051807</v>
      </c>
      <c r="G75" s="299" t="s">
        <v>355</v>
      </c>
      <c r="H75" s="38" t="s">
        <v>56</v>
      </c>
      <c r="I75" s="38" t="s">
        <v>57</v>
      </c>
      <c r="J75" s="38" t="s">
        <v>543</v>
      </c>
      <c r="K75" s="299" t="s">
        <v>813</v>
      </c>
      <c r="L75" s="189">
        <v>450000</v>
      </c>
      <c r="M75" s="190">
        <f t="shared" si="1"/>
        <v>382500</v>
      </c>
      <c r="N75" s="40">
        <v>2023</v>
      </c>
      <c r="O75" s="41">
        <v>2024</v>
      </c>
      <c r="P75" s="54"/>
      <c r="Q75" s="42"/>
      <c r="R75" s="42"/>
      <c r="S75" s="43"/>
      <c r="T75" s="45"/>
      <c r="U75" s="42"/>
      <c r="V75" s="42"/>
      <c r="W75" s="43"/>
      <c r="X75" s="300"/>
      <c r="Y75" s="37"/>
      <c r="Z75" s="38" t="s">
        <v>69</v>
      </c>
    </row>
    <row r="76" spans="1:26" ht="80.25" customHeight="1" x14ac:dyDescent="0.25">
      <c r="A76" s="178">
        <v>72</v>
      </c>
      <c r="B76" s="257" t="s">
        <v>539</v>
      </c>
      <c r="C76" s="273" t="s">
        <v>540</v>
      </c>
      <c r="D76" s="302">
        <v>70982368</v>
      </c>
      <c r="E76" s="302">
        <v>102642214</v>
      </c>
      <c r="F76" s="303">
        <v>650051807</v>
      </c>
      <c r="G76" s="262" t="s">
        <v>814</v>
      </c>
      <c r="H76" s="222" t="s">
        <v>56</v>
      </c>
      <c r="I76" s="222" t="s">
        <v>57</v>
      </c>
      <c r="J76" s="222" t="s">
        <v>543</v>
      </c>
      <c r="K76" s="277" t="s">
        <v>815</v>
      </c>
      <c r="L76" s="239">
        <v>350000</v>
      </c>
      <c r="M76" s="225">
        <f t="shared" si="1"/>
        <v>297500</v>
      </c>
      <c r="N76" s="249" t="s">
        <v>67</v>
      </c>
      <c r="O76" s="250" t="s">
        <v>95</v>
      </c>
      <c r="P76" s="228"/>
      <c r="Q76" s="246"/>
      <c r="R76" s="246"/>
      <c r="S76" s="229"/>
      <c r="T76" s="268"/>
      <c r="U76" s="246"/>
      <c r="V76" s="246"/>
      <c r="W76" s="229" t="s">
        <v>62</v>
      </c>
      <c r="X76" s="315"/>
      <c r="Y76" s="316" t="s">
        <v>816</v>
      </c>
      <c r="Z76" s="237" t="s">
        <v>64</v>
      </c>
    </row>
    <row r="77" spans="1:26" ht="80.25" customHeight="1" x14ac:dyDescent="0.25">
      <c r="A77" s="46">
        <v>73</v>
      </c>
      <c r="B77" s="184" t="s">
        <v>539</v>
      </c>
      <c r="C77" s="185" t="s">
        <v>540</v>
      </c>
      <c r="D77" s="297">
        <v>70982368</v>
      </c>
      <c r="E77" s="297">
        <v>102642214</v>
      </c>
      <c r="F77" s="298">
        <v>650051807</v>
      </c>
      <c r="G77" s="299" t="s">
        <v>817</v>
      </c>
      <c r="H77" s="38" t="s">
        <v>56</v>
      </c>
      <c r="I77" s="38" t="s">
        <v>57</v>
      </c>
      <c r="J77" s="38" t="s">
        <v>543</v>
      </c>
      <c r="K77" s="269" t="s">
        <v>818</v>
      </c>
      <c r="L77" s="189">
        <v>300000</v>
      </c>
      <c r="M77" s="190">
        <f t="shared" si="1"/>
        <v>255000</v>
      </c>
      <c r="N77" s="40" t="s">
        <v>143</v>
      </c>
      <c r="O77" s="41" t="s">
        <v>204</v>
      </c>
      <c r="P77" s="54"/>
      <c r="Q77" s="42"/>
      <c r="R77" s="42"/>
      <c r="S77" s="43"/>
      <c r="T77" s="45" t="s">
        <v>62</v>
      </c>
      <c r="U77" s="42"/>
      <c r="V77" s="42"/>
      <c r="W77" s="43"/>
      <c r="X77" s="300"/>
      <c r="Y77" s="37" t="s">
        <v>819</v>
      </c>
      <c r="Z77" s="38" t="s">
        <v>69</v>
      </c>
    </row>
    <row r="78" spans="1:26" ht="80.25" customHeight="1" x14ac:dyDescent="0.25">
      <c r="A78" s="46">
        <v>74</v>
      </c>
      <c r="B78" s="184" t="s">
        <v>539</v>
      </c>
      <c r="C78" s="185" t="s">
        <v>540</v>
      </c>
      <c r="D78" s="297">
        <v>70982368</v>
      </c>
      <c r="E78" s="297">
        <v>102642214</v>
      </c>
      <c r="F78" s="298">
        <v>650051807</v>
      </c>
      <c r="G78" s="299" t="s">
        <v>820</v>
      </c>
      <c r="H78" s="38" t="s">
        <v>56</v>
      </c>
      <c r="I78" s="38" t="s">
        <v>57</v>
      </c>
      <c r="J78" s="38" t="s">
        <v>543</v>
      </c>
      <c r="K78" s="269" t="s">
        <v>821</v>
      </c>
      <c r="L78" s="189">
        <v>250000</v>
      </c>
      <c r="M78" s="190">
        <f t="shared" si="1"/>
        <v>212500</v>
      </c>
      <c r="N78" s="40" t="s">
        <v>143</v>
      </c>
      <c r="O78" s="41" t="s">
        <v>204</v>
      </c>
      <c r="P78" s="54"/>
      <c r="Q78" s="42"/>
      <c r="R78" s="42"/>
      <c r="S78" s="43" t="s">
        <v>62</v>
      </c>
      <c r="T78" s="45" t="s">
        <v>62</v>
      </c>
      <c r="U78" s="42"/>
      <c r="V78" s="42"/>
      <c r="W78" s="43"/>
      <c r="X78" s="300"/>
      <c r="Y78" s="301" t="s">
        <v>822</v>
      </c>
      <c r="Z78" s="38" t="s">
        <v>64</v>
      </c>
    </row>
    <row r="79" spans="1:26" ht="108.75" customHeight="1" x14ac:dyDescent="0.25">
      <c r="A79" s="46">
        <v>75</v>
      </c>
      <c r="B79" s="184" t="s">
        <v>539</v>
      </c>
      <c r="C79" s="185" t="s">
        <v>540</v>
      </c>
      <c r="D79" s="297">
        <v>70982368</v>
      </c>
      <c r="E79" s="297">
        <v>102642214</v>
      </c>
      <c r="F79" s="298">
        <v>650051807</v>
      </c>
      <c r="G79" s="299" t="s">
        <v>823</v>
      </c>
      <c r="H79" s="38" t="s">
        <v>56</v>
      </c>
      <c r="I79" s="38" t="s">
        <v>57</v>
      </c>
      <c r="J79" s="38" t="s">
        <v>543</v>
      </c>
      <c r="K79" s="299" t="s">
        <v>824</v>
      </c>
      <c r="L79" s="189">
        <v>400000</v>
      </c>
      <c r="M79" s="190">
        <f t="shared" si="1"/>
        <v>340000</v>
      </c>
      <c r="N79" s="40">
        <v>2023</v>
      </c>
      <c r="O79" s="41">
        <v>2024</v>
      </c>
      <c r="P79" s="54"/>
      <c r="Q79" s="42" t="s">
        <v>62</v>
      </c>
      <c r="R79" s="42" t="s">
        <v>62</v>
      </c>
      <c r="S79" s="43"/>
      <c r="T79" s="45"/>
      <c r="U79" s="42"/>
      <c r="V79" s="42" t="s">
        <v>62</v>
      </c>
      <c r="W79" s="43"/>
      <c r="X79" s="300"/>
      <c r="Y79" s="37" t="s">
        <v>825</v>
      </c>
      <c r="Z79" s="38" t="s">
        <v>69</v>
      </c>
    </row>
    <row r="80" spans="1:26" ht="126.75" customHeight="1" x14ac:dyDescent="0.25">
      <c r="A80" s="46">
        <v>76</v>
      </c>
      <c r="B80" s="184" t="s">
        <v>539</v>
      </c>
      <c r="C80" s="185" t="s">
        <v>540</v>
      </c>
      <c r="D80" s="297">
        <v>70982368</v>
      </c>
      <c r="E80" s="297">
        <v>102642214</v>
      </c>
      <c r="F80" s="298">
        <v>650051807</v>
      </c>
      <c r="G80" s="299" t="s">
        <v>826</v>
      </c>
      <c r="H80" s="38" t="s">
        <v>56</v>
      </c>
      <c r="I80" s="38" t="s">
        <v>57</v>
      </c>
      <c r="J80" s="38" t="s">
        <v>543</v>
      </c>
      <c r="K80" s="269" t="s">
        <v>827</v>
      </c>
      <c r="L80" s="189">
        <v>150000</v>
      </c>
      <c r="M80" s="190">
        <f t="shared" si="1"/>
        <v>127500</v>
      </c>
      <c r="N80" s="40" t="s">
        <v>143</v>
      </c>
      <c r="O80" s="41" t="s">
        <v>60</v>
      </c>
      <c r="P80" s="54"/>
      <c r="Q80" s="42"/>
      <c r="R80" s="42"/>
      <c r="S80" s="43"/>
      <c r="T80" s="45"/>
      <c r="U80" s="42"/>
      <c r="V80" s="42" t="s">
        <v>62</v>
      </c>
      <c r="W80" s="43"/>
      <c r="X80" s="207"/>
      <c r="Y80" s="37" t="s">
        <v>828</v>
      </c>
      <c r="Z80" s="38" t="s">
        <v>69</v>
      </c>
    </row>
    <row r="81" spans="1:26" ht="80.25" customHeight="1" x14ac:dyDescent="0.25">
      <c r="A81" s="46">
        <v>77</v>
      </c>
      <c r="B81" s="184" t="s">
        <v>539</v>
      </c>
      <c r="C81" s="185" t="s">
        <v>540</v>
      </c>
      <c r="D81" s="297">
        <v>70982368</v>
      </c>
      <c r="E81" s="297" t="s">
        <v>829</v>
      </c>
      <c r="F81" s="298" t="s">
        <v>830</v>
      </c>
      <c r="G81" s="317" t="s">
        <v>551</v>
      </c>
      <c r="H81" s="38" t="s">
        <v>56</v>
      </c>
      <c r="I81" s="38" t="s">
        <v>57</v>
      </c>
      <c r="J81" s="38" t="s">
        <v>543</v>
      </c>
      <c r="K81" s="270" t="s">
        <v>552</v>
      </c>
      <c r="L81" s="189">
        <v>500000</v>
      </c>
      <c r="M81" s="190">
        <f t="shared" si="1"/>
        <v>425000</v>
      </c>
      <c r="N81" s="40" t="s">
        <v>60</v>
      </c>
      <c r="O81" s="41" t="s">
        <v>61</v>
      </c>
      <c r="P81" s="54"/>
      <c r="Q81" s="42"/>
      <c r="R81" s="42"/>
      <c r="S81" s="43"/>
      <c r="T81" s="45"/>
      <c r="U81" s="42"/>
      <c r="V81" s="42"/>
      <c r="W81" s="43"/>
      <c r="X81" s="309"/>
      <c r="Y81" s="301" t="s">
        <v>831</v>
      </c>
      <c r="Z81" s="38" t="s">
        <v>64</v>
      </c>
    </row>
    <row r="82" spans="1:26" ht="201" customHeight="1" x14ac:dyDescent="0.25">
      <c r="A82" s="46">
        <v>78</v>
      </c>
      <c r="B82" s="202" t="s">
        <v>539</v>
      </c>
      <c r="C82" s="42" t="s">
        <v>540</v>
      </c>
      <c r="D82" s="306">
        <v>70982368</v>
      </c>
      <c r="E82" s="306">
        <v>102642214</v>
      </c>
      <c r="F82" s="318">
        <v>650051807</v>
      </c>
      <c r="G82" s="270" t="s">
        <v>832</v>
      </c>
      <c r="H82" s="46" t="s">
        <v>56</v>
      </c>
      <c r="I82" s="46" t="s">
        <v>57</v>
      </c>
      <c r="J82" s="46" t="s">
        <v>543</v>
      </c>
      <c r="K82" s="270" t="s">
        <v>833</v>
      </c>
      <c r="L82" s="189">
        <v>530000</v>
      </c>
      <c r="M82" s="190">
        <f t="shared" si="1"/>
        <v>450500</v>
      </c>
      <c r="N82" s="45">
        <v>2024</v>
      </c>
      <c r="O82" s="207">
        <v>2025</v>
      </c>
      <c r="P82" s="54"/>
      <c r="Q82" s="42"/>
      <c r="R82" s="42"/>
      <c r="S82" s="43" t="s">
        <v>62</v>
      </c>
      <c r="T82" s="45" t="s">
        <v>62</v>
      </c>
      <c r="U82" s="42"/>
      <c r="V82" s="42"/>
      <c r="W82" s="43"/>
      <c r="X82" s="207" t="s">
        <v>62</v>
      </c>
      <c r="Y82" s="307" t="s">
        <v>834</v>
      </c>
      <c r="Z82" s="200" t="s">
        <v>64</v>
      </c>
    </row>
    <row r="83" spans="1:26" ht="269.25" customHeight="1" x14ac:dyDescent="0.25">
      <c r="A83" s="46">
        <v>79</v>
      </c>
      <c r="B83" s="202" t="s">
        <v>539</v>
      </c>
      <c r="C83" s="42" t="s">
        <v>540</v>
      </c>
      <c r="D83" s="306">
        <v>70982368</v>
      </c>
      <c r="E83" s="306">
        <v>102642214</v>
      </c>
      <c r="F83" s="318">
        <v>650051807</v>
      </c>
      <c r="G83" s="270" t="s">
        <v>835</v>
      </c>
      <c r="H83" s="46" t="s">
        <v>56</v>
      </c>
      <c r="I83" s="46" t="s">
        <v>57</v>
      </c>
      <c r="J83" s="46" t="s">
        <v>543</v>
      </c>
      <c r="K83" s="270" t="s">
        <v>836</v>
      </c>
      <c r="L83" s="189">
        <v>530000</v>
      </c>
      <c r="M83" s="190">
        <f t="shared" si="1"/>
        <v>450500</v>
      </c>
      <c r="N83" s="45">
        <v>2024</v>
      </c>
      <c r="O83" s="207">
        <v>2025</v>
      </c>
      <c r="P83" s="54"/>
      <c r="Q83" s="42"/>
      <c r="R83" s="42"/>
      <c r="S83" s="43" t="s">
        <v>62</v>
      </c>
      <c r="T83" s="45" t="s">
        <v>62</v>
      </c>
      <c r="U83" s="42"/>
      <c r="V83" s="42"/>
      <c r="W83" s="43"/>
      <c r="X83" s="207" t="s">
        <v>62</v>
      </c>
      <c r="Y83" s="307" t="s">
        <v>837</v>
      </c>
      <c r="Z83" s="200" t="s">
        <v>64</v>
      </c>
    </row>
    <row r="84" spans="1:26" ht="237.75" customHeight="1" x14ac:dyDescent="0.25">
      <c r="A84" s="46">
        <v>80</v>
      </c>
      <c r="B84" s="202" t="s">
        <v>539</v>
      </c>
      <c r="C84" s="42" t="s">
        <v>540</v>
      </c>
      <c r="D84" s="306">
        <v>70982368</v>
      </c>
      <c r="E84" s="306">
        <v>102642214</v>
      </c>
      <c r="F84" s="318">
        <v>650051807</v>
      </c>
      <c r="G84" s="270" t="s">
        <v>838</v>
      </c>
      <c r="H84" s="46" t="s">
        <v>56</v>
      </c>
      <c r="I84" s="46" t="s">
        <v>57</v>
      </c>
      <c r="J84" s="46" t="s">
        <v>543</v>
      </c>
      <c r="K84" s="270" t="s">
        <v>839</v>
      </c>
      <c r="L84" s="189">
        <v>470000</v>
      </c>
      <c r="M84" s="190">
        <f t="shared" si="1"/>
        <v>399500</v>
      </c>
      <c r="N84" s="45">
        <v>2024</v>
      </c>
      <c r="O84" s="207">
        <v>2025</v>
      </c>
      <c r="P84" s="54"/>
      <c r="Q84" s="42"/>
      <c r="R84" s="42"/>
      <c r="S84" s="43" t="s">
        <v>62</v>
      </c>
      <c r="T84" s="45" t="s">
        <v>62</v>
      </c>
      <c r="U84" s="42"/>
      <c r="V84" s="42"/>
      <c r="W84" s="43" t="s">
        <v>62</v>
      </c>
      <c r="X84" s="207" t="s">
        <v>62</v>
      </c>
      <c r="Y84" s="307" t="s">
        <v>840</v>
      </c>
      <c r="Z84" s="200" t="s">
        <v>64</v>
      </c>
    </row>
    <row r="85" spans="1:26" ht="293.25" customHeight="1" x14ac:dyDescent="0.25">
      <c r="A85" s="46">
        <v>81</v>
      </c>
      <c r="B85" s="202" t="s">
        <v>539</v>
      </c>
      <c r="C85" s="42" t="s">
        <v>540</v>
      </c>
      <c r="D85" s="306">
        <v>70982368</v>
      </c>
      <c r="E85" s="306">
        <v>102642214</v>
      </c>
      <c r="F85" s="318">
        <v>650051807</v>
      </c>
      <c r="G85" s="270" t="s">
        <v>841</v>
      </c>
      <c r="H85" s="46" t="s">
        <v>56</v>
      </c>
      <c r="I85" s="46" t="s">
        <v>57</v>
      </c>
      <c r="J85" s="46" t="s">
        <v>543</v>
      </c>
      <c r="K85" s="270" t="s">
        <v>842</v>
      </c>
      <c r="L85" s="189">
        <v>1200000</v>
      </c>
      <c r="M85" s="190">
        <f t="shared" si="1"/>
        <v>1020000</v>
      </c>
      <c r="N85" s="45">
        <v>2025</v>
      </c>
      <c r="O85" s="207">
        <v>2026</v>
      </c>
      <c r="P85" s="54"/>
      <c r="Q85" s="42"/>
      <c r="R85" s="42"/>
      <c r="S85" s="43" t="s">
        <v>62</v>
      </c>
      <c r="T85" s="45" t="s">
        <v>62</v>
      </c>
      <c r="U85" s="42"/>
      <c r="V85" s="42"/>
      <c r="W85" s="43"/>
      <c r="X85" s="207" t="s">
        <v>62</v>
      </c>
      <c r="Y85" s="307" t="s">
        <v>843</v>
      </c>
      <c r="Z85" s="200" t="s">
        <v>69</v>
      </c>
    </row>
    <row r="86" spans="1:26" ht="115.5" customHeight="1" x14ac:dyDescent="0.25">
      <c r="A86" s="46">
        <v>82</v>
      </c>
      <c r="B86" s="202" t="s">
        <v>539</v>
      </c>
      <c r="C86" s="42" t="s">
        <v>540</v>
      </c>
      <c r="D86" s="306">
        <v>70982368</v>
      </c>
      <c r="E86" s="306">
        <v>102642214</v>
      </c>
      <c r="F86" s="318">
        <v>650051807</v>
      </c>
      <c r="G86" s="270" t="s">
        <v>844</v>
      </c>
      <c r="H86" s="46" t="s">
        <v>56</v>
      </c>
      <c r="I86" s="46" t="s">
        <v>57</v>
      </c>
      <c r="J86" s="46" t="s">
        <v>543</v>
      </c>
      <c r="K86" s="270" t="s">
        <v>845</v>
      </c>
      <c r="L86" s="189">
        <v>950000</v>
      </c>
      <c r="M86" s="190">
        <f t="shared" si="1"/>
        <v>807500</v>
      </c>
      <c r="N86" s="45">
        <v>2025</v>
      </c>
      <c r="O86" s="207">
        <v>2026</v>
      </c>
      <c r="P86" s="54"/>
      <c r="Q86" s="42"/>
      <c r="R86" s="42"/>
      <c r="S86" s="43" t="s">
        <v>62</v>
      </c>
      <c r="T86" s="45" t="s">
        <v>62</v>
      </c>
      <c r="U86" s="42"/>
      <c r="V86" s="42"/>
      <c r="W86" s="43"/>
      <c r="X86" s="207" t="s">
        <v>62</v>
      </c>
      <c r="Y86" s="307" t="s">
        <v>846</v>
      </c>
      <c r="Z86" s="200" t="s">
        <v>64</v>
      </c>
    </row>
    <row r="87" spans="1:26" ht="101.25" customHeight="1" x14ac:dyDescent="0.25">
      <c r="A87" s="46">
        <v>83</v>
      </c>
      <c r="B87" s="184" t="s">
        <v>539</v>
      </c>
      <c r="C87" s="185" t="s">
        <v>540</v>
      </c>
      <c r="D87" s="297">
        <v>70982368</v>
      </c>
      <c r="E87" s="297">
        <v>102642214</v>
      </c>
      <c r="F87" s="298">
        <v>650051807</v>
      </c>
      <c r="G87" s="270" t="s">
        <v>847</v>
      </c>
      <c r="H87" s="38" t="s">
        <v>56</v>
      </c>
      <c r="I87" s="38" t="s">
        <v>57</v>
      </c>
      <c r="J87" s="38" t="s">
        <v>543</v>
      </c>
      <c r="K87" s="270" t="s">
        <v>848</v>
      </c>
      <c r="L87" s="189">
        <v>500000</v>
      </c>
      <c r="M87" s="190">
        <f t="shared" si="1"/>
        <v>425000</v>
      </c>
      <c r="N87" s="40" t="s">
        <v>60</v>
      </c>
      <c r="O87" s="41" t="s">
        <v>61</v>
      </c>
      <c r="P87" s="54"/>
      <c r="Q87" s="42"/>
      <c r="R87" s="42"/>
      <c r="S87" s="43"/>
      <c r="T87" s="45"/>
      <c r="U87" s="42"/>
      <c r="V87" s="42"/>
      <c r="W87" s="43"/>
      <c r="X87" s="309"/>
      <c r="Y87" s="301" t="s">
        <v>849</v>
      </c>
      <c r="Z87" s="38" t="s">
        <v>64</v>
      </c>
    </row>
    <row r="88" spans="1:26" ht="395.25" x14ac:dyDescent="0.25">
      <c r="A88" s="46">
        <v>84</v>
      </c>
      <c r="B88" s="197" t="s">
        <v>539</v>
      </c>
      <c r="C88" s="185" t="s">
        <v>540</v>
      </c>
      <c r="D88" s="297">
        <v>70982368</v>
      </c>
      <c r="E88" s="297">
        <v>102642214</v>
      </c>
      <c r="F88" s="298">
        <v>650051807</v>
      </c>
      <c r="G88" s="299" t="s">
        <v>850</v>
      </c>
      <c r="H88" s="38" t="s">
        <v>56</v>
      </c>
      <c r="I88" s="38" t="s">
        <v>57</v>
      </c>
      <c r="J88" s="38" t="s">
        <v>543</v>
      </c>
      <c r="K88" s="299" t="s">
        <v>851</v>
      </c>
      <c r="L88" s="189">
        <v>700000</v>
      </c>
      <c r="M88" s="190">
        <f t="shared" si="1"/>
        <v>595000</v>
      </c>
      <c r="N88" s="40" t="s">
        <v>60</v>
      </c>
      <c r="O88" s="41" t="s">
        <v>61</v>
      </c>
      <c r="P88" s="54"/>
      <c r="Q88" s="42"/>
      <c r="R88" s="42"/>
      <c r="S88" s="43"/>
      <c r="T88" s="45"/>
      <c r="U88" s="42"/>
      <c r="V88" s="42" t="s">
        <v>62</v>
      </c>
      <c r="W88" s="43"/>
      <c r="X88" s="207"/>
      <c r="Y88" s="301" t="s">
        <v>852</v>
      </c>
      <c r="Z88" s="38" t="s">
        <v>69</v>
      </c>
    </row>
    <row r="89" spans="1:26" ht="92.25" customHeight="1" x14ac:dyDescent="0.25">
      <c r="A89" s="178">
        <v>85</v>
      </c>
      <c r="B89" s="217" t="s">
        <v>539</v>
      </c>
      <c r="C89" s="273" t="s">
        <v>540</v>
      </c>
      <c r="D89" s="302">
        <v>70982368</v>
      </c>
      <c r="E89" s="302">
        <v>102642214</v>
      </c>
      <c r="F89" s="303">
        <v>650051807</v>
      </c>
      <c r="G89" s="262" t="s">
        <v>826</v>
      </c>
      <c r="H89" s="222" t="s">
        <v>56</v>
      </c>
      <c r="I89" s="222" t="s">
        <v>57</v>
      </c>
      <c r="J89" s="222" t="s">
        <v>543</v>
      </c>
      <c r="K89" s="262" t="s">
        <v>853</v>
      </c>
      <c r="L89" s="239">
        <v>250000</v>
      </c>
      <c r="M89" s="225">
        <f t="shared" si="1"/>
        <v>212500</v>
      </c>
      <c r="N89" s="249" t="s">
        <v>67</v>
      </c>
      <c r="O89" s="250" t="s">
        <v>95</v>
      </c>
      <c r="P89" s="228"/>
      <c r="Q89" s="246"/>
      <c r="R89" s="246"/>
      <c r="S89" s="229"/>
      <c r="T89" s="268"/>
      <c r="U89" s="246"/>
      <c r="V89" s="246" t="s">
        <v>62</v>
      </c>
      <c r="W89" s="229"/>
      <c r="X89" s="256"/>
      <c r="Y89" s="316" t="s">
        <v>854</v>
      </c>
      <c r="Z89" s="222" t="s">
        <v>64</v>
      </c>
    </row>
    <row r="90" spans="1:26" ht="270.75" customHeight="1" x14ac:dyDescent="0.25">
      <c r="A90" s="46">
        <v>86</v>
      </c>
      <c r="B90" s="197" t="s">
        <v>539</v>
      </c>
      <c r="C90" s="185" t="s">
        <v>540</v>
      </c>
      <c r="D90" s="297">
        <v>70982368</v>
      </c>
      <c r="E90" s="297">
        <v>102642214</v>
      </c>
      <c r="F90" s="298">
        <v>650051807</v>
      </c>
      <c r="G90" s="299" t="s">
        <v>855</v>
      </c>
      <c r="H90" s="38" t="s">
        <v>56</v>
      </c>
      <c r="I90" s="38" t="s">
        <v>57</v>
      </c>
      <c r="J90" s="38" t="s">
        <v>543</v>
      </c>
      <c r="K90" s="299" t="s">
        <v>856</v>
      </c>
      <c r="L90" s="189">
        <v>300000</v>
      </c>
      <c r="M90" s="190">
        <f t="shared" si="1"/>
        <v>255000</v>
      </c>
      <c r="N90" s="40" t="s">
        <v>857</v>
      </c>
      <c r="O90" s="41" t="s">
        <v>767</v>
      </c>
      <c r="P90" s="54"/>
      <c r="Q90" s="42" t="s">
        <v>62</v>
      </c>
      <c r="R90" s="42"/>
      <c r="S90" s="43"/>
      <c r="T90" s="45"/>
      <c r="U90" s="42"/>
      <c r="V90" s="42" t="s">
        <v>62</v>
      </c>
      <c r="W90" s="43"/>
      <c r="X90" s="207"/>
      <c r="Y90" s="301" t="s">
        <v>858</v>
      </c>
      <c r="Z90" s="38" t="s">
        <v>64</v>
      </c>
    </row>
    <row r="91" spans="1:26" ht="80.25" customHeight="1" x14ac:dyDescent="0.25">
      <c r="A91" s="178">
        <v>87</v>
      </c>
      <c r="B91" s="217" t="s">
        <v>539</v>
      </c>
      <c r="C91" s="273" t="s">
        <v>540</v>
      </c>
      <c r="D91" s="302">
        <v>70982368</v>
      </c>
      <c r="E91" s="302">
        <v>102642214</v>
      </c>
      <c r="F91" s="303">
        <v>650051807</v>
      </c>
      <c r="G91" s="262" t="s">
        <v>859</v>
      </c>
      <c r="H91" s="222" t="s">
        <v>56</v>
      </c>
      <c r="I91" s="222" t="s">
        <v>57</v>
      </c>
      <c r="J91" s="222" t="s">
        <v>543</v>
      </c>
      <c r="K91" s="277" t="s">
        <v>860</v>
      </c>
      <c r="L91" s="239">
        <v>500000</v>
      </c>
      <c r="M91" s="225">
        <f t="shared" si="1"/>
        <v>425000</v>
      </c>
      <c r="N91" s="249" t="s">
        <v>61</v>
      </c>
      <c r="O91" s="250" t="s">
        <v>67</v>
      </c>
      <c r="P91" s="228"/>
      <c r="Q91" s="246"/>
      <c r="R91" s="246"/>
      <c r="S91" s="229"/>
      <c r="T91" s="268"/>
      <c r="U91" s="246"/>
      <c r="V91" s="246"/>
      <c r="W91" s="229"/>
      <c r="X91" s="304"/>
      <c r="Y91" s="305" t="s">
        <v>861</v>
      </c>
      <c r="Z91" s="237" t="s">
        <v>64</v>
      </c>
    </row>
    <row r="92" spans="1:26" ht="80.25" customHeight="1" x14ac:dyDescent="0.25">
      <c r="A92" s="178">
        <v>88</v>
      </c>
      <c r="B92" s="217" t="s">
        <v>539</v>
      </c>
      <c r="C92" s="273" t="s">
        <v>540</v>
      </c>
      <c r="D92" s="302">
        <v>70982368</v>
      </c>
      <c r="E92" s="302">
        <v>102642214</v>
      </c>
      <c r="F92" s="303">
        <v>650051807</v>
      </c>
      <c r="G92" s="311" t="s">
        <v>862</v>
      </c>
      <c r="H92" s="222" t="s">
        <v>56</v>
      </c>
      <c r="I92" s="222" t="s">
        <v>57</v>
      </c>
      <c r="J92" s="222" t="s">
        <v>543</v>
      </c>
      <c r="K92" s="277" t="s">
        <v>863</v>
      </c>
      <c r="L92" s="239">
        <v>400000</v>
      </c>
      <c r="M92" s="225">
        <f t="shared" si="1"/>
        <v>340000</v>
      </c>
      <c r="N92" s="249" t="s">
        <v>67</v>
      </c>
      <c r="O92" s="250" t="s">
        <v>95</v>
      </c>
      <c r="P92" s="228"/>
      <c r="Q92" s="246"/>
      <c r="R92" s="246"/>
      <c r="S92" s="229" t="s">
        <v>62</v>
      </c>
      <c r="T92" s="268"/>
      <c r="U92" s="246"/>
      <c r="V92" s="246"/>
      <c r="W92" s="229"/>
      <c r="X92" s="304"/>
      <c r="Y92" s="305" t="s">
        <v>864</v>
      </c>
      <c r="Z92" s="237" t="s">
        <v>64</v>
      </c>
    </row>
    <row r="93" spans="1:26" ht="80.25" customHeight="1" x14ac:dyDescent="0.25">
      <c r="A93" s="178">
        <v>89</v>
      </c>
      <c r="B93" s="217" t="s">
        <v>539</v>
      </c>
      <c r="C93" s="273" t="s">
        <v>540</v>
      </c>
      <c r="D93" s="302">
        <v>70982368</v>
      </c>
      <c r="E93" s="302">
        <v>102642214</v>
      </c>
      <c r="F93" s="303">
        <v>650051807</v>
      </c>
      <c r="G93" s="262" t="s">
        <v>865</v>
      </c>
      <c r="H93" s="222" t="s">
        <v>56</v>
      </c>
      <c r="I93" s="222" t="s">
        <v>57</v>
      </c>
      <c r="J93" s="222" t="s">
        <v>543</v>
      </c>
      <c r="K93" s="277" t="s">
        <v>866</v>
      </c>
      <c r="L93" s="239">
        <v>2200000</v>
      </c>
      <c r="M93" s="225">
        <f t="shared" si="1"/>
        <v>1870000</v>
      </c>
      <c r="N93" s="249" t="s">
        <v>67</v>
      </c>
      <c r="O93" s="250" t="s">
        <v>95</v>
      </c>
      <c r="P93" s="228"/>
      <c r="Q93" s="246" t="s">
        <v>62</v>
      </c>
      <c r="R93" s="246"/>
      <c r="S93" s="229"/>
      <c r="T93" s="268"/>
      <c r="U93" s="246"/>
      <c r="V93" s="246"/>
      <c r="W93" s="229"/>
      <c r="X93" s="304"/>
      <c r="Y93" s="305" t="s">
        <v>867</v>
      </c>
      <c r="Z93" s="237" t="s">
        <v>69</v>
      </c>
    </row>
    <row r="94" spans="1:26" ht="80.25" customHeight="1" x14ac:dyDescent="0.25">
      <c r="A94" s="46">
        <v>90</v>
      </c>
      <c r="B94" s="184" t="s">
        <v>559</v>
      </c>
      <c r="C94" s="185" t="s">
        <v>560</v>
      </c>
      <c r="D94" s="297">
        <v>75016141</v>
      </c>
      <c r="E94" s="297" t="s">
        <v>868</v>
      </c>
      <c r="F94" s="298">
        <v>650046587</v>
      </c>
      <c r="G94" s="299" t="s">
        <v>869</v>
      </c>
      <c r="H94" s="38" t="s">
        <v>56</v>
      </c>
      <c r="I94" s="38" t="s">
        <v>100</v>
      </c>
      <c r="J94" s="38" t="s">
        <v>562</v>
      </c>
      <c r="K94" s="269" t="s">
        <v>566</v>
      </c>
      <c r="L94" s="189">
        <v>500000</v>
      </c>
      <c r="M94" s="190">
        <f t="shared" si="1"/>
        <v>425000</v>
      </c>
      <c r="N94" s="40" t="s">
        <v>203</v>
      </c>
      <c r="O94" s="41" t="s">
        <v>60</v>
      </c>
      <c r="P94" s="54"/>
      <c r="Q94" s="42"/>
      <c r="R94" s="42"/>
      <c r="S94" s="43"/>
      <c r="T94" s="45" t="s">
        <v>62</v>
      </c>
      <c r="U94" s="42"/>
      <c r="V94" s="42"/>
      <c r="W94" s="43"/>
      <c r="X94" s="300"/>
      <c r="Y94" s="301" t="s">
        <v>567</v>
      </c>
      <c r="Z94" s="38" t="s">
        <v>64</v>
      </c>
    </row>
    <row r="95" spans="1:26" ht="80.25" customHeight="1" x14ac:dyDescent="0.25">
      <c r="A95" s="46">
        <v>91</v>
      </c>
      <c r="B95" s="184" t="s">
        <v>559</v>
      </c>
      <c r="C95" s="185" t="s">
        <v>560</v>
      </c>
      <c r="D95" s="297">
        <v>75016141</v>
      </c>
      <c r="E95" s="297" t="s">
        <v>868</v>
      </c>
      <c r="F95" s="298">
        <v>650046587</v>
      </c>
      <c r="G95" s="299" t="s">
        <v>870</v>
      </c>
      <c r="H95" s="38" t="s">
        <v>56</v>
      </c>
      <c r="I95" s="38" t="s">
        <v>100</v>
      </c>
      <c r="J95" s="38" t="s">
        <v>562</v>
      </c>
      <c r="K95" s="269" t="s">
        <v>871</v>
      </c>
      <c r="L95" s="189">
        <v>270000</v>
      </c>
      <c r="M95" s="190">
        <f t="shared" si="1"/>
        <v>229500</v>
      </c>
      <c r="N95" s="40" t="s">
        <v>203</v>
      </c>
      <c r="O95" s="41" t="s">
        <v>60</v>
      </c>
      <c r="P95" s="54"/>
      <c r="Q95" s="42"/>
      <c r="R95" s="42"/>
      <c r="S95" s="43"/>
      <c r="T95" s="45" t="s">
        <v>62</v>
      </c>
      <c r="U95" s="42"/>
      <c r="V95" s="42"/>
      <c r="W95" s="43"/>
      <c r="X95" s="300"/>
      <c r="Y95" s="301" t="s">
        <v>567</v>
      </c>
      <c r="Z95" s="38" t="s">
        <v>64</v>
      </c>
    </row>
    <row r="96" spans="1:26" ht="80.25" customHeight="1" x14ac:dyDescent="0.25">
      <c r="A96" s="46">
        <v>92</v>
      </c>
      <c r="B96" s="184" t="s">
        <v>559</v>
      </c>
      <c r="C96" s="185" t="s">
        <v>560</v>
      </c>
      <c r="D96" s="297">
        <v>75016141</v>
      </c>
      <c r="E96" s="297" t="s">
        <v>868</v>
      </c>
      <c r="F96" s="298">
        <v>650046587</v>
      </c>
      <c r="G96" s="299" t="s">
        <v>872</v>
      </c>
      <c r="H96" s="38" t="s">
        <v>56</v>
      </c>
      <c r="I96" s="38" t="s">
        <v>100</v>
      </c>
      <c r="J96" s="38" t="s">
        <v>562</v>
      </c>
      <c r="K96" s="269" t="s">
        <v>873</v>
      </c>
      <c r="L96" s="189">
        <v>400000</v>
      </c>
      <c r="M96" s="190">
        <f t="shared" si="1"/>
        <v>340000</v>
      </c>
      <c r="N96" s="40" t="s">
        <v>204</v>
      </c>
      <c r="O96" s="41" t="s">
        <v>61</v>
      </c>
      <c r="P96" s="54"/>
      <c r="Q96" s="42"/>
      <c r="R96" s="42"/>
      <c r="S96" s="43"/>
      <c r="T96" s="45" t="s">
        <v>62</v>
      </c>
      <c r="U96" s="42"/>
      <c r="V96" s="42"/>
      <c r="W96" s="43"/>
      <c r="X96" s="300"/>
      <c r="Y96" s="37" t="s">
        <v>874</v>
      </c>
      <c r="Z96" s="38" t="s">
        <v>64</v>
      </c>
    </row>
    <row r="97" spans="1:26" ht="80.25" customHeight="1" x14ac:dyDescent="0.25">
      <c r="A97" s="46">
        <v>93</v>
      </c>
      <c r="B97" s="184" t="s">
        <v>559</v>
      </c>
      <c r="C97" s="185" t="s">
        <v>560</v>
      </c>
      <c r="D97" s="297">
        <v>75016141</v>
      </c>
      <c r="E97" s="297">
        <v>102242222</v>
      </c>
      <c r="F97" s="298">
        <v>650046587</v>
      </c>
      <c r="G97" s="299" t="s">
        <v>705</v>
      </c>
      <c r="H97" s="38" t="s">
        <v>56</v>
      </c>
      <c r="I97" s="38" t="s">
        <v>100</v>
      </c>
      <c r="J97" s="38" t="s">
        <v>562</v>
      </c>
      <c r="K97" s="269" t="s">
        <v>875</v>
      </c>
      <c r="L97" s="189">
        <v>600000</v>
      </c>
      <c r="M97" s="190">
        <f t="shared" si="1"/>
        <v>510000</v>
      </c>
      <c r="N97" s="40" t="s">
        <v>143</v>
      </c>
      <c r="O97" s="41" t="s">
        <v>60</v>
      </c>
      <c r="P97" s="54"/>
      <c r="Q97" s="42"/>
      <c r="R97" s="42"/>
      <c r="S97" s="43"/>
      <c r="T97" s="45"/>
      <c r="U97" s="42"/>
      <c r="V97" s="42"/>
      <c r="W97" s="43"/>
      <c r="X97" s="300"/>
      <c r="Y97" s="301" t="s">
        <v>822</v>
      </c>
      <c r="Z97" s="38" t="s">
        <v>64</v>
      </c>
    </row>
    <row r="98" spans="1:26" ht="80.25" customHeight="1" x14ac:dyDescent="0.25">
      <c r="A98" s="46">
        <v>94</v>
      </c>
      <c r="B98" s="184" t="s">
        <v>559</v>
      </c>
      <c r="C98" s="185" t="s">
        <v>560</v>
      </c>
      <c r="D98" s="297">
        <v>75016141</v>
      </c>
      <c r="E98" s="297" t="s">
        <v>868</v>
      </c>
      <c r="F98" s="298">
        <v>650046587</v>
      </c>
      <c r="G98" s="299" t="s">
        <v>876</v>
      </c>
      <c r="H98" s="38" t="s">
        <v>56</v>
      </c>
      <c r="I98" s="38" t="s">
        <v>100</v>
      </c>
      <c r="J98" s="38" t="s">
        <v>562</v>
      </c>
      <c r="K98" s="269" t="s">
        <v>877</v>
      </c>
      <c r="L98" s="189">
        <v>300000</v>
      </c>
      <c r="M98" s="190">
        <f t="shared" si="1"/>
        <v>255000</v>
      </c>
      <c r="N98" s="40" t="s">
        <v>143</v>
      </c>
      <c r="O98" s="41" t="s">
        <v>60</v>
      </c>
      <c r="P98" s="54"/>
      <c r="Q98" s="42"/>
      <c r="R98" s="42"/>
      <c r="S98" s="43"/>
      <c r="T98" s="45" t="s">
        <v>62</v>
      </c>
      <c r="U98" s="42"/>
      <c r="V98" s="42"/>
      <c r="W98" s="43"/>
      <c r="X98" s="300"/>
      <c r="Y98" s="301" t="s">
        <v>567</v>
      </c>
      <c r="Z98" s="38" t="s">
        <v>64</v>
      </c>
    </row>
    <row r="99" spans="1:26" ht="80.25" customHeight="1" x14ac:dyDescent="0.25">
      <c r="A99" s="46">
        <v>95</v>
      </c>
      <c r="B99" s="184" t="s">
        <v>559</v>
      </c>
      <c r="C99" s="185" t="s">
        <v>560</v>
      </c>
      <c r="D99" s="297">
        <v>75016141</v>
      </c>
      <c r="E99" s="297" t="s">
        <v>868</v>
      </c>
      <c r="F99" s="298">
        <v>650046587</v>
      </c>
      <c r="G99" s="299" t="s">
        <v>878</v>
      </c>
      <c r="H99" s="38" t="s">
        <v>56</v>
      </c>
      <c r="I99" s="38" t="s">
        <v>100</v>
      </c>
      <c r="J99" s="38" t="s">
        <v>562</v>
      </c>
      <c r="K99" s="269" t="s">
        <v>879</v>
      </c>
      <c r="L99" s="189">
        <v>150000</v>
      </c>
      <c r="M99" s="190">
        <f t="shared" si="1"/>
        <v>127500</v>
      </c>
      <c r="N99" s="40" t="s">
        <v>203</v>
      </c>
      <c r="O99" s="41" t="s">
        <v>60</v>
      </c>
      <c r="P99" s="54"/>
      <c r="Q99" s="42"/>
      <c r="R99" s="42"/>
      <c r="S99" s="43"/>
      <c r="T99" s="45"/>
      <c r="U99" s="42"/>
      <c r="V99" s="42"/>
      <c r="W99" s="43" t="s">
        <v>62</v>
      </c>
      <c r="X99" s="300"/>
      <c r="Y99" s="301" t="s">
        <v>880</v>
      </c>
      <c r="Z99" s="38" t="s">
        <v>64</v>
      </c>
    </row>
    <row r="100" spans="1:26" ht="109.5" customHeight="1" x14ac:dyDescent="0.25">
      <c r="A100" s="46">
        <v>96</v>
      </c>
      <c r="B100" s="184" t="s">
        <v>559</v>
      </c>
      <c r="C100" s="185" t="s">
        <v>560</v>
      </c>
      <c r="D100" s="297">
        <v>75016141</v>
      </c>
      <c r="E100" s="297" t="s">
        <v>868</v>
      </c>
      <c r="F100" s="298">
        <v>650046587</v>
      </c>
      <c r="G100" s="299" t="s">
        <v>571</v>
      </c>
      <c r="H100" s="38" t="s">
        <v>56</v>
      </c>
      <c r="I100" s="38" t="s">
        <v>100</v>
      </c>
      <c r="J100" s="38" t="s">
        <v>562</v>
      </c>
      <c r="K100" s="269" t="s">
        <v>881</v>
      </c>
      <c r="L100" s="189">
        <v>900000</v>
      </c>
      <c r="M100" s="190">
        <f t="shared" si="1"/>
        <v>765000</v>
      </c>
      <c r="N100" s="40" t="s">
        <v>204</v>
      </c>
      <c r="O100" s="41" t="s">
        <v>61</v>
      </c>
      <c r="P100" s="54"/>
      <c r="Q100" s="42" t="s">
        <v>62</v>
      </c>
      <c r="R100" s="42" t="s">
        <v>62</v>
      </c>
      <c r="S100" s="43"/>
      <c r="T100" s="45"/>
      <c r="U100" s="42"/>
      <c r="V100" s="42"/>
      <c r="W100" s="43"/>
      <c r="X100" s="300"/>
      <c r="Y100" s="301" t="s">
        <v>882</v>
      </c>
      <c r="Z100" s="38" t="s">
        <v>69</v>
      </c>
    </row>
    <row r="101" spans="1:26" ht="80.25" customHeight="1" x14ac:dyDescent="0.25">
      <c r="A101" s="46">
        <v>97</v>
      </c>
      <c r="B101" s="184" t="s">
        <v>573</v>
      </c>
      <c r="C101" s="185" t="s">
        <v>574</v>
      </c>
      <c r="D101" s="297">
        <v>70989222</v>
      </c>
      <c r="E101" s="297">
        <v>102642265</v>
      </c>
      <c r="F101" s="298">
        <v>650052307</v>
      </c>
      <c r="G101" s="299" t="s">
        <v>355</v>
      </c>
      <c r="H101" s="38" t="s">
        <v>56</v>
      </c>
      <c r="I101" s="38" t="s">
        <v>57</v>
      </c>
      <c r="J101" s="38" t="s">
        <v>576</v>
      </c>
      <c r="K101" s="269" t="s">
        <v>883</v>
      </c>
      <c r="L101" s="189">
        <v>250000</v>
      </c>
      <c r="M101" s="190">
        <f t="shared" si="1"/>
        <v>212500</v>
      </c>
      <c r="N101" s="40" t="s">
        <v>143</v>
      </c>
      <c r="O101" s="41" t="s">
        <v>67</v>
      </c>
      <c r="P101" s="54"/>
      <c r="Q101" s="42"/>
      <c r="R101" s="42"/>
      <c r="S101" s="43"/>
      <c r="T101" s="45"/>
      <c r="U101" s="42"/>
      <c r="V101" s="42"/>
      <c r="W101" s="43"/>
      <c r="X101" s="300"/>
      <c r="Y101" s="301" t="s">
        <v>884</v>
      </c>
      <c r="Z101" s="38" t="s">
        <v>64</v>
      </c>
    </row>
    <row r="102" spans="1:26" ht="107.25" customHeight="1" x14ac:dyDescent="0.25">
      <c r="A102" s="46">
        <v>98</v>
      </c>
      <c r="B102" s="184" t="s">
        <v>573</v>
      </c>
      <c r="C102" s="185" t="s">
        <v>574</v>
      </c>
      <c r="D102" s="297">
        <v>70989222</v>
      </c>
      <c r="E102" s="297">
        <v>102642265</v>
      </c>
      <c r="F102" s="298">
        <v>650052307</v>
      </c>
      <c r="G102" s="299" t="s">
        <v>287</v>
      </c>
      <c r="H102" s="38" t="s">
        <v>56</v>
      </c>
      <c r="I102" s="38" t="s">
        <v>57</v>
      </c>
      <c r="J102" s="38" t="s">
        <v>576</v>
      </c>
      <c r="K102" s="269" t="s">
        <v>885</v>
      </c>
      <c r="L102" s="189">
        <v>300000</v>
      </c>
      <c r="M102" s="190">
        <f t="shared" si="1"/>
        <v>255000</v>
      </c>
      <c r="N102" s="40" t="s">
        <v>143</v>
      </c>
      <c r="O102" s="41" t="s">
        <v>67</v>
      </c>
      <c r="P102" s="54"/>
      <c r="Q102" s="42"/>
      <c r="R102" s="42"/>
      <c r="S102" s="43"/>
      <c r="T102" s="45"/>
      <c r="U102" s="42"/>
      <c r="V102" s="42"/>
      <c r="W102" s="43"/>
      <c r="X102" s="300"/>
      <c r="Y102" s="301" t="s">
        <v>886</v>
      </c>
      <c r="Z102" s="38" t="s">
        <v>64</v>
      </c>
    </row>
    <row r="103" spans="1:26" ht="126.75" customHeight="1" x14ac:dyDescent="0.25">
      <c r="A103" s="46">
        <v>99</v>
      </c>
      <c r="B103" s="184" t="s">
        <v>573</v>
      </c>
      <c r="C103" s="185" t="s">
        <v>574</v>
      </c>
      <c r="D103" s="297">
        <v>70989222</v>
      </c>
      <c r="E103" s="297">
        <v>102642265</v>
      </c>
      <c r="F103" s="298">
        <v>650052307</v>
      </c>
      <c r="G103" s="299" t="s">
        <v>887</v>
      </c>
      <c r="H103" s="38" t="s">
        <v>56</v>
      </c>
      <c r="I103" s="38" t="s">
        <v>57</v>
      </c>
      <c r="J103" s="38" t="s">
        <v>576</v>
      </c>
      <c r="K103" s="269" t="s">
        <v>888</v>
      </c>
      <c r="L103" s="189">
        <v>40000</v>
      </c>
      <c r="M103" s="190">
        <f t="shared" si="1"/>
        <v>34000</v>
      </c>
      <c r="N103" s="40" t="s">
        <v>449</v>
      </c>
      <c r="O103" s="41" t="s">
        <v>73</v>
      </c>
      <c r="P103" s="54"/>
      <c r="Q103" s="42" t="s">
        <v>62</v>
      </c>
      <c r="R103" s="42" t="s">
        <v>62</v>
      </c>
      <c r="S103" s="43"/>
      <c r="T103" s="45"/>
      <c r="U103" s="42"/>
      <c r="V103" s="42"/>
      <c r="W103" s="43"/>
      <c r="X103" s="300"/>
      <c r="Y103" s="37" t="s">
        <v>889</v>
      </c>
      <c r="Z103" s="38" t="s">
        <v>64</v>
      </c>
    </row>
    <row r="104" spans="1:26" ht="139.5" customHeight="1" x14ac:dyDescent="0.25">
      <c r="A104" s="46">
        <v>100</v>
      </c>
      <c r="B104" s="184" t="s">
        <v>573</v>
      </c>
      <c r="C104" s="185" t="s">
        <v>574</v>
      </c>
      <c r="D104" s="297">
        <v>70989222</v>
      </c>
      <c r="E104" s="297">
        <v>102642265</v>
      </c>
      <c r="F104" s="298">
        <v>650052307</v>
      </c>
      <c r="G104" s="299" t="s">
        <v>155</v>
      </c>
      <c r="H104" s="38" t="s">
        <v>56</v>
      </c>
      <c r="I104" s="38" t="s">
        <v>57</v>
      </c>
      <c r="J104" s="38" t="s">
        <v>576</v>
      </c>
      <c r="K104" s="269" t="s">
        <v>890</v>
      </c>
      <c r="L104" s="189">
        <v>300000</v>
      </c>
      <c r="M104" s="190">
        <f t="shared" si="1"/>
        <v>255000</v>
      </c>
      <c r="N104" s="40" t="s">
        <v>143</v>
      </c>
      <c r="O104" s="41" t="s">
        <v>67</v>
      </c>
      <c r="P104" s="54"/>
      <c r="Q104" s="42"/>
      <c r="R104" s="42"/>
      <c r="S104" s="43"/>
      <c r="T104" s="45"/>
      <c r="U104" s="42"/>
      <c r="V104" s="42"/>
      <c r="W104" s="43"/>
      <c r="X104" s="300"/>
      <c r="Y104" s="301" t="s">
        <v>891</v>
      </c>
      <c r="Z104" s="38" t="s">
        <v>69</v>
      </c>
    </row>
    <row r="105" spans="1:26" ht="150" customHeight="1" x14ac:dyDescent="0.25">
      <c r="A105" s="46">
        <v>101</v>
      </c>
      <c r="B105" s="184" t="s">
        <v>573</v>
      </c>
      <c r="C105" s="185" t="s">
        <v>574</v>
      </c>
      <c r="D105" s="297">
        <v>70989222</v>
      </c>
      <c r="E105" s="297">
        <v>102642265</v>
      </c>
      <c r="F105" s="298">
        <v>650052307</v>
      </c>
      <c r="G105" s="299" t="s">
        <v>892</v>
      </c>
      <c r="H105" s="38" t="s">
        <v>56</v>
      </c>
      <c r="I105" s="38" t="s">
        <v>57</v>
      </c>
      <c r="J105" s="38" t="s">
        <v>576</v>
      </c>
      <c r="K105" s="269" t="s">
        <v>893</v>
      </c>
      <c r="L105" s="189">
        <v>1500000</v>
      </c>
      <c r="M105" s="190">
        <f t="shared" si="1"/>
        <v>1275000</v>
      </c>
      <c r="N105" s="40" t="s">
        <v>143</v>
      </c>
      <c r="O105" s="41" t="s">
        <v>67</v>
      </c>
      <c r="P105" s="54"/>
      <c r="Q105" s="42"/>
      <c r="R105" s="42"/>
      <c r="S105" s="43"/>
      <c r="T105" s="45"/>
      <c r="U105" s="42"/>
      <c r="V105" s="42" t="s">
        <v>62</v>
      </c>
      <c r="W105" s="43"/>
      <c r="X105" s="300"/>
      <c r="Y105" s="301" t="s">
        <v>894</v>
      </c>
      <c r="Z105" s="38" t="s">
        <v>69</v>
      </c>
    </row>
    <row r="106" spans="1:26" ht="80.25" customHeight="1" x14ac:dyDescent="0.25">
      <c r="A106" s="46">
        <v>102</v>
      </c>
      <c r="B106" s="184" t="s">
        <v>573</v>
      </c>
      <c r="C106" s="185" t="s">
        <v>574</v>
      </c>
      <c r="D106" s="297">
        <v>70989222</v>
      </c>
      <c r="E106" s="297">
        <v>102642265</v>
      </c>
      <c r="F106" s="298">
        <v>650052307</v>
      </c>
      <c r="G106" s="299" t="s">
        <v>582</v>
      </c>
      <c r="H106" s="38" t="s">
        <v>56</v>
      </c>
      <c r="I106" s="38" t="s">
        <v>57</v>
      </c>
      <c r="J106" s="38" t="s">
        <v>576</v>
      </c>
      <c r="K106" s="269" t="s">
        <v>895</v>
      </c>
      <c r="L106" s="189">
        <v>150000</v>
      </c>
      <c r="M106" s="190">
        <f t="shared" si="1"/>
        <v>127500</v>
      </c>
      <c r="N106" s="40" t="s">
        <v>143</v>
      </c>
      <c r="O106" s="41" t="s">
        <v>67</v>
      </c>
      <c r="P106" s="54"/>
      <c r="Q106" s="42"/>
      <c r="R106" s="42"/>
      <c r="S106" s="43"/>
      <c r="T106" s="45"/>
      <c r="U106" s="42"/>
      <c r="V106" s="42"/>
      <c r="W106" s="43"/>
      <c r="X106" s="300"/>
      <c r="Y106" s="301" t="s">
        <v>584</v>
      </c>
      <c r="Z106" s="38" t="s">
        <v>64</v>
      </c>
    </row>
    <row r="107" spans="1:26" ht="80.25" customHeight="1" x14ac:dyDescent="0.25">
      <c r="A107" s="46">
        <v>103</v>
      </c>
      <c r="B107" s="184" t="s">
        <v>573</v>
      </c>
      <c r="C107" s="185" t="s">
        <v>574</v>
      </c>
      <c r="D107" s="297">
        <v>70989222</v>
      </c>
      <c r="E107" s="297">
        <v>102642265</v>
      </c>
      <c r="F107" s="298">
        <v>650052307</v>
      </c>
      <c r="G107" s="299" t="s">
        <v>896</v>
      </c>
      <c r="H107" s="38" t="s">
        <v>56</v>
      </c>
      <c r="I107" s="38" t="s">
        <v>57</v>
      </c>
      <c r="J107" s="38" t="s">
        <v>576</v>
      </c>
      <c r="K107" s="269" t="s">
        <v>897</v>
      </c>
      <c r="L107" s="189">
        <v>150000</v>
      </c>
      <c r="M107" s="190">
        <f t="shared" si="1"/>
        <v>127500</v>
      </c>
      <c r="N107" s="40" t="s">
        <v>143</v>
      </c>
      <c r="O107" s="41" t="s">
        <v>67</v>
      </c>
      <c r="P107" s="54"/>
      <c r="Q107" s="42"/>
      <c r="R107" s="42"/>
      <c r="S107" s="43"/>
      <c r="T107" s="45"/>
      <c r="U107" s="42"/>
      <c r="V107" s="42"/>
      <c r="W107" s="43"/>
      <c r="X107" s="300"/>
      <c r="Y107" s="301" t="s">
        <v>584</v>
      </c>
      <c r="Z107" s="38" t="s">
        <v>64</v>
      </c>
    </row>
    <row r="108" spans="1:26" ht="80.25" customHeight="1" x14ac:dyDescent="0.25">
      <c r="A108" s="46">
        <v>104</v>
      </c>
      <c r="B108" s="184" t="s">
        <v>573</v>
      </c>
      <c r="C108" s="185" t="s">
        <v>574</v>
      </c>
      <c r="D108" s="297">
        <v>70989222</v>
      </c>
      <c r="E108" s="297">
        <v>102642265</v>
      </c>
      <c r="F108" s="298">
        <v>650052307</v>
      </c>
      <c r="G108" s="299" t="s">
        <v>898</v>
      </c>
      <c r="H108" s="38" t="s">
        <v>56</v>
      </c>
      <c r="I108" s="38" t="s">
        <v>57</v>
      </c>
      <c r="J108" s="38" t="s">
        <v>576</v>
      </c>
      <c r="K108" s="269" t="s">
        <v>899</v>
      </c>
      <c r="L108" s="189">
        <v>200000</v>
      </c>
      <c r="M108" s="190">
        <f t="shared" si="1"/>
        <v>170000</v>
      </c>
      <c r="N108" s="40" t="s">
        <v>143</v>
      </c>
      <c r="O108" s="41" t="s">
        <v>67</v>
      </c>
      <c r="P108" s="54"/>
      <c r="Q108" s="42"/>
      <c r="R108" s="42"/>
      <c r="S108" s="43"/>
      <c r="T108" s="45"/>
      <c r="U108" s="42"/>
      <c r="V108" s="42"/>
      <c r="W108" s="43"/>
      <c r="X108" s="300"/>
      <c r="Y108" s="301" t="s">
        <v>584</v>
      </c>
      <c r="Z108" s="38" t="s">
        <v>64</v>
      </c>
    </row>
    <row r="109" spans="1:26" ht="80.25" customHeight="1" x14ac:dyDescent="0.25">
      <c r="A109" s="46">
        <v>105</v>
      </c>
      <c r="B109" s="184" t="s">
        <v>573</v>
      </c>
      <c r="C109" s="185" t="s">
        <v>574</v>
      </c>
      <c r="D109" s="297">
        <v>70989222</v>
      </c>
      <c r="E109" s="297">
        <v>102642265</v>
      </c>
      <c r="F109" s="298">
        <v>650052307</v>
      </c>
      <c r="G109" s="299" t="s">
        <v>900</v>
      </c>
      <c r="H109" s="38" t="s">
        <v>56</v>
      </c>
      <c r="I109" s="38" t="s">
        <v>57</v>
      </c>
      <c r="J109" s="38" t="s">
        <v>576</v>
      </c>
      <c r="K109" s="269" t="s">
        <v>901</v>
      </c>
      <c r="L109" s="189">
        <v>150000</v>
      </c>
      <c r="M109" s="190">
        <f t="shared" si="1"/>
        <v>127500</v>
      </c>
      <c r="N109" s="40" t="s">
        <v>143</v>
      </c>
      <c r="O109" s="41" t="s">
        <v>67</v>
      </c>
      <c r="P109" s="54"/>
      <c r="Q109" s="42"/>
      <c r="R109" s="42"/>
      <c r="S109" s="43"/>
      <c r="T109" s="45" t="s">
        <v>62</v>
      </c>
      <c r="U109" s="42"/>
      <c r="V109" s="42"/>
      <c r="W109" s="43"/>
      <c r="X109" s="300"/>
      <c r="Y109" s="301" t="s">
        <v>584</v>
      </c>
      <c r="Z109" s="38" t="s">
        <v>64</v>
      </c>
    </row>
    <row r="110" spans="1:26" ht="140.25" x14ac:dyDescent="0.25">
      <c r="A110" s="46">
        <v>106</v>
      </c>
      <c r="B110" s="197" t="s">
        <v>602</v>
      </c>
      <c r="C110" s="198" t="s">
        <v>590</v>
      </c>
      <c r="D110" s="186" t="s">
        <v>591</v>
      </c>
      <c r="E110" s="186" t="s">
        <v>902</v>
      </c>
      <c r="F110" s="187" t="s">
        <v>593</v>
      </c>
      <c r="G110" s="299" t="s">
        <v>603</v>
      </c>
      <c r="H110" s="38" t="s">
        <v>56</v>
      </c>
      <c r="I110" s="38" t="s">
        <v>57</v>
      </c>
      <c r="J110" s="200" t="s">
        <v>595</v>
      </c>
      <c r="K110" s="269" t="s">
        <v>903</v>
      </c>
      <c r="L110" s="189">
        <v>260000</v>
      </c>
      <c r="M110" s="190">
        <f t="shared" si="1"/>
        <v>221000</v>
      </c>
      <c r="N110" s="45" t="s">
        <v>597</v>
      </c>
      <c r="O110" s="41" t="s">
        <v>129</v>
      </c>
      <c r="P110" s="54"/>
      <c r="Q110" s="42"/>
      <c r="R110" s="42"/>
      <c r="S110" s="43"/>
      <c r="T110" s="45"/>
      <c r="U110" s="42"/>
      <c r="V110" s="42"/>
      <c r="W110" s="43"/>
      <c r="X110" s="300"/>
      <c r="Y110" s="37" t="s">
        <v>608</v>
      </c>
      <c r="Z110" s="38" t="s">
        <v>64</v>
      </c>
    </row>
    <row r="111" spans="1:26" ht="108.75" customHeight="1" x14ac:dyDescent="0.25">
      <c r="A111" s="46">
        <v>107</v>
      </c>
      <c r="B111" s="184" t="s">
        <v>602</v>
      </c>
      <c r="C111" s="185" t="s">
        <v>590</v>
      </c>
      <c r="D111" s="297">
        <v>75017148</v>
      </c>
      <c r="E111" s="297">
        <v>108031217</v>
      </c>
      <c r="F111" s="298">
        <v>650046463</v>
      </c>
      <c r="G111" s="299" t="s">
        <v>904</v>
      </c>
      <c r="H111" s="38" t="s">
        <v>56</v>
      </c>
      <c r="I111" s="38" t="s">
        <v>57</v>
      </c>
      <c r="J111" s="38" t="s">
        <v>595</v>
      </c>
      <c r="K111" s="269" t="s">
        <v>905</v>
      </c>
      <c r="L111" s="189">
        <v>18000000</v>
      </c>
      <c r="M111" s="190">
        <f t="shared" si="1"/>
        <v>15300000</v>
      </c>
      <c r="N111" s="40" t="s">
        <v>60</v>
      </c>
      <c r="O111" s="41" t="s">
        <v>61</v>
      </c>
      <c r="P111" s="54"/>
      <c r="Q111" s="42"/>
      <c r="R111" s="42"/>
      <c r="S111" s="43"/>
      <c r="T111" s="45" t="s">
        <v>62</v>
      </c>
      <c r="U111" s="42"/>
      <c r="V111" s="42"/>
      <c r="W111" s="43"/>
      <c r="X111" s="300"/>
      <c r="Y111" s="307" t="s">
        <v>906</v>
      </c>
      <c r="Z111" s="38" t="s">
        <v>69</v>
      </c>
    </row>
    <row r="112" spans="1:26" ht="102" customHeight="1" x14ac:dyDescent="0.25">
      <c r="A112" s="46">
        <v>108</v>
      </c>
      <c r="B112" s="184" t="s">
        <v>602</v>
      </c>
      <c r="C112" s="185" t="s">
        <v>590</v>
      </c>
      <c r="D112" s="297">
        <v>75017148</v>
      </c>
      <c r="E112" s="297">
        <v>108031217</v>
      </c>
      <c r="F112" s="298">
        <v>650046463</v>
      </c>
      <c r="G112" s="299" t="s">
        <v>907</v>
      </c>
      <c r="H112" s="38" t="s">
        <v>56</v>
      </c>
      <c r="I112" s="38" t="s">
        <v>57</v>
      </c>
      <c r="J112" s="38" t="s">
        <v>595</v>
      </c>
      <c r="K112" s="269" t="s">
        <v>908</v>
      </c>
      <c r="L112" s="189">
        <v>800000</v>
      </c>
      <c r="M112" s="190">
        <f t="shared" si="1"/>
        <v>680000</v>
      </c>
      <c r="N112" s="40" t="s">
        <v>210</v>
      </c>
      <c r="O112" s="41" t="s">
        <v>67</v>
      </c>
      <c r="P112" s="54"/>
      <c r="Q112" s="42"/>
      <c r="R112" s="42"/>
      <c r="S112" s="43"/>
      <c r="T112" s="45"/>
      <c r="U112" s="42"/>
      <c r="V112" s="42"/>
      <c r="W112" s="43"/>
      <c r="X112" s="300"/>
      <c r="Y112" s="37" t="s">
        <v>909</v>
      </c>
      <c r="Z112" s="38" t="s">
        <v>64</v>
      </c>
    </row>
    <row r="113" spans="1:26" ht="98.25" customHeight="1" x14ac:dyDescent="0.25">
      <c r="A113" s="46">
        <v>109</v>
      </c>
      <c r="B113" s="184" t="s">
        <v>602</v>
      </c>
      <c r="C113" s="185" t="s">
        <v>590</v>
      </c>
      <c r="D113" s="297">
        <v>75017148</v>
      </c>
      <c r="E113" s="297">
        <v>108031217</v>
      </c>
      <c r="F113" s="298">
        <v>650046463</v>
      </c>
      <c r="G113" s="299" t="s">
        <v>910</v>
      </c>
      <c r="H113" s="38" t="s">
        <v>56</v>
      </c>
      <c r="I113" s="38" t="s">
        <v>57</v>
      </c>
      <c r="J113" s="38" t="s">
        <v>595</v>
      </c>
      <c r="K113" s="269" t="s">
        <v>911</v>
      </c>
      <c r="L113" s="189">
        <v>500000</v>
      </c>
      <c r="M113" s="190">
        <f t="shared" si="1"/>
        <v>425000</v>
      </c>
      <c r="N113" s="40" t="s">
        <v>128</v>
      </c>
      <c r="O113" s="41" t="s">
        <v>129</v>
      </c>
      <c r="P113" s="54"/>
      <c r="Q113" s="42"/>
      <c r="R113" s="42"/>
      <c r="S113" s="43" t="s">
        <v>62</v>
      </c>
      <c r="T113" s="45" t="s">
        <v>62</v>
      </c>
      <c r="U113" s="42"/>
      <c r="V113" s="42"/>
      <c r="W113" s="43"/>
      <c r="X113" s="207" t="s">
        <v>62</v>
      </c>
      <c r="Y113" s="37" t="s">
        <v>912</v>
      </c>
      <c r="Z113" s="38" t="s">
        <v>69</v>
      </c>
    </row>
    <row r="114" spans="1:26" ht="216.75" x14ac:dyDescent="0.25">
      <c r="A114" s="46">
        <v>110</v>
      </c>
      <c r="B114" s="184" t="s">
        <v>602</v>
      </c>
      <c r="C114" s="185" t="s">
        <v>590</v>
      </c>
      <c r="D114" s="297" t="s">
        <v>591</v>
      </c>
      <c r="E114" s="297" t="s">
        <v>902</v>
      </c>
      <c r="F114" s="298" t="s">
        <v>593</v>
      </c>
      <c r="G114" s="299" t="s">
        <v>606</v>
      </c>
      <c r="H114" s="38" t="s">
        <v>56</v>
      </c>
      <c r="I114" s="38" t="s">
        <v>57</v>
      </c>
      <c r="J114" s="38" t="s">
        <v>595</v>
      </c>
      <c r="K114" s="299" t="s">
        <v>913</v>
      </c>
      <c r="L114" s="189">
        <v>3000000</v>
      </c>
      <c r="M114" s="190">
        <f t="shared" si="1"/>
        <v>2550000</v>
      </c>
      <c r="N114" s="40" t="s">
        <v>597</v>
      </c>
      <c r="O114" s="41" t="s">
        <v>129</v>
      </c>
      <c r="P114" s="54"/>
      <c r="Q114" s="42"/>
      <c r="R114" s="42"/>
      <c r="S114" s="43" t="s">
        <v>62</v>
      </c>
      <c r="T114" s="45" t="s">
        <v>62</v>
      </c>
      <c r="U114" s="42"/>
      <c r="V114" s="42"/>
      <c r="W114" s="43"/>
      <c r="X114" s="207" t="s">
        <v>62</v>
      </c>
      <c r="Y114" s="37" t="s">
        <v>608</v>
      </c>
      <c r="Z114" s="38" t="s">
        <v>69</v>
      </c>
    </row>
    <row r="115" spans="1:26" ht="105" customHeight="1" x14ac:dyDescent="0.25">
      <c r="A115" s="46">
        <v>111</v>
      </c>
      <c r="B115" s="184" t="s">
        <v>602</v>
      </c>
      <c r="C115" s="185" t="s">
        <v>590</v>
      </c>
      <c r="D115" s="297" t="s">
        <v>591</v>
      </c>
      <c r="E115" s="297" t="s">
        <v>902</v>
      </c>
      <c r="F115" s="298" t="s">
        <v>593</v>
      </c>
      <c r="G115" s="299" t="s">
        <v>914</v>
      </c>
      <c r="H115" s="38" t="s">
        <v>56</v>
      </c>
      <c r="I115" s="38" t="s">
        <v>57</v>
      </c>
      <c r="J115" s="38" t="s">
        <v>595</v>
      </c>
      <c r="K115" s="299" t="s">
        <v>915</v>
      </c>
      <c r="L115" s="189">
        <v>300000</v>
      </c>
      <c r="M115" s="190">
        <f t="shared" si="1"/>
        <v>255000</v>
      </c>
      <c r="N115" s="40" t="s">
        <v>60</v>
      </c>
      <c r="O115" s="41" t="s">
        <v>61</v>
      </c>
      <c r="P115" s="54"/>
      <c r="Q115" s="42"/>
      <c r="R115" s="42"/>
      <c r="S115" s="43" t="s">
        <v>62</v>
      </c>
      <c r="T115" s="45" t="s">
        <v>62</v>
      </c>
      <c r="U115" s="42"/>
      <c r="V115" s="42"/>
      <c r="W115" s="43"/>
      <c r="X115" s="207"/>
      <c r="Y115" s="37" t="s">
        <v>916</v>
      </c>
      <c r="Z115" s="38" t="s">
        <v>64</v>
      </c>
    </row>
    <row r="116" spans="1:26" ht="102.75" customHeight="1" x14ac:dyDescent="0.25">
      <c r="A116" s="46">
        <v>112</v>
      </c>
      <c r="B116" s="184" t="s">
        <v>602</v>
      </c>
      <c r="C116" s="185" t="s">
        <v>590</v>
      </c>
      <c r="D116" s="297">
        <v>75017148</v>
      </c>
      <c r="E116" s="297">
        <v>108031217</v>
      </c>
      <c r="F116" s="298">
        <v>650046463</v>
      </c>
      <c r="G116" s="299" t="s">
        <v>917</v>
      </c>
      <c r="H116" s="38" t="s">
        <v>56</v>
      </c>
      <c r="I116" s="38" t="s">
        <v>57</v>
      </c>
      <c r="J116" s="38" t="s">
        <v>595</v>
      </c>
      <c r="K116" s="269" t="s">
        <v>918</v>
      </c>
      <c r="L116" s="189">
        <v>300000</v>
      </c>
      <c r="M116" s="190">
        <f t="shared" si="1"/>
        <v>255000</v>
      </c>
      <c r="N116" s="40" t="s">
        <v>537</v>
      </c>
      <c r="O116" s="41" t="s">
        <v>210</v>
      </c>
      <c r="P116" s="54"/>
      <c r="Q116" s="42"/>
      <c r="R116" s="42"/>
      <c r="S116" s="43"/>
      <c r="T116" s="45"/>
      <c r="U116" s="42"/>
      <c r="V116" s="42"/>
      <c r="W116" s="43"/>
      <c r="X116" s="300"/>
      <c r="Y116" s="37" t="s">
        <v>919</v>
      </c>
      <c r="Z116" s="38" t="s">
        <v>64</v>
      </c>
    </row>
    <row r="117" spans="1:26" ht="111.75" customHeight="1" x14ac:dyDescent="0.25">
      <c r="A117" s="46">
        <v>113</v>
      </c>
      <c r="B117" s="197" t="s">
        <v>609</v>
      </c>
      <c r="C117" s="198" t="s">
        <v>610</v>
      </c>
      <c r="D117" s="198">
        <v>75015030</v>
      </c>
      <c r="E117" s="198">
        <v>102642389</v>
      </c>
      <c r="F117" s="319">
        <v>650057511</v>
      </c>
      <c r="G117" s="270" t="s">
        <v>920</v>
      </c>
      <c r="H117" s="38" t="s">
        <v>56</v>
      </c>
      <c r="I117" s="38" t="s">
        <v>57</v>
      </c>
      <c r="J117" s="46" t="s">
        <v>612</v>
      </c>
      <c r="K117" s="270" t="s">
        <v>921</v>
      </c>
      <c r="L117" s="263">
        <v>250000</v>
      </c>
      <c r="M117" s="190">
        <f t="shared" si="1"/>
        <v>212500</v>
      </c>
      <c r="N117" s="45">
        <v>2024</v>
      </c>
      <c r="O117" s="207">
        <v>2025</v>
      </c>
      <c r="P117" s="191"/>
      <c r="Q117" s="320"/>
      <c r="R117" s="320"/>
      <c r="S117" s="192"/>
      <c r="T117" s="321"/>
      <c r="U117" s="320"/>
      <c r="V117" s="42" t="s">
        <v>80</v>
      </c>
      <c r="W117" s="192"/>
      <c r="X117" s="309"/>
      <c r="Y117" s="307" t="s">
        <v>922</v>
      </c>
      <c r="Z117" s="46" t="s">
        <v>69</v>
      </c>
    </row>
    <row r="118" spans="1:26" ht="112.5" customHeight="1" x14ac:dyDescent="0.25">
      <c r="A118" s="46">
        <v>114</v>
      </c>
      <c r="B118" s="197" t="s">
        <v>609</v>
      </c>
      <c r="C118" s="198" t="s">
        <v>610</v>
      </c>
      <c r="D118" s="198">
        <v>75015030</v>
      </c>
      <c r="E118" s="198">
        <v>102642389</v>
      </c>
      <c r="F118" s="319">
        <v>650057511</v>
      </c>
      <c r="G118" s="270" t="s">
        <v>923</v>
      </c>
      <c r="H118" s="38" t="s">
        <v>56</v>
      </c>
      <c r="I118" s="38" t="s">
        <v>57</v>
      </c>
      <c r="J118" s="46" t="s">
        <v>612</v>
      </c>
      <c r="K118" s="270" t="s">
        <v>924</v>
      </c>
      <c r="L118" s="263">
        <v>250000</v>
      </c>
      <c r="M118" s="190">
        <f t="shared" si="1"/>
        <v>212500</v>
      </c>
      <c r="N118" s="40" t="s">
        <v>466</v>
      </c>
      <c r="O118" s="41" t="s">
        <v>925</v>
      </c>
      <c r="P118" s="191"/>
      <c r="Q118" s="42"/>
      <c r="R118" s="42"/>
      <c r="S118" s="43"/>
      <c r="T118" s="45" t="s">
        <v>80</v>
      </c>
      <c r="U118" s="42"/>
      <c r="V118" s="42"/>
      <c r="W118" s="43" t="s">
        <v>80</v>
      </c>
      <c r="X118" s="309"/>
      <c r="Y118" s="307" t="s">
        <v>926</v>
      </c>
      <c r="Z118" s="38" t="s">
        <v>64</v>
      </c>
    </row>
    <row r="119" spans="1:26" ht="129" customHeight="1" x14ac:dyDescent="0.25">
      <c r="A119" s="46">
        <v>115</v>
      </c>
      <c r="B119" s="197" t="s">
        <v>609</v>
      </c>
      <c r="C119" s="198" t="s">
        <v>610</v>
      </c>
      <c r="D119" s="198">
        <v>75015030</v>
      </c>
      <c r="E119" s="198">
        <v>102642389</v>
      </c>
      <c r="F119" s="319">
        <v>650057511</v>
      </c>
      <c r="G119" s="270" t="s">
        <v>927</v>
      </c>
      <c r="H119" s="38" t="s">
        <v>56</v>
      </c>
      <c r="I119" s="38" t="s">
        <v>57</v>
      </c>
      <c r="J119" s="46" t="s">
        <v>612</v>
      </c>
      <c r="K119" s="270" t="s">
        <v>928</v>
      </c>
      <c r="L119" s="263">
        <v>400000</v>
      </c>
      <c r="M119" s="190">
        <f t="shared" si="1"/>
        <v>340000</v>
      </c>
      <c r="N119" s="40" t="s">
        <v>801</v>
      </c>
      <c r="O119" s="41" t="s">
        <v>61</v>
      </c>
      <c r="P119" s="191"/>
      <c r="Q119" s="42"/>
      <c r="R119" s="42"/>
      <c r="S119" s="43"/>
      <c r="T119" s="45"/>
      <c r="U119" s="42"/>
      <c r="V119" s="42"/>
      <c r="W119" s="43"/>
      <c r="X119" s="309"/>
      <c r="Y119" s="307" t="s">
        <v>929</v>
      </c>
      <c r="Z119" s="38" t="s">
        <v>64</v>
      </c>
    </row>
    <row r="120" spans="1:26" ht="111.75" customHeight="1" x14ac:dyDescent="0.25">
      <c r="A120" s="46">
        <v>116</v>
      </c>
      <c r="B120" s="197" t="s">
        <v>609</v>
      </c>
      <c r="C120" s="198" t="s">
        <v>610</v>
      </c>
      <c r="D120" s="198">
        <v>75015030</v>
      </c>
      <c r="E120" s="198">
        <v>102642389</v>
      </c>
      <c r="F120" s="319">
        <v>650057511</v>
      </c>
      <c r="G120" s="270" t="s">
        <v>930</v>
      </c>
      <c r="H120" s="38" t="s">
        <v>56</v>
      </c>
      <c r="I120" s="38" t="s">
        <v>57</v>
      </c>
      <c r="J120" s="46" t="s">
        <v>612</v>
      </c>
      <c r="K120" s="270" t="s">
        <v>931</v>
      </c>
      <c r="L120" s="263">
        <v>300000</v>
      </c>
      <c r="M120" s="190">
        <f t="shared" si="1"/>
        <v>255000</v>
      </c>
      <c r="N120" s="40" t="s">
        <v>60</v>
      </c>
      <c r="O120" s="41" t="s">
        <v>61</v>
      </c>
      <c r="P120" s="191"/>
      <c r="Q120" s="42"/>
      <c r="R120" s="42"/>
      <c r="S120" s="43" t="s">
        <v>80</v>
      </c>
      <c r="T120" s="45" t="s">
        <v>80</v>
      </c>
      <c r="U120" s="42"/>
      <c r="V120" s="42"/>
      <c r="W120" s="43"/>
      <c r="X120" s="309"/>
      <c r="Y120" s="307" t="s">
        <v>932</v>
      </c>
      <c r="Z120" s="38" t="s">
        <v>64</v>
      </c>
    </row>
    <row r="121" spans="1:26" ht="111" customHeight="1" x14ac:dyDescent="0.25">
      <c r="A121" s="46">
        <v>117</v>
      </c>
      <c r="B121" s="197" t="s">
        <v>609</v>
      </c>
      <c r="C121" s="198" t="s">
        <v>610</v>
      </c>
      <c r="D121" s="198">
        <v>75015030</v>
      </c>
      <c r="E121" s="198">
        <v>102642389</v>
      </c>
      <c r="F121" s="319">
        <v>650057511</v>
      </c>
      <c r="G121" s="270" t="s">
        <v>933</v>
      </c>
      <c r="H121" s="38" t="s">
        <v>56</v>
      </c>
      <c r="I121" s="38" t="s">
        <v>57</v>
      </c>
      <c r="J121" s="46" t="s">
        <v>612</v>
      </c>
      <c r="K121" s="270" t="s">
        <v>934</v>
      </c>
      <c r="L121" s="263">
        <v>250000</v>
      </c>
      <c r="M121" s="190">
        <f t="shared" si="1"/>
        <v>212500</v>
      </c>
      <c r="N121" s="40" t="s">
        <v>204</v>
      </c>
      <c r="O121" s="41" t="s">
        <v>61</v>
      </c>
      <c r="P121" s="191"/>
      <c r="Q121" s="42"/>
      <c r="R121" s="42"/>
      <c r="S121" s="43"/>
      <c r="T121" s="45" t="s">
        <v>80</v>
      </c>
      <c r="U121" s="42"/>
      <c r="V121" s="42"/>
      <c r="W121" s="43"/>
      <c r="X121" s="309"/>
      <c r="Y121" s="307" t="s">
        <v>935</v>
      </c>
      <c r="Z121" s="38" t="s">
        <v>64</v>
      </c>
    </row>
    <row r="122" spans="1:26" ht="110.25" customHeight="1" x14ac:dyDescent="0.25">
      <c r="A122" s="46">
        <v>118</v>
      </c>
      <c r="B122" s="197" t="s">
        <v>609</v>
      </c>
      <c r="C122" s="198" t="s">
        <v>610</v>
      </c>
      <c r="D122" s="198">
        <v>75015030</v>
      </c>
      <c r="E122" s="198">
        <v>102642389</v>
      </c>
      <c r="F122" s="319">
        <v>650057511</v>
      </c>
      <c r="G122" s="270" t="s">
        <v>936</v>
      </c>
      <c r="H122" s="38" t="s">
        <v>56</v>
      </c>
      <c r="I122" s="38" t="s">
        <v>57</v>
      </c>
      <c r="J122" s="46" t="s">
        <v>612</v>
      </c>
      <c r="K122" s="270" t="s">
        <v>937</v>
      </c>
      <c r="L122" s="263">
        <v>200000</v>
      </c>
      <c r="M122" s="190">
        <f t="shared" si="1"/>
        <v>170000</v>
      </c>
      <c r="N122" s="40" t="s">
        <v>60</v>
      </c>
      <c r="O122" s="41" t="s">
        <v>61</v>
      </c>
      <c r="P122" s="191"/>
      <c r="Q122" s="42"/>
      <c r="R122" s="42"/>
      <c r="S122" s="43"/>
      <c r="T122" s="45"/>
      <c r="U122" s="42"/>
      <c r="V122" s="42" t="s">
        <v>80</v>
      </c>
      <c r="W122" s="43"/>
      <c r="X122" s="309"/>
      <c r="Y122" s="307" t="s">
        <v>938</v>
      </c>
      <c r="Z122" s="38" t="s">
        <v>64</v>
      </c>
    </row>
    <row r="123" spans="1:26" ht="129" customHeight="1" x14ac:dyDescent="0.25">
      <c r="A123" s="46">
        <v>119</v>
      </c>
      <c r="B123" s="197" t="s">
        <v>609</v>
      </c>
      <c r="C123" s="198" t="s">
        <v>610</v>
      </c>
      <c r="D123" s="198">
        <v>75015030</v>
      </c>
      <c r="E123" s="198">
        <v>102642389</v>
      </c>
      <c r="F123" s="319">
        <v>650057511</v>
      </c>
      <c r="G123" s="270" t="s">
        <v>611</v>
      </c>
      <c r="H123" s="38" t="s">
        <v>56</v>
      </c>
      <c r="I123" s="38" t="s">
        <v>57</v>
      </c>
      <c r="J123" s="46" t="s">
        <v>612</v>
      </c>
      <c r="K123" s="270" t="s">
        <v>613</v>
      </c>
      <c r="L123" s="263">
        <v>400000</v>
      </c>
      <c r="M123" s="190">
        <f t="shared" si="1"/>
        <v>340000</v>
      </c>
      <c r="N123" s="40" t="s">
        <v>60</v>
      </c>
      <c r="O123" s="41" t="s">
        <v>95</v>
      </c>
      <c r="P123" s="191"/>
      <c r="Q123" s="42"/>
      <c r="R123" s="42"/>
      <c r="S123" s="43"/>
      <c r="T123" s="45"/>
      <c r="U123" s="42"/>
      <c r="V123" s="42"/>
      <c r="W123" s="43"/>
      <c r="X123" s="309"/>
      <c r="Y123" s="307" t="s">
        <v>614</v>
      </c>
      <c r="Z123" s="38" t="s">
        <v>64</v>
      </c>
    </row>
    <row r="124" spans="1:26" ht="156" customHeight="1" x14ac:dyDescent="0.25">
      <c r="A124" s="46">
        <v>120</v>
      </c>
      <c r="B124" s="197" t="s">
        <v>609</v>
      </c>
      <c r="C124" s="198" t="s">
        <v>610</v>
      </c>
      <c r="D124" s="198">
        <v>75015030</v>
      </c>
      <c r="E124" s="198">
        <v>102642389</v>
      </c>
      <c r="F124" s="319">
        <v>650057511</v>
      </c>
      <c r="G124" s="270" t="s">
        <v>939</v>
      </c>
      <c r="H124" s="38" t="s">
        <v>56</v>
      </c>
      <c r="I124" s="38" t="s">
        <v>57</v>
      </c>
      <c r="J124" s="46" t="s">
        <v>612</v>
      </c>
      <c r="K124" s="270" t="s">
        <v>940</v>
      </c>
      <c r="L124" s="263">
        <v>300000</v>
      </c>
      <c r="M124" s="190">
        <f t="shared" si="1"/>
        <v>255000</v>
      </c>
      <c r="N124" s="40" t="s">
        <v>204</v>
      </c>
      <c r="O124" s="41" t="s">
        <v>67</v>
      </c>
      <c r="P124" s="191"/>
      <c r="Q124" s="42"/>
      <c r="R124" s="42"/>
      <c r="S124" s="43"/>
      <c r="T124" s="45"/>
      <c r="U124" s="42"/>
      <c r="V124" s="42"/>
      <c r="W124" s="43"/>
      <c r="X124" s="309"/>
      <c r="Y124" s="307" t="s">
        <v>941</v>
      </c>
      <c r="Z124" s="38" t="s">
        <v>64</v>
      </c>
    </row>
    <row r="125" spans="1:26" ht="92.25" customHeight="1" x14ac:dyDescent="0.25">
      <c r="A125" s="46">
        <v>121</v>
      </c>
      <c r="B125" s="197" t="s">
        <v>942</v>
      </c>
      <c r="C125" s="198" t="s">
        <v>943</v>
      </c>
      <c r="D125" s="297" t="s">
        <v>944</v>
      </c>
      <c r="E125" s="297" t="s">
        <v>945</v>
      </c>
      <c r="F125" s="298" t="s">
        <v>946</v>
      </c>
      <c r="G125" s="299" t="s">
        <v>947</v>
      </c>
      <c r="H125" s="38" t="s">
        <v>56</v>
      </c>
      <c r="I125" s="38" t="s">
        <v>57</v>
      </c>
      <c r="J125" s="38" t="s">
        <v>948</v>
      </c>
      <c r="K125" s="269" t="s">
        <v>949</v>
      </c>
      <c r="L125" s="189">
        <v>150000</v>
      </c>
      <c r="M125" s="190">
        <f t="shared" si="1"/>
        <v>127500</v>
      </c>
      <c r="N125" s="40" t="s">
        <v>950</v>
      </c>
      <c r="O125" s="41" t="s">
        <v>601</v>
      </c>
      <c r="P125" s="54"/>
      <c r="Q125" s="42"/>
      <c r="R125" s="42"/>
      <c r="S125" s="43"/>
      <c r="T125" s="45"/>
      <c r="U125" s="42"/>
      <c r="V125" s="42" t="s">
        <v>62</v>
      </c>
      <c r="W125" s="43"/>
      <c r="X125" s="300"/>
      <c r="Y125" s="37" t="s">
        <v>951</v>
      </c>
      <c r="Z125" s="38" t="s">
        <v>64</v>
      </c>
    </row>
    <row r="126" spans="1:26" ht="288.75" customHeight="1" x14ac:dyDescent="0.25">
      <c r="A126" s="46">
        <v>122</v>
      </c>
      <c r="B126" s="197" t="s">
        <v>942</v>
      </c>
      <c r="C126" s="198" t="s">
        <v>943</v>
      </c>
      <c r="D126" s="297" t="s">
        <v>944</v>
      </c>
      <c r="E126" s="297" t="s">
        <v>945</v>
      </c>
      <c r="F126" s="298" t="s">
        <v>946</v>
      </c>
      <c r="G126" s="299" t="s">
        <v>952</v>
      </c>
      <c r="H126" s="38" t="s">
        <v>56</v>
      </c>
      <c r="I126" s="38" t="s">
        <v>57</v>
      </c>
      <c r="J126" s="38" t="s">
        <v>948</v>
      </c>
      <c r="K126" s="269" t="s">
        <v>953</v>
      </c>
      <c r="L126" s="189">
        <v>400000</v>
      </c>
      <c r="M126" s="190">
        <f t="shared" si="1"/>
        <v>340000</v>
      </c>
      <c r="N126" s="40" t="s">
        <v>391</v>
      </c>
      <c r="O126" s="41" t="s">
        <v>292</v>
      </c>
      <c r="P126" s="54"/>
      <c r="Q126" s="42"/>
      <c r="R126" s="42"/>
      <c r="S126" s="43"/>
      <c r="T126" s="45"/>
      <c r="U126" s="42"/>
      <c r="V126" s="42"/>
      <c r="W126" s="43"/>
      <c r="X126" s="300"/>
      <c r="Y126" s="301" t="s">
        <v>954</v>
      </c>
      <c r="Z126" s="38" t="s">
        <v>64</v>
      </c>
    </row>
    <row r="127" spans="1:26" ht="90.75" customHeight="1" x14ac:dyDescent="0.25">
      <c r="A127" s="46">
        <v>123</v>
      </c>
      <c r="B127" s="197" t="s">
        <v>942</v>
      </c>
      <c r="C127" s="198" t="s">
        <v>943</v>
      </c>
      <c r="D127" s="297" t="s">
        <v>944</v>
      </c>
      <c r="E127" s="297" t="s">
        <v>945</v>
      </c>
      <c r="F127" s="298" t="s">
        <v>946</v>
      </c>
      <c r="G127" s="299" t="s">
        <v>955</v>
      </c>
      <c r="H127" s="38" t="s">
        <v>56</v>
      </c>
      <c r="I127" s="38" t="s">
        <v>57</v>
      </c>
      <c r="J127" s="38" t="s">
        <v>948</v>
      </c>
      <c r="K127" s="269" t="s">
        <v>956</v>
      </c>
      <c r="L127" s="189">
        <v>300000</v>
      </c>
      <c r="M127" s="190">
        <f t="shared" si="1"/>
        <v>255000</v>
      </c>
      <c r="N127" s="40" t="s">
        <v>391</v>
      </c>
      <c r="O127" s="41" t="s">
        <v>281</v>
      </c>
      <c r="P127" s="54"/>
      <c r="Q127" s="42"/>
      <c r="R127" s="42"/>
      <c r="S127" s="43" t="s">
        <v>62</v>
      </c>
      <c r="T127" s="45" t="s">
        <v>62</v>
      </c>
      <c r="U127" s="42"/>
      <c r="V127" s="42"/>
      <c r="W127" s="43"/>
      <c r="X127" s="300"/>
      <c r="Y127" s="301"/>
      <c r="Z127" s="38" t="s">
        <v>64</v>
      </c>
    </row>
    <row r="128" spans="1:26" ht="94.5" customHeight="1" x14ac:dyDescent="0.25">
      <c r="A128" s="178">
        <v>124</v>
      </c>
      <c r="B128" s="322" t="s">
        <v>957</v>
      </c>
      <c r="C128" s="323" t="s">
        <v>958</v>
      </c>
      <c r="D128" s="323">
        <v>75016621</v>
      </c>
      <c r="E128" s="323">
        <v>102642087</v>
      </c>
      <c r="F128" s="324">
        <v>600104362</v>
      </c>
      <c r="G128" s="325" t="s">
        <v>959</v>
      </c>
      <c r="H128" s="222" t="s">
        <v>56</v>
      </c>
      <c r="I128" s="222" t="s">
        <v>57</v>
      </c>
      <c r="J128" s="325" t="s">
        <v>960</v>
      </c>
      <c r="K128" s="262" t="s">
        <v>961</v>
      </c>
      <c r="L128" s="326">
        <v>300000</v>
      </c>
      <c r="M128" s="225">
        <f t="shared" si="1"/>
        <v>255000</v>
      </c>
      <c r="N128" s="322">
        <v>2025</v>
      </c>
      <c r="O128" s="327">
        <v>2030</v>
      </c>
      <c r="P128" s="228" t="s">
        <v>62</v>
      </c>
      <c r="Q128" s="246" t="s">
        <v>62</v>
      </c>
      <c r="R128" s="246" t="s">
        <v>62</v>
      </c>
      <c r="S128" s="229"/>
      <c r="T128" s="268"/>
      <c r="U128" s="246"/>
      <c r="V128" s="246"/>
      <c r="W128" s="229"/>
      <c r="X128" s="304"/>
      <c r="Y128" s="328" t="s">
        <v>233</v>
      </c>
      <c r="Z128" s="325" t="s">
        <v>69</v>
      </c>
    </row>
    <row r="129" spans="1:26" ht="90" customHeight="1" x14ac:dyDescent="0.25">
      <c r="A129" s="178">
        <v>125</v>
      </c>
      <c r="B129" s="322" t="s">
        <v>957</v>
      </c>
      <c r="C129" s="323" t="s">
        <v>958</v>
      </c>
      <c r="D129" s="323">
        <v>75016621</v>
      </c>
      <c r="E129" s="323">
        <v>150069308</v>
      </c>
      <c r="F129" s="324">
        <v>600104362</v>
      </c>
      <c r="G129" s="325" t="s">
        <v>962</v>
      </c>
      <c r="H129" s="222" t="s">
        <v>56</v>
      </c>
      <c r="I129" s="222" t="s">
        <v>57</v>
      </c>
      <c r="J129" s="325" t="s">
        <v>960</v>
      </c>
      <c r="K129" s="262" t="s">
        <v>963</v>
      </c>
      <c r="L129" s="326">
        <v>500000</v>
      </c>
      <c r="M129" s="225">
        <f t="shared" si="1"/>
        <v>425000</v>
      </c>
      <c r="N129" s="322">
        <v>2025</v>
      </c>
      <c r="O129" s="327">
        <v>2030</v>
      </c>
      <c r="P129" s="228"/>
      <c r="Q129" s="246"/>
      <c r="R129" s="246"/>
      <c r="S129" s="229"/>
      <c r="T129" s="268"/>
      <c r="U129" s="246"/>
      <c r="V129" s="246"/>
      <c r="W129" s="229"/>
      <c r="X129" s="304"/>
      <c r="Y129" s="328" t="s">
        <v>233</v>
      </c>
      <c r="Z129" s="325" t="s">
        <v>69</v>
      </c>
    </row>
    <row r="130" spans="1:26" ht="90" customHeight="1" x14ac:dyDescent="0.25">
      <c r="A130" s="178">
        <v>126</v>
      </c>
      <c r="B130" s="322" t="s">
        <v>957</v>
      </c>
      <c r="C130" s="323" t="s">
        <v>958</v>
      </c>
      <c r="D130" s="323">
        <v>75016621</v>
      </c>
      <c r="E130" s="323">
        <v>102642087</v>
      </c>
      <c r="F130" s="324">
        <v>600104362</v>
      </c>
      <c r="G130" s="325" t="s">
        <v>964</v>
      </c>
      <c r="H130" s="222" t="s">
        <v>56</v>
      </c>
      <c r="I130" s="222" t="s">
        <v>57</v>
      </c>
      <c r="J130" s="325" t="s">
        <v>960</v>
      </c>
      <c r="K130" s="262" t="s">
        <v>965</v>
      </c>
      <c r="L130" s="326">
        <v>300000</v>
      </c>
      <c r="M130" s="225">
        <f t="shared" si="1"/>
        <v>255000</v>
      </c>
      <c r="N130" s="322">
        <v>2025</v>
      </c>
      <c r="O130" s="327">
        <v>2027</v>
      </c>
      <c r="P130" s="228"/>
      <c r="Q130" s="246"/>
      <c r="R130" s="246"/>
      <c r="S130" s="229"/>
      <c r="T130" s="268"/>
      <c r="U130" s="246"/>
      <c r="V130" s="246"/>
      <c r="W130" s="229"/>
      <c r="X130" s="304"/>
      <c r="Y130" s="328" t="s">
        <v>233</v>
      </c>
      <c r="Z130" s="325" t="s">
        <v>69</v>
      </c>
    </row>
    <row r="131" spans="1:26" ht="90.75" customHeight="1" x14ac:dyDescent="0.25">
      <c r="A131" s="178">
        <v>127</v>
      </c>
      <c r="B131" s="322" t="s">
        <v>957</v>
      </c>
      <c r="C131" s="323" t="s">
        <v>958</v>
      </c>
      <c r="D131" s="323">
        <v>75016621</v>
      </c>
      <c r="E131" s="323">
        <v>102642087</v>
      </c>
      <c r="F131" s="324">
        <v>600104362</v>
      </c>
      <c r="G131" s="325" t="s">
        <v>966</v>
      </c>
      <c r="H131" s="222" t="s">
        <v>56</v>
      </c>
      <c r="I131" s="222" t="s">
        <v>57</v>
      </c>
      <c r="J131" s="325" t="s">
        <v>960</v>
      </c>
      <c r="K131" s="262" t="s">
        <v>967</v>
      </c>
      <c r="L131" s="326">
        <v>700000</v>
      </c>
      <c r="M131" s="225">
        <f t="shared" si="1"/>
        <v>595000</v>
      </c>
      <c r="N131" s="322">
        <v>2025</v>
      </c>
      <c r="O131" s="327">
        <v>2030</v>
      </c>
      <c r="P131" s="228"/>
      <c r="Q131" s="246"/>
      <c r="R131" s="246"/>
      <c r="S131" s="229"/>
      <c r="T131" s="268"/>
      <c r="U131" s="246"/>
      <c r="V131" s="246" t="s">
        <v>62</v>
      </c>
      <c r="W131" s="229"/>
      <c r="X131" s="304"/>
      <c r="Y131" s="328" t="s">
        <v>233</v>
      </c>
      <c r="Z131" s="325" t="s">
        <v>69</v>
      </c>
    </row>
    <row r="132" spans="1:26" ht="90" customHeight="1" x14ac:dyDescent="0.25">
      <c r="A132" s="178">
        <v>128</v>
      </c>
      <c r="B132" s="322" t="s">
        <v>957</v>
      </c>
      <c r="C132" s="323" t="s">
        <v>958</v>
      </c>
      <c r="D132" s="323">
        <v>75016621</v>
      </c>
      <c r="E132" s="323">
        <v>102642087</v>
      </c>
      <c r="F132" s="324">
        <v>600104362</v>
      </c>
      <c r="G132" s="325" t="s">
        <v>968</v>
      </c>
      <c r="H132" s="222" t="s">
        <v>56</v>
      </c>
      <c r="I132" s="222" t="s">
        <v>57</v>
      </c>
      <c r="J132" s="325" t="s">
        <v>960</v>
      </c>
      <c r="K132" s="262" t="s">
        <v>969</v>
      </c>
      <c r="L132" s="326">
        <v>2100000</v>
      </c>
      <c r="M132" s="225">
        <f t="shared" si="1"/>
        <v>1785000</v>
      </c>
      <c r="N132" s="322">
        <v>2025</v>
      </c>
      <c r="O132" s="327">
        <v>2030</v>
      </c>
      <c r="P132" s="228"/>
      <c r="Q132" s="246"/>
      <c r="R132" s="246"/>
      <c r="S132" s="229"/>
      <c r="T132" s="268"/>
      <c r="U132" s="246"/>
      <c r="V132" s="246"/>
      <c r="W132" s="229"/>
      <c r="X132" s="304"/>
      <c r="Y132" s="328" t="s">
        <v>233</v>
      </c>
      <c r="Z132" s="325" t="s">
        <v>69</v>
      </c>
    </row>
    <row r="133" spans="1:26" ht="87" customHeight="1" x14ac:dyDescent="0.25">
      <c r="A133" s="178">
        <v>129</v>
      </c>
      <c r="B133" s="322" t="s">
        <v>957</v>
      </c>
      <c r="C133" s="323" t="s">
        <v>958</v>
      </c>
      <c r="D133" s="323">
        <v>75016621</v>
      </c>
      <c r="E133" s="323">
        <v>102642087</v>
      </c>
      <c r="F133" s="324">
        <v>600104362</v>
      </c>
      <c r="G133" s="325" t="s">
        <v>970</v>
      </c>
      <c r="H133" s="222" t="s">
        <v>56</v>
      </c>
      <c r="I133" s="222" t="s">
        <v>57</v>
      </c>
      <c r="J133" s="325" t="s">
        <v>960</v>
      </c>
      <c r="K133" s="262" t="s">
        <v>971</v>
      </c>
      <c r="L133" s="326">
        <v>400000</v>
      </c>
      <c r="M133" s="225">
        <f t="shared" ref="M133:M140" si="2">L133/100*85</f>
        <v>340000</v>
      </c>
      <c r="N133" s="322">
        <v>2025</v>
      </c>
      <c r="O133" s="327">
        <v>2027</v>
      </c>
      <c r="P133" s="228"/>
      <c r="Q133" s="246"/>
      <c r="R133" s="246"/>
      <c r="S133" s="229"/>
      <c r="T133" s="268"/>
      <c r="U133" s="246"/>
      <c r="V133" s="246"/>
      <c r="W133" s="229"/>
      <c r="X133" s="304"/>
      <c r="Y133" s="328" t="s">
        <v>233</v>
      </c>
      <c r="Z133" s="325" t="s">
        <v>69</v>
      </c>
    </row>
    <row r="134" spans="1:26" ht="92.25" customHeight="1" x14ac:dyDescent="0.25">
      <c r="A134" s="178">
        <v>130</v>
      </c>
      <c r="B134" s="322" t="s">
        <v>957</v>
      </c>
      <c r="C134" s="323" t="s">
        <v>958</v>
      </c>
      <c r="D134" s="323">
        <v>75016621</v>
      </c>
      <c r="E134" s="323">
        <v>102642087</v>
      </c>
      <c r="F134" s="324">
        <v>600104362</v>
      </c>
      <c r="G134" s="325" t="s">
        <v>972</v>
      </c>
      <c r="H134" s="222" t="s">
        <v>56</v>
      </c>
      <c r="I134" s="222" t="s">
        <v>57</v>
      </c>
      <c r="J134" s="325" t="s">
        <v>960</v>
      </c>
      <c r="K134" s="262" t="s">
        <v>973</v>
      </c>
      <c r="L134" s="326">
        <v>2000000</v>
      </c>
      <c r="M134" s="225">
        <f t="shared" si="2"/>
        <v>1700000</v>
      </c>
      <c r="N134" s="322">
        <v>2025</v>
      </c>
      <c r="O134" s="327">
        <v>2027</v>
      </c>
      <c r="P134" s="228"/>
      <c r="Q134" s="246"/>
      <c r="R134" s="246"/>
      <c r="S134" s="229"/>
      <c r="T134" s="268"/>
      <c r="U134" s="246"/>
      <c r="V134" s="246"/>
      <c r="W134" s="229"/>
      <c r="X134" s="304"/>
      <c r="Y134" s="328" t="s">
        <v>233</v>
      </c>
      <c r="Z134" s="325" t="s">
        <v>69</v>
      </c>
    </row>
    <row r="135" spans="1:26" ht="92.25" customHeight="1" x14ac:dyDescent="0.25">
      <c r="A135" s="178">
        <v>131</v>
      </c>
      <c r="B135" s="322" t="s">
        <v>957</v>
      </c>
      <c r="C135" s="323" t="s">
        <v>958</v>
      </c>
      <c r="D135" s="323">
        <v>75016621</v>
      </c>
      <c r="E135" s="323">
        <v>102642087</v>
      </c>
      <c r="F135" s="324">
        <v>600104362</v>
      </c>
      <c r="G135" s="325" t="s">
        <v>974</v>
      </c>
      <c r="H135" s="222" t="s">
        <v>56</v>
      </c>
      <c r="I135" s="222" t="s">
        <v>57</v>
      </c>
      <c r="J135" s="325" t="s">
        <v>960</v>
      </c>
      <c r="K135" s="262" t="s">
        <v>975</v>
      </c>
      <c r="L135" s="326">
        <v>3000000</v>
      </c>
      <c r="M135" s="225">
        <f t="shared" si="2"/>
        <v>2550000</v>
      </c>
      <c r="N135" s="322">
        <v>2025</v>
      </c>
      <c r="O135" s="327">
        <v>2027</v>
      </c>
      <c r="P135" s="228"/>
      <c r="Q135" s="246"/>
      <c r="R135" s="246"/>
      <c r="S135" s="229"/>
      <c r="T135" s="268"/>
      <c r="U135" s="246"/>
      <c r="V135" s="246"/>
      <c r="W135" s="229"/>
      <c r="X135" s="304"/>
      <c r="Y135" s="328" t="s">
        <v>233</v>
      </c>
      <c r="Z135" s="325" t="s">
        <v>69</v>
      </c>
    </row>
    <row r="136" spans="1:26" ht="91.5" customHeight="1" x14ac:dyDescent="0.25">
      <c r="A136" s="178">
        <v>132</v>
      </c>
      <c r="B136" s="322" t="s">
        <v>957</v>
      </c>
      <c r="C136" s="323" t="s">
        <v>958</v>
      </c>
      <c r="D136" s="323">
        <v>75016621</v>
      </c>
      <c r="E136" s="323">
        <v>102642087</v>
      </c>
      <c r="F136" s="324">
        <v>600104362</v>
      </c>
      <c r="G136" s="325" t="s">
        <v>976</v>
      </c>
      <c r="H136" s="222" t="s">
        <v>56</v>
      </c>
      <c r="I136" s="222" t="s">
        <v>57</v>
      </c>
      <c r="J136" s="325" t="s">
        <v>960</v>
      </c>
      <c r="K136" s="262" t="s">
        <v>977</v>
      </c>
      <c r="L136" s="326">
        <v>300000</v>
      </c>
      <c r="M136" s="225">
        <f t="shared" si="2"/>
        <v>255000</v>
      </c>
      <c r="N136" s="322">
        <v>2025</v>
      </c>
      <c r="O136" s="327">
        <v>2027</v>
      </c>
      <c r="P136" s="228"/>
      <c r="Q136" s="246"/>
      <c r="R136" s="246"/>
      <c r="S136" s="229" t="s">
        <v>62</v>
      </c>
      <c r="T136" s="268"/>
      <c r="U136" s="246"/>
      <c r="V136" s="246"/>
      <c r="W136" s="229"/>
      <c r="X136" s="304"/>
      <c r="Y136" s="328" t="s">
        <v>233</v>
      </c>
      <c r="Z136" s="325" t="s">
        <v>64</v>
      </c>
    </row>
    <row r="137" spans="1:26" ht="213.75" customHeight="1" x14ac:dyDescent="0.25">
      <c r="A137" s="46">
        <v>133</v>
      </c>
      <c r="B137" s="197" t="s">
        <v>978</v>
      </c>
      <c r="C137" s="198" t="s">
        <v>979</v>
      </c>
      <c r="D137" s="312" t="s">
        <v>980</v>
      </c>
      <c r="E137" s="312">
        <v>181077159</v>
      </c>
      <c r="F137" s="329">
        <v>691009228</v>
      </c>
      <c r="G137" s="270" t="s">
        <v>981</v>
      </c>
      <c r="H137" s="38" t="s">
        <v>56</v>
      </c>
      <c r="I137" s="38" t="s">
        <v>57</v>
      </c>
      <c r="J137" s="38" t="s">
        <v>58</v>
      </c>
      <c r="K137" s="270" t="s">
        <v>982</v>
      </c>
      <c r="L137" s="263">
        <v>850000</v>
      </c>
      <c r="M137" s="190">
        <f t="shared" si="2"/>
        <v>722500</v>
      </c>
      <c r="N137" s="40" t="s">
        <v>60</v>
      </c>
      <c r="O137" s="41" t="s">
        <v>95</v>
      </c>
      <c r="P137" s="191"/>
      <c r="Q137" s="320"/>
      <c r="R137" s="320"/>
      <c r="S137" s="192"/>
      <c r="T137" s="321"/>
      <c r="U137" s="320"/>
      <c r="V137" s="320"/>
      <c r="W137" s="192"/>
      <c r="X137" s="309"/>
      <c r="Y137" s="307" t="s">
        <v>983</v>
      </c>
      <c r="Z137" s="200" t="s">
        <v>64</v>
      </c>
    </row>
    <row r="138" spans="1:26" ht="213.75" customHeight="1" x14ac:dyDescent="0.25">
      <c r="A138" s="46">
        <v>134</v>
      </c>
      <c r="B138" s="197" t="s">
        <v>978</v>
      </c>
      <c r="C138" s="198" t="s">
        <v>979</v>
      </c>
      <c r="D138" s="312" t="s">
        <v>980</v>
      </c>
      <c r="E138" s="312">
        <v>181077159</v>
      </c>
      <c r="F138" s="329">
        <v>691009228</v>
      </c>
      <c r="G138" s="270" t="s">
        <v>984</v>
      </c>
      <c r="H138" s="38" t="s">
        <v>56</v>
      </c>
      <c r="I138" s="38" t="s">
        <v>57</v>
      </c>
      <c r="J138" s="38" t="s">
        <v>58</v>
      </c>
      <c r="K138" s="270" t="s">
        <v>985</v>
      </c>
      <c r="L138" s="263">
        <v>1250000</v>
      </c>
      <c r="M138" s="190">
        <f t="shared" si="2"/>
        <v>1062500</v>
      </c>
      <c r="N138" s="40" t="s">
        <v>60</v>
      </c>
      <c r="O138" s="41" t="s">
        <v>95</v>
      </c>
      <c r="P138" s="191"/>
      <c r="Q138" s="42" t="s">
        <v>80</v>
      </c>
      <c r="R138" s="42" t="s">
        <v>80</v>
      </c>
      <c r="S138" s="43"/>
      <c r="T138" s="45"/>
      <c r="U138" s="42"/>
      <c r="V138" s="42" t="s">
        <v>80</v>
      </c>
      <c r="W138" s="192"/>
      <c r="X138" s="309"/>
      <c r="Y138" s="307" t="s">
        <v>986</v>
      </c>
      <c r="Z138" s="200" t="s">
        <v>64</v>
      </c>
    </row>
    <row r="139" spans="1:26" ht="178.5" x14ac:dyDescent="0.25">
      <c r="A139" s="46">
        <v>135</v>
      </c>
      <c r="B139" s="197" t="s">
        <v>978</v>
      </c>
      <c r="C139" s="198" t="s">
        <v>979</v>
      </c>
      <c r="D139" s="312" t="s">
        <v>980</v>
      </c>
      <c r="E139" s="312">
        <v>181077159</v>
      </c>
      <c r="F139" s="329">
        <v>691009228</v>
      </c>
      <c r="G139" s="270" t="s">
        <v>987</v>
      </c>
      <c r="H139" s="38" t="s">
        <v>56</v>
      </c>
      <c r="I139" s="38" t="s">
        <v>57</v>
      </c>
      <c r="J139" s="38" t="s">
        <v>58</v>
      </c>
      <c r="K139" s="270" t="s">
        <v>988</v>
      </c>
      <c r="L139" s="263">
        <v>250000</v>
      </c>
      <c r="M139" s="190">
        <f t="shared" si="2"/>
        <v>212500</v>
      </c>
      <c r="N139" s="40" t="s">
        <v>204</v>
      </c>
      <c r="O139" s="41" t="s">
        <v>95</v>
      </c>
      <c r="P139" s="191"/>
      <c r="Q139" s="320"/>
      <c r="R139" s="320"/>
      <c r="S139" s="43" t="s">
        <v>80</v>
      </c>
      <c r="T139" s="45" t="s">
        <v>80</v>
      </c>
      <c r="U139" s="320"/>
      <c r="V139" s="320"/>
      <c r="W139" s="192"/>
      <c r="X139" s="309"/>
      <c r="Y139" s="307" t="s">
        <v>989</v>
      </c>
      <c r="Z139" s="200" t="s">
        <v>64</v>
      </c>
    </row>
    <row r="140" spans="1:26" ht="229.5" x14ac:dyDescent="0.25">
      <c r="A140" s="46">
        <v>136</v>
      </c>
      <c r="B140" s="197" t="s">
        <v>978</v>
      </c>
      <c r="C140" s="198" t="s">
        <v>990</v>
      </c>
      <c r="D140" s="312" t="s">
        <v>980</v>
      </c>
      <c r="E140" s="312">
        <v>181077159</v>
      </c>
      <c r="F140" s="329">
        <v>691009228</v>
      </c>
      <c r="G140" s="270" t="s">
        <v>991</v>
      </c>
      <c r="H140" s="38" t="s">
        <v>56</v>
      </c>
      <c r="I140" s="38" t="s">
        <v>57</v>
      </c>
      <c r="J140" s="38" t="s">
        <v>58</v>
      </c>
      <c r="K140" s="299" t="s">
        <v>992</v>
      </c>
      <c r="L140" s="189">
        <v>750000</v>
      </c>
      <c r="M140" s="190">
        <f t="shared" si="2"/>
        <v>637500</v>
      </c>
      <c r="N140" s="40" t="s">
        <v>143</v>
      </c>
      <c r="O140" s="41" t="s">
        <v>61</v>
      </c>
      <c r="P140" s="54" t="s">
        <v>62</v>
      </c>
      <c r="Q140" s="42" t="s">
        <v>62</v>
      </c>
      <c r="R140" s="42" t="s">
        <v>62</v>
      </c>
      <c r="S140" s="43" t="s">
        <v>62</v>
      </c>
      <c r="T140" s="45"/>
      <c r="U140" s="42"/>
      <c r="V140" s="42"/>
      <c r="W140" s="43"/>
      <c r="X140" s="300"/>
      <c r="Y140" s="301"/>
      <c r="Z140" s="38"/>
    </row>
    <row r="141" spans="1:26" ht="386.25" customHeight="1" x14ac:dyDescent="0.25">
      <c r="A141" s="46">
        <v>137</v>
      </c>
      <c r="B141" s="202" t="s">
        <v>978</v>
      </c>
      <c r="C141" s="198" t="s">
        <v>990</v>
      </c>
      <c r="D141" s="312" t="s">
        <v>980</v>
      </c>
      <c r="E141" s="312">
        <v>181077159</v>
      </c>
      <c r="F141" s="329">
        <v>691009228</v>
      </c>
      <c r="G141" s="270" t="s">
        <v>993</v>
      </c>
      <c r="H141" s="38" t="s">
        <v>56</v>
      </c>
      <c r="I141" s="38" t="s">
        <v>57</v>
      </c>
      <c r="J141" s="38" t="s">
        <v>58</v>
      </c>
      <c r="K141" s="330" t="s">
        <v>994</v>
      </c>
      <c r="L141" s="331" t="s">
        <v>995</v>
      </c>
      <c r="M141" s="190"/>
      <c r="N141" s="40" t="s">
        <v>996</v>
      </c>
      <c r="O141" s="41" t="s">
        <v>61</v>
      </c>
      <c r="P141" s="54"/>
      <c r="Q141" s="42" t="s">
        <v>62</v>
      </c>
      <c r="R141" s="42" t="s">
        <v>62</v>
      </c>
      <c r="S141" s="43"/>
      <c r="T141" s="45"/>
      <c r="U141" s="42"/>
      <c r="V141" s="42"/>
      <c r="W141" s="43" t="s">
        <v>62</v>
      </c>
      <c r="X141" s="207"/>
      <c r="Y141" s="301"/>
      <c r="Z141" s="38"/>
    </row>
    <row r="142" spans="1:26" ht="80.25" customHeight="1" x14ac:dyDescent="0.25">
      <c r="A142" s="46">
        <v>138</v>
      </c>
      <c r="B142" s="184" t="s">
        <v>997</v>
      </c>
      <c r="C142" s="185" t="s">
        <v>186</v>
      </c>
      <c r="D142" s="297" t="s">
        <v>998</v>
      </c>
      <c r="E142" s="297" t="s">
        <v>999</v>
      </c>
      <c r="F142" s="298" t="s">
        <v>1000</v>
      </c>
      <c r="G142" s="299" t="s">
        <v>1001</v>
      </c>
      <c r="H142" s="38" t="s">
        <v>56</v>
      </c>
      <c r="I142" s="38" t="s">
        <v>57</v>
      </c>
      <c r="J142" s="38" t="s">
        <v>188</v>
      </c>
      <c r="K142" s="269" t="s">
        <v>1002</v>
      </c>
      <c r="L142" s="189">
        <v>900000</v>
      </c>
      <c r="M142" s="190">
        <f t="shared" ref="M142:M205" si="3">L142/100*85</f>
        <v>765000</v>
      </c>
      <c r="N142" s="40" t="s">
        <v>60</v>
      </c>
      <c r="O142" s="41" t="s">
        <v>694</v>
      </c>
      <c r="P142" s="54"/>
      <c r="Q142" s="42" t="s">
        <v>62</v>
      </c>
      <c r="R142" s="42"/>
      <c r="S142" s="43"/>
      <c r="T142" s="45"/>
      <c r="U142" s="42"/>
      <c r="V142" s="42"/>
      <c r="W142" s="43"/>
      <c r="X142" s="300"/>
      <c r="Y142" s="301" t="s">
        <v>1003</v>
      </c>
      <c r="Z142" s="38" t="s">
        <v>64</v>
      </c>
    </row>
    <row r="143" spans="1:26" ht="104.25" customHeight="1" x14ac:dyDescent="0.25">
      <c r="A143" s="46">
        <v>139</v>
      </c>
      <c r="B143" s="184" t="s">
        <v>997</v>
      </c>
      <c r="C143" s="185" t="s">
        <v>186</v>
      </c>
      <c r="D143" s="297" t="s">
        <v>998</v>
      </c>
      <c r="E143" s="297" t="s">
        <v>999</v>
      </c>
      <c r="F143" s="298" t="s">
        <v>1000</v>
      </c>
      <c r="G143" s="299" t="s">
        <v>1004</v>
      </c>
      <c r="H143" s="38" t="s">
        <v>56</v>
      </c>
      <c r="I143" s="38" t="s">
        <v>57</v>
      </c>
      <c r="J143" s="38" t="s">
        <v>188</v>
      </c>
      <c r="K143" s="269" t="s">
        <v>1005</v>
      </c>
      <c r="L143" s="189">
        <v>1200000</v>
      </c>
      <c r="M143" s="190">
        <f t="shared" si="3"/>
        <v>1020000</v>
      </c>
      <c r="N143" s="40" t="s">
        <v>143</v>
      </c>
      <c r="O143" s="41" t="s">
        <v>60</v>
      </c>
      <c r="P143" s="54" t="s">
        <v>62</v>
      </c>
      <c r="Q143" s="42" t="s">
        <v>62</v>
      </c>
      <c r="R143" s="42" t="s">
        <v>62</v>
      </c>
      <c r="S143" s="43" t="s">
        <v>62</v>
      </c>
      <c r="T143" s="45"/>
      <c r="U143" s="42"/>
      <c r="V143" s="42"/>
      <c r="W143" s="43"/>
      <c r="X143" s="207" t="s">
        <v>62</v>
      </c>
      <c r="Y143" s="301"/>
      <c r="Z143" s="38" t="s">
        <v>69</v>
      </c>
    </row>
    <row r="144" spans="1:26" ht="80.25" customHeight="1" x14ac:dyDescent="0.25">
      <c r="A144" s="46">
        <v>140</v>
      </c>
      <c r="B144" s="184" t="s">
        <v>997</v>
      </c>
      <c r="C144" s="185" t="s">
        <v>186</v>
      </c>
      <c r="D144" s="297" t="s">
        <v>998</v>
      </c>
      <c r="E144" s="297" t="s">
        <v>999</v>
      </c>
      <c r="F144" s="298" t="s">
        <v>1000</v>
      </c>
      <c r="G144" s="299" t="s">
        <v>1006</v>
      </c>
      <c r="H144" s="38" t="s">
        <v>56</v>
      </c>
      <c r="I144" s="38" t="s">
        <v>57</v>
      </c>
      <c r="J144" s="38" t="s">
        <v>188</v>
      </c>
      <c r="K144" s="269" t="s">
        <v>1007</v>
      </c>
      <c r="L144" s="189">
        <v>500000</v>
      </c>
      <c r="M144" s="190">
        <f t="shared" si="3"/>
        <v>425000</v>
      </c>
      <c r="N144" s="40" t="s">
        <v>143</v>
      </c>
      <c r="O144" s="41" t="s">
        <v>60</v>
      </c>
      <c r="P144" s="54"/>
      <c r="Q144" s="42"/>
      <c r="R144" s="42"/>
      <c r="S144" s="43"/>
      <c r="T144" s="45"/>
      <c r="U144" s="42"/>
      <c r="V144" s="42"/>
      <c r="W144" s="43"/>
      <c r="X144" s="300"/>
      <c r="Y144" s="301"/>
      <c r="Z144" s="38" t="s">
        <v>69</v>
      </c>
    </row>
    <row r="145" spans="1:26" ht="135.75" customHeight="1" x14ac:dyDescent="0.25">
      <c r="A145" s="46">
        <v>141</v>
      </c>
      <c r="B145" s="184" t="s">
        <v>997</v>
      </c>
      <c r="C145" s="185" t="s">
        <v>186</v>
      </c>
      <c r="D145" s="297" t="s">
        <v>998</v>
      </c>
      <c r="E145" s="297" t="s">
        <v>999</v>
      </c>
      <c r="F145" s="298" t="s">
        <v>1000</v>
      </c>
      <c r="G145" s="299" t="s">
        <v>959</v>
      </c>
      <c r="H145" s="38" t="s">
        <v>56</v>
      </c>
      <c r="I145" s="38" t="s">
        <v>57</v>
      </c>
      <c r="J145" s="38" t="s">
        <v>188</v>
      </c>
      <c r="K145" s="269" t="s">
        <v>1008</v>
      </c>
      <c r="L145" s="189">
        <v>950000</v>
      </c>
      <c r="M145" s="190">
        <f t="shared" si="3"/>
        <v>807500</v>
      </c>
      <c r="N145" s="40" t="s">
        <v>60</v>
      </c>
      <c r="O145" s="41" t="s">
        <v>95</v>
      </c>
      <c r="P145" s="54"/>
      <c r="Q145" s="42" t="s">
        <v>62</v>
      </c>
      <c r="R145" s="42"/>
      <c r="S145" s="43"/>
      <c r="T145" s="45"/>
      <c r="U145" s="42"/>
      <c r="V145" s="42"/>
      <c r="W145" s="43"/>
      <c r="X145" s="300"/>
      <c r="Y145" s="301" t="s">
        <v>1009</v>
      </c>
      <c r="Z145" s="38" t="s">
        <v>64</v>
      </c>
    </row>
    <row r="146" spans="1:26" ht="195.75" customHeight="1" x14ac:dyDescent="0.25">
      <c r="A146" s="46">
        <v>142</v>
      </c>
      <c r="B146" s="184" t="s">
        <v>997</v>
      </c>
      <c r="C146" s="185" t="s">
        <v>186</v>
      </c>
      <c r="D146" s="297" t="s">
        <v>998</v>
      </c>
      <c r="E146" s="297" t="s">
        <v>999</v>
      </c>
      <c r="F146" s="298" t="s">
        <v>1000</v>
      </c>
      <c r="G146" s="270" t="s">
        <v>1010</v>
      </c>
      <c r="H146" s="38" t="s">
        <v>56</v>
      </c>
      <c r="I146" s="38" t="s">
        <v>57</v>
      </c>
      <c r="J146" s="38" t="s">
        <v>188</v>
      </c>
      <c r="K146" s="269" t="s">
        <v>1011</v>
      </c>
      <c r="L146" s="189">
        <v>3500000</v>
      </c>
      <c r="M146" s="190">
        <f t="shared" si="3"/>
        <v>2975000</v>
      </c>
      <c r="N146" s="40" t="s">
        <v>60</v>
      </c>
      <c r="O146" s="41" t="s">
        <v>60</v>
      </c>
      <c r="P146" s="54"/>
      <c r="Q146" s="42"/>
      <c r="R146" s="42"/>
      <c r="S146" s="43"/>
      <c r="T146" s="45"/>
      <c r="U146" s="42"/>
      <c r="V146" s="42" t="s">
        <v>62</v>
      </c>
      <c r="W146" s="43"/>
      <c r="X146" s="309"/>
      <c r="Y146" s="307" t="s">
        <v>1012</v>
      </c>
      <c r="Z146" s="200" t="s">
        <v>64</v>
      </c>
    </row>
    <row r="147" spans="1:26" ht="87.75" customHeight="1" x14ac:dyDescent="0.25">
      <c r="A147" s="46">
        <v>143</v>
      </c>
      <c r="B147" s="184" t="s">
        <v>997</v>
      </c>
      <c r="C147" s="185" t="s">
        <v>186</v>
      </c>
      <c r="D147" s="297" t="s">
        <v>998</v>
      </c>
      <c r="E147" s="297" t="s">
        <v>999</v>
      </c>
      <c r="F147" s="298" t="s">
        <v>1000</v>
      </c>
      <c r="G147" s="270" t="s">
        <v>1013</v>
      </c>
      <c r="H147" s="38" t="s">
        <v>56</v>
      </c>
      <c r="I147" s="38" t="s">
        <v>57</v>
      </c>
      <c r="J147" s="38" t="s">
        <v>188</v>
      </c>
      <c r="K147" s="269" t="s">
        <v>1014</v>
      </c>
      <c r="L147" s="189">
        <v>940000</v>
      </c>
      <c r="M147" s="190">
        <f t="shared" si="3"/>
        <v>799000</v>
      </c>
      <c r="N147" s="40" t="s">
        <v>60</v>
      </c>
      <c r="O147" s="41" t="s">
        <v>60</v>
      </c>
      <c r="P147" s="54"/>
      <c r="Q147" s="42"/>
      <c r="R147" s="42"/>
      <c r="S147" s="43"/>
      <c r="T147" s="45"/>
      <c r="U147" s="42"/>
      <c r="V147" s="42" t="s">
        <v>62</v>
      </c>
      <c r="W147" s="43"/>
      <c r="X147" s="309"/>
      <c r="Y147" s="307" t="s">
        <v>1015</v>
      </c>
      <c r="Z147" s="200" t="s">
        <v>64</v>
      </c>
    </row>
    <row r="148" spans="1:26" ht="80.25" customHeight="1" x14ac:dyDescent="0.25">
      <c r="A148" s="46">
        <v>144</v>
      </c>
      <c r="B148" s="197" t="s">
        <v>997</v>
      </c>
      <c r="C148" s="185" t="s">
        <v>186</v>
      </c>
      <c r="D148" s="297" t="s">
        <v>998</v>
      </c>
      <c r="E148" s="297" t="s">
        <v>999</v>
      </c>
      <c r="F148" s="298" t="s">
        <v>1000</v>
      </c>
      <c r="G148" s="299" t="s">
        <v>1016</v>
      </c>
      <c r="H148" s="38" t="s">
        <v>56</v>
      </c>
      <c r="I148" s="38" t="s">
        <v>57</v>
      </c>
      <c r="J148" s="38" t="s">
        <v>188</v>
      </c>
      <c r="K148" s="299" t="s">
        <v>1017</v>
      </c>
      <c r="L148" s="189">
        <v>700000</v>
      </c>
      <c r="M148" s="190">
        <f t="shared" si="3"/>
        <v>595000</v>
      </c>
      <c r="N148" s="40" t="s">
        <v>60</v>
      </c>
      <c r="O148" s="41" t="s">
        <v>95</v>
      </c>
      <c r="P148" s="54"/>
      <c r="Q148" s="42"/>
      <c r="R148" s="42"/>
      <c r="S148" s="43"/>
      <c r="T148" s="45"/>
      <c r="U148" s="42" t="s">
        <v>62</v>
      </c>
      <c r="V148" s="42"/>
      <c r="W148" s="43"/>
      <c r="X148" s="300"/>
      <c r="Y148" s="301" t="s">
        <v>1018</v>
      </c>
      <c r="Z148" s="38" t="s">
        <v>64</v>
      </c>
    </row>
    <row r="149" spans="1:26" ht="80.25" customHeight="1" x14ac:dyDescent="0.25">
      <c r="A149" s="46">
        <v>145</v>
      </c>
      <c r="B149" s="197" t="s">
        <v>997</v>
      </c>
      <c r="C149" s="185" t="s">
        <v>186</v>
      </c>
      <c r="D149" s="297" t="s">
        <v>998</v>
      </c>
      <c r="E149" s="297" t="s">
        <v>999</v>
      </c>
      <c r="F149" s="298" t="s">
        <v>1000</v>
      </c>
      <c r="G149" s="299" t="s">
        <v>1019</v>
      </c>
      <c r="H149" s="38" t="s">
        <v>56</v>
      </c>
      <c r="I149" s="38" t="s">
        <v>57</v>
      </c>
      <c r="J149" s="38" t="s">
        <v>188</v>
      </c>
      <c r="K149" s="299" t="s">
        <v>1020</v>
      </c>
      <c r="L149" s="189">
        <v>2500000</v>
      </c>
      <c r="M149" s="190">
        <f t="shared" si="3"/>
        <v>2125000</v>
      </c>
      <c r="N149" s="40" t="s">
        <v>60</v>
      </c>
      <c r="O149" s="41" t="s">
        <v>694</v>
      </c>
      <c r="P149" s="54"/>
      <c r="Q149" s="42" t="s">
        <v>62</v>
      </c>
      <c r="R149" s="42"/>
      <c r="S149" s="43"/>
      <c r="T149" s="45"/>
      <c r="U149" s="42"/>
      <c r="V149" s="42"/>
      <c r="W149" s="43"/>
      <c r="X149" s="300"/>
      <c r="Y149" s="301" t="s">
        <v>1018</v>
      </c>
      <c r="Z149" s="38" t="s">
        <v>64</v>
      </c>
    </row>
    <row r="150" spans="1:26" ht="108" customHeight="1" x14ac:dyDescent="0.25">
      <c r="A150" s="46">
        <v>146</v>
      </c>
      <c r="B150" s="197" t="s">
        <v>997</v>
      </c>
      <c r="C150" s="185" t="s">
        <v>186</v>
      </c>
      <c r="D150" s="297" t="s">
        <v>998</v>
      </c>
      <c r="E150" s="297" t="s">
        <v>999</v>
      </c>
      <c r="F150" s="298" t="s">
        <v>1000</v>
      </c>
      <c r="G150" s="299" t="s">
        <v>1021</v>
      </c>
      <c r="H150" s="38" t="s">
        <v>56</v>
      </c>
      <c r="I150" s="38" t="s">
        <v>57</v>
      </c>
      <c r="J150" s="38" t="s">
        <v>188</v>
      </c>
      <c r="K150" s="299" t="s">
        <v>1022</v>
      </c>
      <c r="L150" s="189">
        <v>12000000</v>
      </c>
      <c r="M150" s="190">
        <f t="shared" si="3"/>
        <v>10200000</v>
      </c>
      <c r="N150" s="40" t="s">
        <v>60</v>
      </c>
      <c r="O150" s="41" t="s">
        <v>95</v>
      </c>
      <c r="P150" s="54"/>
      <c r="Q150" s="42"/>
      <c r="R150" s="42"/>
      <c r="S150" s="43"/>
      <c r="T150" s="45"/>
      <c r="U150" s="42"/>
      <c r="V150" s="42" t="s">
        <v>62</v>
      </c>
      <c r="W150" s="43"/>
      <c r="X150" s="300"/>
      <c r="Y150" s="301" t="s">
        <v>1023</v>
      </c>
      <c r="Z150" s="38" t="s">
        <v>69</v>
      </c>
    </row>
    <row r="151" spans="1:26" ht="80.25" customHeight="1" x14ac:dyDescent="0.25">
      <c r="A151" s="46">
        <v>147</v>
      </c>
      <c r="B151" s="197" t="s">
        <v>997</v>
      </c>
      <c r="C151" s="185" t="s">
        <v>186</v>
      </c>
      <c r="D151" s="297" t="s">
        <v>998</v>
      </c>
      <c r="E151" s="297" t="s">
        <v>999</v>
      </c>
      <c r="F151" s="298" t="s">
        <v>1000</v>
      </c>
      <c r="G151" s="299" t="s">
        <v>1024</v>
      </c>
      <c r="H151" s="38" t="s">
        <v>56</v>
      </c>
      <c r="I151" s="38" t="s">
        <v>57</v>
      </c>
      <c r="J151" s="38" t="s">
        <v>188</v>
      </c>
      <c r="K151" s="299" t="s">
        <v>1025</v>
      </c>
      <c r="L151" s="189">
        <v>3000000</v>
      </c>
      <c r="M151" s="190">
        <f t="shared" si="3"/>
        <v>2550000</v>
      </c>
      <c r="N151" s="40" t="s">
        <v>60</v>
      </c>
      <c r="O151" s="41" t="s">
        <v>694</v>
      </c>
      <c r="P151" s="54"/>
      <c r="Q151" s="42"/>
      <c r="R151" s="42"/>
      <c r="S151" s="43"/>
      <c r="T151" s="45"/>
      <c r="U151" s="42"/>
      <c r="V151" s="42"/>
      <c r="W151" s="43"/>
      <c r="X151" s="300"/>
      <c r="Y151" s="301" t="s">
        <v>1018</v>
      </c>
      <c r="Z151" s="38" t="s">
        <v>64</v>
      </c>
    </row>
    <row r="152" spans="1:26" ht="80.25" customHeight="1" x14ac:dyDescent="0.25">
      <c r="A152" s="46">
        <v>148</v>
      </c>
      <c r="B152" s="184" t="s">
        <v>1026</v>
      </c>
      <c r="C152" s="185" t="s">
        <v>192</v>
      </c>
      <c r="D152" s="297">
        <v>49314629</v>
      </c>
      <c r="E152" s="297" t="s">
        <v>1027</v>
      </c>
      <c r="F152" s="298">
        <v>600104257</v>
      </c>
      <c r="G152" s="299" t="s">
        <v>1028</v>
      </c>
      <c r="H152" s="38" t="s">
        <v>56</v>
      </c>
      <c r="I152" s="38" t="s">
        <v>100</v>
      </c>
      <c r="J152" s="38" t="s">
        <v>195</v>
      </c>
      <c r="K152" s="269" t="s">
        <v>1029</v>
      </c>
      <c r="L152" s="189">
        <v>800000</v>
      </c>
      <c r="M152" s="190">
        <f t="shared" si="3"/>
        <v>680000</v>
      </c>
      <c r="N152" s="40" t="s">
        <v>1030</v>
      </c>
      <c r="O152" s="41" t="s">
        <v>751</v>
      </c>
      <c r="P152" s="54"/>
      <c r="Q152" s="42"/>
      <c r="R152" s="42"/>
      <c r="S152" s="43"/>
      <c r="T152" s="45"/>
      <c r="U152" s="42"/>
      <c r="V152" s="42"/>
      <c r="W152" s="43" t="s">
        <v>62</v>
      </c>
      <c r="X152" s="300"/>
      <c r="Y152" s="301" t="s">
        <v>1031</v>
      </c>
      <c r="Z152" s="38" t="s">
        <v>64</v>
      </c>
    </row>
    <row r="153" spans="1:26" ht="80.25" customHeight="1" x14ac:dyDescent="0.25">
      <c r="A153" s="46">
        <v>149</v>
      </c>
      <c r="B153" s="197" t="s">
        <v>1026</v>
      </c>
      <c r="C153" s="185" t="s">
        <v>192</v>
      </c>
      <c r="D153" s="297">
        <v>49314629</v>
      </c>
      <c r="E153" s="297" t="s">
        <v>1027</v>
      </c>
      <c r="F153" s="298">
        <v>600104257</v>
      </c>
      <c r="G153" s="270" t="s">
        <v>1032</v>
      </c>
      <c r="H153" s="38" t="s">
        <v>56</v>
      </c>
      <c r="I153" s="38" t="s">
        <v>100</v>
      </c>
      <c r="J153" s="38" t="s">
        <v>195</v>
      </c>
      <c r="K153" s="299" t="s">
        <v>1033</v>
      </c>
      <c r="L153" s="189">
        <v>3000000</v>
      </c>
      <c r="M153" s="190">
        <f t="shared" si="3"/>
        <v>2550000</v>
      </c>
      <c r="N153" s="40" t="s">
        <v>462</v>
      </c>
      <c r="O153" s="41" t="s">
        <v>1034</v>
      </c>
      <c r="P153" s="54"/>
      <c r="Q153" s="42"/>
      <c r="R153" s="42"/>
      <c r="S153" s="43"/>
      <c r="T153" s="45"/>
      <c r="U153" s="42"/>
      <c r="V153" s="42"/>
      <c r="W153" s="43"/>
      <c r="X153" s="309"/>
      <c r="Y153" s="301" t="s">
        <v>874</v>
      </c>
      <c r="Z153" s="38" t="s">
        <v>69</v>
      </c>
    </row>
    <row r="154" spans="1:26" ht="80.25" customHeight="1" x14ac:dyDescent="0.25">
      <c r="A154" s="46">
        <v>150</v>
      </c>
      <c r="B154" s="197" t="s">
        <v>1026</v>
      </c>
      <c r="C154" s="185" t="s">
        <v>192</v>
      </c>
      <c r="D154" s="297">
        <v>49314629</v>
      </c>
      <c r="E154" s="297" t="s">
        <v>1027</v>
      </c>
      <c r="F154" s="298">
        <v>600104257</v>
      </c>
      <c r="G154" s="270" t="s">
        <v>1035</v>
      </c>
      <c r="H154" s="38" t="s">
        <v>56</v>
      </c>
      <c r="I154" s="38" t="s">
        <v>100</v>
      </c>
      <c r="J154" s="38" t="s">
        <v>195</v>
      </c>
      <c r="K154" s="269" t="s">
        <v>1036</v>
      </c>
      <c r="L154" s="189">
        <v>500000</v>
      </c>
      <c r="M154" s="190">
        <f t="shared" si="3"/>
        <v>425000</v>
      </c>
      <c r="N154" s="40" t="s">
        <v>528</v>
      </c>
      <c r="O154" s="41" t="s">
        <v>1037</v>
      </c>
      <c r="P154" s="54"/>
      <c r="Q154" s="42"/>
      <c r="R154" s="42"/>
      <c r="S154" s="43"/>
      <c r="T154" s="45"/>
      <c r="U154" s="42"/>
      <c r="V154" s="42"/>
      <c r="W154" s="43"/>
      <c r="X154" s="309"/>
      <c r="Y154" s="301" t="s">
        <v>874</v>
      </c>
      <c r="Z154" s="38" t="s">
        <v>64</v>
      </c>
    </row>
    <row r="155" spans="1:26" ht="80.25" customHeight="1" x14ac:dyDescent="0.25">
      <c r="A155" s="46">
        <v>151</v>
      </c>
      <c r="B155" s="184" t="s">
        <v>1026</v>
      </c>
      <c r="C155" s="185" t="s">
        <v>192</v>
      </c>
      <c r="D155" s="297">
        <v>49314629</v>
      </c>
      <c r="E155" s="297" t="s">
        <v>1027</v>
      </c>
      <c r="F155" s="298">
        <v>600104257</v>
      </c>
      <c r="G155" s="299" t="s">
        <v>1038</v>
      </c>
      <c r="H155" s="38" t="s">
        <v>56</v>
      </c>
      <c r="I155" s="38" t="s">
        <v>100</v>
      </c>
      <c r="J155" s="38" t="s">
        <v>195</v>
      </c>
      <c r="K155" s="269" t="s">
        <v>1039</v>
      </c>
      <c r="L155" s="189">
        <v>800000</v>
      </c>
      <c r="M155" s="190">
        <f t="shared" si="3"/>
        <v>680000</v>
      </c>
      <c r="N155" s="40" t="s">
        <v>1030</v>
      </c>
      <c r="O155" s="41" t="s">
        <v>751</v>
      </c>
      <c r="P155" s="54"/>
      <c r="Q155" s="42"/>
      <c r="R155" s="42"/>
      <c r="S155" s="43"/>
      <c r="T155" s="45"/>
      <c r="U155" s="42"/>
      <c r="V155" s="42"/>
      <c r="W155" s="43" t="s">
        <v>62</v>
      </c>
      <c r="X155" s="300"/>
      <c r="Y155" s="301" t="s">
        <v>874</v>
      </c>
      <c r="Z155" s="38" t="s">
        <v>64</v>
      </c>
    </row>
    <row r="156" spans="1:26" ht="80.25" customHeight="1" x14ac:dyDescent="0.25">
      <c r="A156" s="46">
        <v>152</v>
      </c>
      <c r="B156" s="184" t="s">
        <v>1026</v>
      </c>
      <c r="C156" s="185" t="s">
        <v>192</v>
      </c>
      <c r="D156" s="297">
        <v>49314629</v>
      </c>
      <c r="E156" s="297" t="s">
        <v>1027</v>
      </c>
      <c r="F156" s="298">
        <v>600104257</v>
      </c>
      <c r="G156" s="299" t="s">
        <v>1040</v>
      </c>
      <c r="H156" s="38" t="s">
        <v>56</v>
      </c>
      <c r="I156" s="38" t="s">
        <v>100</v>
      </c>
      <c r="J156" s="38" t="s">
        <v>195</v>
      </c>
      <c r="K156" s="269" t="s">
        <v>1041</v>
      </c>
      <c r="L156" s="189">
        <v>300000</v>
      </c>
      <c r="M156" s="190">
        <f t="shared" si="3"/>
        <v>255000</v>
      </c>
      <c r="N156" s="40" t="s">
        <v>1042</v>
      </c>
      <c r="O156" s="41" t="s">
        <v>1043</v>
      </c>
      <c r="P156" s="54"/>
      <c r="Q156" s="42"/>
      <c r="R156" s="42"/>
      <c r="S156" s="43"/>
      <c r="T156" s="45"/>
      <c r="U156" s="42"/>
      <c r="V156" s="42"/>
      <c r="W156" s="43"/>
      <c r="X156" s="300"/>
      <c r="Y156" s="301" t="s">
        <v>1044</v>
      </c>
      <c r="Z156" s="38" t="s">
        <v>64</v>
      </c>
    </row>
    <row r="157" spans="1:26" ht="80.25" customHeight="1" x14ac:dyDescent="0.25">
      <c r="A157" s="46">
        <v>153</v>
      </c>
      <c r="B157" s="197" t="s">
        <v>1026</v>
      </c>
      <c r="C157" s="185" t="s">
        <v>192</v>
      </c>
      <c r="D157" s="297">
        <v>49314629</v>
      </c>
      <c r="E157" s="297" t="s">
        <v>1027</v>
      </c>
      <c r="F157" s="298">
        <v>600104257</v>
      </c>
      <c r="G157" s="270" t="s">
        <v>1045</v>
      </c>
      <c r="H157" s="38" t="s">
        <v>56</v>
      </c>
      <c r="I157" s="38" t="s">
        <v>100</v>
      </c>
      <c r="J157" s="38" t="s">
        <v>195</v>
      </c>
      <c r="K157" s="299" t="s">
        <v>1046</v>
      </c>
      <c r="L157" s="189">
        <v>300000</v>
      </c>
      <c r="M157" s="190">
        <f t="shared" si="3"/>
        <v>255000</v>
      </c>
      <c r="N157" s="40" t="s">
        <v>1030</v>
      </c>
      <c r="O157" s="41" t="s">
        <v>751</v>
      </c>
      <c r="P157" s="54"/>
      <c r="Q157" s="42"/>
      <c r="R157" s="42"/>
      <c r="S157" s="43"/>
      <c r="T157" s="45"/>
      <c r="U157" s="42"/>
      <c r="V157" s="42"/>
      <c r="W157" s="43"/>
      <c r="X157" s="309"/>
      <c r="Y157" s="301" t="s">
        <v>69</v>
      </c>
      <c r="Z157" s="38" t="s">
        <v>64</v>
      </c>
    </row>
    <row r="158" spans="1:26" ht="80.25" customHeight="1" x14ac:dyDescent="0.25">
      <c r="A158" s="46">
        <v>154</v>
      </c>
      <c r="B158" s="184" t="s">
        <v>1026</v>
      </c>
      <c r="C158" s="185" t="s">
        <v>192</v>
      </c>
      <c r="D158" s="297">
        <v>49314629</v>
      </c>
      <c r="E158" s="297" t="s">
        <v>1027</v>
      </c>
      <c r="F158" s="298">
        <v>600104257</v>
      </c>
      <c r="G158" s="299" t="s">
        <v>1047</v>
      </c>
      <c r="H158" s="38" t="s">
        <v>56</v>
      </c>
      <c r="I158" s="38" t="s">
        <v>100</v>
      </c>
      <c r="J158" s="38" t="s">
        <v>195</v>
      </c>
      <c r="K158" s="269" t="s">
        <v>1048</v>
      </c>
      <c r="L158" s="189">
        <v>500000</v>
      </c>
      <c r="M158" s="190">
        <f t="shared" si="3"/>
        <v>425000</v>
      </c>
      <c r="N158" s="40" t="s">
        <v>1042</v>
      </c>
      <c r="O158" s="41" t="s">
        <v>1043</v>
      </c>
      <c r="P158" s="54"/>
      <c r="Q158" s="42"/>
      <c r="R158" s="42"/>
      <c r="S158" s="43" t="s">
        <v>62</v>
      </c>
      <c r="T158" s="45"/>
      <c r="U158" s="42"/>
      <c r="V158" s="42"/>
      <c r="W158" s="43"/>
      <c r="X158" s="300"/>
      <c r="Y158" s="301" t="s">
        <v>69</v>
      </c>
      <c r="Z158" s="38" t="s">
        <v>64</v>
      </c>
    </row>
    <row r="159" spans="1:26" ht="80.25" customHeight="1" x14ac:dyDescent="0.25">
      <c r="A159" s="46">
        <v>155</v>
      </c>
      <c r="B159" s="197" t="s">
        <v>1026</v>
      </c>
      <c r="C159" s="185" t="s">
        <v>192</v>
      </c>
      <c r="D159" s="297">
        <v>49314629</v>
      </c>
      <c r="E159" s="297" t="s">
        <v>1027</v>
      </c>
      <c r="F159" s="298">
        <v>600104257</v>
      </c>
      <c r="G159" s="270" t="s">
        <v>1049</v>
      </c>
      <c r="H159" s="38" t="s">
        <v>56</v>
      </c>
      <c r="I159" s="38" t="s">
        <v>100</v>
      </c>
      <c r="J159" s="38" t="s">
        <v>195</v>
      </c>
      <c r="K159" s="299" t="s">
        <v>1050</v>
      </c>
      <c r="L159" s="189">
        <v>600000</v>
      </c>
      <c r="M159" s="190">
        <f t="shared" si="3"/>
        <v>510000</v>
      </c>
      <c r="N159" s="40" t="s">
        <v>751</v>
      </c>
      <c r="O159" s="41" t="s">
        <v>122</v>
      </c>
      <c r="P159" s="54"/>
      <c r="Q159" s="42" t="s">
        <v>62</v>
      </c>
      <c r="R159" s="42"/>
      <c r="S159" s="43"/>
      <c r="T159" s="45"/>
      <c r="U159" s="42"/>
      <c r="V159" s="42"/>
      <c r="W159" s="43"/>
      <c r="X159" s="309"/>
      <c r="Y159" s="301" t="s">
        <v>69</v>
      </c>
      <c r="Z159" s="38" t="s">
        <v>64</v>
      </c>
    </row>
    <row r="160" spans="1:26" ht="80.25" customHeight="1" x14ac:dyDescent="0.25">
      <c r="A160" s="46">
        <v>156</v>
      </c>
      <c r="B160" s="197" t="s">
        <v>1026</v>
      </c>
      <c r="C160" s="185" t="s">
        <v>192</v>
      </c>
      <c r="D160" s="297" t="s">
        <v>1051</v>
      </c>
      <c r="E160" s="297" t="s">
        <v>1027</v>
      </c>
      <c r="F160" s="298" t="s">
        <v>1052</v>
      </c>
      <c r="G160" s="270" t="s">
        <v>1053</v>
      </c>
      <c r="H160" s="38" t="s">
        <v>56</v>
      </c>
      <c r="I160" s="38" t="s">
        <v>100</v>
      </c>
      <c r="J160" s="38" t="s">
        <v>195</v>
      </c>
      <c r="K160" s="299" t="s">
        <v>1054</v>
      </c>
      <c r="L160" s="189">
        <v>750000</v>
      </c>
      <c r="M160" s="190">
        <f t="shared" si="3"/>
        <v>637500</v>
      </c>
      <c r="N160" s="40" t="s">
        <v>1055</v>
      </c>
      <c r="O160" s="41" t="s">
        <v>309</v>
      </c>
      <c r="P160" s="54"/>
      <c r="Q160" s="42"/>
      <c r="R160" s="42"/>
      <c r="S160" s="43"/>
      <c r="T160" s="45"/>
      <c r="U160" s="42"/>
      <c r="V160" s="42"/>
      <c r="W160" s="43" t="s">
        <v>62</v>
      </c>
      <c r="X160" s="309"/>
      <c r="Y160" s="301" t="s">
        <v>341</v>
      </c>
      <c r="Z160" s="38" t="s">
        <v>64</v>
      </c>
    </row>
    <row r="161" spans="1:26" ht="80.25" customHeight="1" x14ac:dyDescent="0.25">
      <c r="A161" s="46">
        <v>157</v>
      </c>
      <c r="B161" s="197" t="s">
        <v>1026</v>
      </c>
      <c r="C161" s="185" t="s">
        <v>192</v>
      </c>
      <c r="D161" s="297">
        <v>49314629</v>
      </c>
      <c r="E161" s="297" t="s">
        <v>1027</v>
      </c>
      <c r="F161" s="298">
        <v>600104257</v>
      </c>
      <c r="G161" s="270" t="s">
        <v>1056</v>
      </c>
      <c r="H161" s="38" t="s">
        <v>56</v>
      </c>
      <c r="I161" s="38" t="s">
        <v>100</v>
      </c>
      <c r="J161" s="38" t="s">
        <v>195</v>
      </c>
      <c r="K161" s="299" t="s">
        <v>1057</v>
      </c>
      <c r="L161" s="189">
        <v>1500000</v>
      </c>
      <c r="M161" s="190">
        <f t="shared" si="3"/>
        <v>1275000</v>
      </c>
      <c r="N161" s="40" t="s">
        <v>1030</v>
      </c>
      <c r="O161" s="41" t="s">
        <v>122</v>
      </c>
      <c r="P161" s="54"/>
      <c r="Q161" s="42"/>
      <c r="R161" s="42"/>
      <c r="S161" s="43"/>
      <c r="T161" s="45"/>
      <c r="U161" s="42"/>
      <c r="V161" s="42"/>
      <c r="W161" s="43"/>
      <c r="X161" s="309"/>
      <c r="Y161" s="301" t="s">
        <v>69</v>
      </c>
      <c r="Z161" s="38" t="s">
        <v>69</v>
      </c>
    </row>
    <row r="162" spans="1:26" ht="201" customHeight="1" x14ac:dyDescent="0.25">
      <c r="A162" s="46">
        <v>158</v>
      </c>
      <c r="B162" s="184" t="s">
        <v>1058</v>
      </c>
      <c r="C162" s="185" t="s">
        <v>192</v>
      </c>
      <c r="D162" s="297">
        <v>49314629</v>
      </c>
      <c r="E162" s="297" t="s">
        <v>1027</v>
      </c>
      <c r="F162" s="298">
        <v>600104257</v>
      </c>
      <c r="G162" s="299" t="s">
        <v>1059</v>
      </c>
      <c r="H162" s="38" t="s">
        <v>56</v>
      </c>
      <c r="I162" s="38" t="s">
        <v>100</v>
      </c>
      <c r="J162" s="38" t="s">
        <v>195</v>
      </c>
      <c r="K162" s="269" t="s">
        <v>1060</v>
      </c>
      <c r="L162" s="189">
        <v>90000000</v>
      </c>
      <c r="M162" s="190">
        <f t="shared" si="3"/>
        <v>76500000</v>
      </c>
      <c r="N162" s="40" t="s">
        <v>204</v>
      </c>
      <c r="O162" s="41" t="s">
        <v>204</v>
      </c>
      <c r="P162" s="54"/>
      <c r="Q162" s="42"/>
      <c r="R162" s="42"/>
      <c r="S162" s="43"/>
      <c r="T162" s="45"/>
      <c r="U162" s="42"/>
      <c r="V162" s="42" t="s">
        <v>62</v>
      </c>
      <c r="W162" s="43"/>
      <c r="X162" s="300"/>
      <c r="Y162" s="37" t="s">
        <v>1061</v>
      </c>
      <c r="Z162" s="38" t="s">
        <v>167</v>
      </c>
    </row>
    <row r="163" spans="1:26" ht="90" customHeight="1" x14ac:dyDescent="0.25">
      <c r="A163" s="46">
        <v>159</v>
      </c>
      <c r="B163" s="197" t="s">
        <v>1062</v>
      </c>
      <c r="C163" s="185" t="s">
        <v>160</v>
      </c>
      <c r="D163" s="297" t="s">
        <v>1063</v>
      </c>
      <c r="E163" s="297" t="s">
        <v>1064</v>
      </c>
      <c r="F163" s="298" t="s">
        <v>1065</v>
      </c>
      <c r="G163" s="270" t="s">
        <v>1066</v>
      </c>
      <c r="H163" s="38" t="s">
        <v>56</v>
      </c>
      <c r="I163" s="38" t="s">
        <v>57</v>
      </c>
      <c r="J163" s="38" t="s">
        <v>162</v>
      </c>
      <c r="K163" s="299" t="s">
        <v>1067</v>
      </c>
      <c r="L163" s="189">
        <v>800000</v>
      </c>
      <c r="M163" s="190">
        <f t="shared" si="3"/>
        <v>680000</v>
      </c>
      <c r="N163" s="40" t="s">
        <v>391</v>
      </c>
      <c r="O163" s="41" t="s">
        <v>289</v>
      </c>
      <c r="P163" s="54"/>
      <c r="Q163" s="42"/>
      <c r="R163" s="42"/>
      <c r="S163" s="43" t="s">
        <v>62</v>
      </c>
      <c r="T163" s="45"/>
      <c r="U163" s="42"/>
      <c r="V163" s="42"/>
      <c r="W163" s="43"/>
      <c r="X163" s="309"/>
      <c r="Y163" s="301" t="s">
        <v>1068</v>
      </c>
      <c r="Z163" s="38" t="s">
        <v>64</v>
      </c>
    </row>
    <row r="164" spans="1:26" ht="80.25" customHeight="1" x14ac:dyDescent="0.25">
      <c r="A164" s="46">
        <v>160</v>
      </c>
      <c r="B164" s="197" t="s">
        <v>1062</v>
      </c>
      <c r="C164" s="185" t="s">
        <v>160</v>
      </c>
      <c r="D164" s="297" t="s">
        <v>1063</v>
      </c>
      <c r="E164" s="297" t="s">
        <v>1064</v>
      </c>
      <c r="F164" s="298" t="s">
        <v>1065</v>
      </c>
      <c r="G164" s="270" t="s">
        <v>1069</v>
      </c>
      <c r="H164" s="38" t="s">
        <v>56</v>
      </c>
      <c r="I164" s="38" t="s">
        <v>57</v>
      </c>
      <c r="J164" s="38" t="s">
        <v>162</v>
      </c>
      <c r="K164" s="299" t="s">
        <v>1070</v>
      </c>
      <c r="L164" s="189">
        <v>650000</v>
      </c>
      <c r="M164" s="190">
        <f t="shared" si="3"/>
        <v>552500</v>
      </c>
      <c r="N164" s="40" t="s">
        <v>128</v>
      </c>
      <c r="O164" s="41" t="s">
        <v>289</v>
      </c>
      <c r="P164" s="54"/>
      <c r="Q164" s="42"/>
      <c r="R164" s="42"/>
      <c r="S164" s="43"/>
      <c r="T164" s="45"/>
      <c r="U164" s="42"/>
      <c r="V164" s="42"/>
      <c r="W164" s="43"/>
      <c r="X164" s="309"/>
      <c r="Y164" s="301"/>
      <c r="Z164" s="38"/>
    </row>
    <row r="165" spans="1:26" ht="143.25" customHeight="1" x14ac:dyDescent="0.25">
      <c r="A165" s="46">
        <v>161</v>
      </c>
      <c r="B165" s="197" t="s">
        <v>1062</v>
      </c>
      <c r="C165" s="185" t="s">
        <v>160</v>
      </c>
      <c r="D165" s="297" t="s">
        <v>1063</v>
      </c>
      <c r="E165" s="297" t="s">
        <v>1064</v>
      </c>
      <c r="F165" s="298" t="s">
        <v>1065</v>
      </c>
      <c r="G165" s="270" t="s">
        <v>1071</v>
      </c>
      <c r="H165" s="38" t="s">
        <v>56</v>
      </c>
      <c r="I165" s="38" t="s">
        <v>57</v>
      </c>
      <c r="J165" s="38" t="s">
        <v>162</v>
      </c>
      <c r="K165" s="299" t="s">
        <v>1072</v>
      </c>
      <c r="L165" s="189">
        <v>650000</v>
      </c>
      <c r="M165" s="190">
        <f t="shared" si="3"/>
        <v>552500</v>
      </c>
      <c r="N165" s="40" t="s">
        <v>1073</v>
      </c>
      <c r="O165" s="41" t="s">
        <v>289</v>
      </c>
      <c r="P165" s="54"/>
      <c r="Q165" s="42"/>
      <c r="R165" s="42"/>
      <c r="S165" s="43"/>
      <c r="T165" s="45"/>
      <c r="U165" s="42"/>
      <c r="V165" s="42"/>
      <c r="W165" s="43"/>
      <c r="X165" s="309"/>
      <c r="Y165" s="301" t="s">
        <v>1074</v>
      </c>
      <c r="Z165" s="38"/>
    </row>
    <row r="166" spans="1:26" ht="80.25" customHeight="1" x14ac:dyDescent="0.25">
      <c r="A166" s="46">
        <v>162</v>
      </c>
      <c r="B166" s="197" t="s">
        <v>1062</v>
      </c>
      <c r="C166" s="185" t="s">
        <v>160</v>
      </c>
      <c r="D166" s="297" t="s">
        <v>1063</v>
      </c>
      <c r="E166" s="297" t="s">
        <v>1064</v>
      </c>
      <c r="F166" s="298" t="s">
        <v>1065</v>
      </c>
      <c r="G166" s="270" t="s">
        <v>1075</v>
      </c>
      <c r="H166" s="38" t="s">
        <v>56</v>
      </c>
      <c r="I166" s="38" t="s">
        <v>57</v>
      </c>
      <c r="J166" s="38" t="s">
        <v>162</v>
      </c>
      <c r="K166" s="299" t="s">
        <v>1076</v>
      </c>
      <c r="L166" s="189">
        <v>650000</v>
      </c>
      <c r="M166" s="190">
        <f t="shared" si="3"/>
        <v>552500</v>
      </c>
      <c r="N166" s="40" t="s">
        <v>128</v>
      </c>
      <c r="O166" s="41" t="s">
        <v>289</v>
      </c>
      <c r="P166" s="54" t="s">
        <v>62</v>
      </c>
      <c r="Q166" s="42"/>
      <c r="R166" s="42"/>
      <c r="S166" s="43"/>
      <c r="T166" s="45"/>
      <c r="U166" s="42"/>
      <c r="V166" s="42"/>
      <c r="W166" s="43"/>
      <c r="X166" s="309"/>
      <c r="Y166" s="301"/>
      <c r="Z166" s="38"/>
    </row>
    <row r="167" spans="1:26" ht="80.25" customHeight="1" x14ac:dyDescent="0.25">
      <c r="A167" s="46">
        <v>163</v>
      </c>
      <c r="B167" s="197" t="s">
        <v>1062</v>
      </c>
      <c r="C167" s="185" t="s">
        <v>160</v>
      </c>
      <c r="D167" s="297" t="s">
        <v>1063</v>
      </c>
      <c r="E167" s="297" t="s">
        <v>1064</v>
      </c>
      <c r="F167" s="298" t="s">
        <v>1065</v>
      </c>
      <c r="G167" s="270" t="s">
        <v>1077</v>
      </c>
      <c r="H167" s="38" t="s">
        <v>56</v>
      </c>
      <c r="I167" s="38" t="s">
        <v>57</v>
      </c>
      <c r="J167" s="38" t="s">
        <v>162</v>
      </c>
      <c r="K167" s="299"/>
      <c r="L167" s="189">
        <v>400000</v>
      </c>
      <c r="M167" s="190">
        <f t="shared" si="3"/>
        <v>340000</v>
      </c>
      <c r="N167" s="40" t="s">
        <v>128</v>
      </c>
      <c r="O167" s="41" t="s">
        <v>165</v>
      </c>
      <c r="P167" s="54" t="s">
        <v>62</v>
      </c>
      <c r="Q167" s="42"/>
      <c r="R167" s="42"/>
      <c r="S167" s="43" t="s">
        <v>62</v>
      </c>
      <c r="T167" s="45"/>
      <c r="U167" s="42"/>
      <c r="V167" s="42"/>
      <c r="W167" s="43"/>
      <c r="X167" s="309"/>
      <c r="Y167" s="301" t="s">
        <v>1078</v>
      </c>
      <c r="Z167" s="38"/>
    </row>
    <row r="168" spans="1:26" ht="80.25" customHeight="1" x14ac:dyDescent="0.25">
      <c r="A168" s="46">
        <v>164</v>
      </c>
      <c r="B168" s="197" t="s">
        <v>1062</v>
      </c>
      <c r="C168" s="185" t="s">
        <v>160</v>
      </c>
      <c r="D168" s="297" t="s">
        <v>1063</v>
      </c>
      <c r="E168" s="297" t="s">
        <v>1064</v>
      </c>
      <c r="F168" s="298" t="s">
        <v>1065</v>
      </c>
      <c r="G168" s="270" t="s">
        <v>1079</v>
      </c>
      <c r="H168" s="38" t="s">
        <v>56</v>
      </c>
      <c r="I168" s="38" t="s">
        <v>57</v>
      </c>
      <c r="J168" s="38" t="s">
        <v>162</v>
      </c>
      <c r="K168" s="299"/>
      <c r="L168" s="189">
        <v>450000</v>
      </c>
      <c r="M168" s="190">
        <f t="shared" si="3"/>
        <v>382500</v>
      </c>
      <c r="N168" s="40" t="s">
        <v>128</v>
      </c>
      <c r="O168" s="41" t="s">
        <v>289</v>
      </c>
      <c r="P168" s="54"/>
      <c r="Q168" s="42"/>
      <c r="R168" s="42"/>
      <c r="S168" s="43" t="s">
        <v>62</v>
      </c>
      <c r="T168" s="45"/>
      <c r="U168" s="42"/>
      <c r="V168" s="42"/>
      <c r="W168" s="43"/>
      <c r="X168" s="309"/>
      <c r="Y168" s="301"/>
      <c r="Z168" s="38"/>
    </row>
    <row r="169" spans="1:26" ht="84.75" customHeight="1" x14ac:dyDescent="0.25">
      <c r="A169" s="46">
        <v>165</v>
      </c>
      <c r="B169" s="197" t="s">
        <v>1062</v>
      </c>
      <c r="C169" s="185" t="s">
        <v>160</v>
      </c>
      <c r="D169" s="297" t="s">
        <v>1063</v>
      </c>
      <c r="E169" s="297" t="s">
        <v>1064</v>
      </c>
      <c r="F169" s="298" t="s">
        <v>1065</v>
      </c>
      <c r="G169" s="270" t="s">
        <v>1080</v>
      </c>
      <c r="H169" s="38" t="s">
        <v>56</v>
      </c>
      <c r="I169" s="38" t="s">
        <v>57</v>
      </c>
      <c r="J169" s="38" t="s">
        <v>162</v>
      </c>
      <c r="K169" s="299"/>
      <c r="L169" s="189">
        <v>75000</v>
      </c>
      <c r="M169" s="190">
        <f t="shared" si="3"/>
        <v>63750</v>
      </c>
      <c r="N169" s="40" t="s">
        <v>128</v>
      </c>
      <c r="O169" s="41" t="s">
        <v>289</v>
      </c>
      <c r="P169" s="54" t="s">
        <v>62</v>
      </c>
      <c r="Q169" s="42" t="s">
        <v>62</v>
      </c>
      <c r="R169" s="42"/>
      <c r="S169" s="43" t="s">
        <v>62</v>
      </c>
      <c r="T169" s="45"/>
      <c r="U169" s="42"/>
      <c r="V169" s="42"/>
      <c r="W169" s="43"/>
      <c r="X169" s="309"/>
      <c r="Y169" s="301"/>
      <c r="Z169" s="38"/>
    </row>
    <row r="170" spans="1:26" ht="90" customHeight="1" x14ac:dyDescent="0.25">
      <c r="A170" s="46">
        <v>166</v>
      </c>
      <c r="B170" s="197" t="s">
        <v>1062</v>
      </c>
      <c r="C170" s="185" t="s">
        <v>160</v>
      </c>
      <c r="D170" s="297" t="s">
        <v>1063</v>
      </c>
      <c r="E170" s="297" t="s">
        <v>1064</v>
      </c>
      <c r="F170" s="298" t="s">
        <v>1065</v>
      </c>
      <c r="G170" s="270" t="s">
        <v>1081</v>
      </c>
      <c r="H170" s="38" t="s">
        <v>56</v>
      </c>
      <c r="I170" s="38" t="s">
        <v>57</v>
      </c>
      <c r="J170" s="38" t="s">
        <v>162</v>
      </c>
      <c r="K170" s="299" t="s">
        <v>1082</v>
      </c>
      <c r="L170" s="189">
        <v>1100000</v>
      </c>
      <c r="M170" s="190">
        <f t="shared" si="3"/>
        <v>935000</v>
      </c>
      <c r="N170" s="40" t="s">
        <v>1083</v>
      </c>
      <c r="O170" s="41" t="s">
        <v>89</v>
      </c>
      <c r="P170" s="54"/>
      <c r="Q170" s="42"/>
      <c r="R170" s="42"/>
      <c r="S170" s="43" t="s">
        <v>62</v>
      </c>
      <c r="T170" s="45"/>
      <c r="U170" s="42"/>
      <c r="V170" s="42"/>
      <c r="W170" s="43"/>
      <c r="X170" s="207" t="s">
        <v>62</v>
      </c>
      <c r="Y170" s="301" t="s">
        <v>1084</v>
      </c>
      <c r="Z170" s="38" t="s">
        <v>64</v>
      </c>
    </row>
    <row r="171" spans="1:26" ht="134.25" customHeight="1" x14ac:dyDescent="0.25">
      <c r="A171" s="46">
        <v>167</v>
      </c>
      <c r="B171" s="197" t="s">
        <v>1062</v>
      </c>
      <c r="C171" s="185" t="s">
        <v>160</v>
      </c>
      <c r="D171" s="297" t="s">
        <v>1063</v>
      </c>
      <c r="E171" s="297" t="s">
        <v>1064</v>
      </c>
      <c r="F171" s="298" t="s">
        <v>1065</v>
      </c>
      <c r="G171" s="270" t="s">
        <v>1085</v>
      </c>
      <c r="H171" s="38" t="s">
        <v>56</v>
      </c>
      <c r="I171" s="38" t="s">
        <v>57</v>
      </c>
      <c r="J171" s="38" t="s">
        <v>162</v>
      </c>
      <c r="K171" s="299" t="s">
        <v>1086</v>
      </c>
      <c r="L171" s="189">
        <v>1300000</v>
      </c>
      <c r="M171" s="190">
        <f t="shared" si="3"/>
        <v>1105000</v>
      </c>
      <c r="N171" s="40" t="s">
        <v>103</v>
      </c>
      <c r="O171" s="41" t="s">
        <v>89</v>
      </c>
      <c r="P171" s="54"/>
      <c r="Q171" s="42"/>
      <c r="R171" s="42"/>
      <c r="S171" s="43"/>
      <c r="T171" s="45"/>
      <c r="U171" s="42"/>
      <c r="V171" s="42"/>
      <c r="W171" s="43"/>
      <c r="X171" s="309"/>
      <c r="Y171" s="301" t="s">
        <v>1087</v>
      </c>
      <c r="Z171" s="38" t="s">
        <v>69</v>
      </c>
    </row>
    <row r="172" spans="1:26" ht="80.25" customHeight="1" x14ac:dyDescent="0.25">
      <c r="A172" s="46">
        <v>168</v>
      </c>
      <c r="B172" s="197" t="s">
        <v>1062</v>
      </c>
      <c r="C172" s="185" t="s">
        <v>160</v>
      </c>
      <c r="D172" s="297" t="s">
        <v>1063</v>
      </c>
      <c r="E172" s="297" t="s">
        <v>1064</v>
      </c>
      <c r="F172" s="298" t="s">
        <v>1065</v>
      </c>
      <c r="G172" s="270" t="s">
        <v>1088</v>
      </c>
      <c r="H172" s="38" t="s">
        <v>56</v>
      </c>
      <c r="I172" s="38" t="s">
        <v>57</v>
      </c>
      <c r="J172" s="38" t="s">
        <v>162</v>
      </c>
      <c r="K172" s="299" t="s">
        <v>1089</v>
      </c>
      <c r="L172" s="189">
        <v>120000</v>
      </c>
      <c r="M172" s="190">
        <f t="shared" si="3"/>
        <v>102000</v>
      </c>
      <c r="N172" s="40" t="s">
        <v>128</v>
      </c>
      <c r="O172" s="41" t="s">
        <v>289</v>
      </c>
      <c r="P172" s="54" t="s">
        <v>62</v>
      </c>
      <c r="Q172" s="42" t="s">
        <v>62</v>
      </c>
      <c r="R172" s="42"/>
      <c r="S172" s="43" t="s">
        <v>62</v>
      </c>
      <c r="T172" s="45"/>
      <c r="U172" s="42"/>
      <c r="V172" s="42"/>
      <c r="W172" s="43"/>
      <c r="X172" s="309"/>
      <c r="Y172" s="301"/>
      <c r="Z172" s="38"/>
    </row>
    <row r="173" spans="1:26" ht="297.75" customHeight="1" x14ac:dyDescent="0.25">
      <c r="A173" s="46">
        <v>169</v>
      </c>
      <c r="B173" s="197" t="s">
        <v>1062</v>
      </c>
      <c r="C173" s="185" t="s">
        <v>160</v>
      </c>
      <c r="D173" s="297" t="s">
        <v>1063</v>
      </c>
      <c r="E173" s="297" t="s">
        <v>1064</v>
      </c>
      <c r="F173" s="298">
        <v>600104222</v>
      </c>
      <c r="G173" s="270" t="s">
        <v>1090</v>
      </c>
      <c r="H173" s="38" t="s">
        <v>56</v>
      </c>
      <c r="I173" s="38" t="s">
        <v>57</v>
      </c>
      <c r="J173" s="38" t="s">
        <v>162</v>
      </c>
      <c r="K173" s="299" t="s">
        <v>1091</v>
      </c>
      <c r="L173" s="189">
        <v>950000</v>
      </c>
      <c r="M173" s="190">
        <f t="shared" si="3"/>
        <v>807500</v>
      </c>
      <c r="N173" s="40" t="s">
        <v>647</v>
      </c>
      <c r="O173" s="41" t="s">
        <v>165</v>
      </c>
      <c r="P173" s="54"/>
      <c r="Q173" s="42"/>
      <c r="R173" s="42"/>
      <c r="S173" s="43"/>
      <c r="T173" s="45"/>
      <c r="U173" s="42"/>
      <c r="V173" s="42"/>
      <c r="W173" s="43"/>
      <c r="X173" s="309"/>
      <c r="Y173" s="301" t="s">
        <v>1092</v>
      </c>
      <c r="Z173" s="38" t="s">
        <v>69</v>
      </c>
    </row>
    <row r="174" spans="1:26" ht="159.75" customHeight="1" x14ac:dyDescent="0.25">
      <c r="A174" s="46">
        <v>170</v>
      </c>
      <c r="B174" s="197" t="s">
        <v>1062</v>
      </c>
      <c r="C174" s="185" t="s">
        <v>160</v>
      </c>
      <c r="D174" s="297" t="s">
        <v>1063</v>
      </c>
      <c r="E174" s="297" t="s">
        <v>1064</v>
      </c>
      <c r="F174" s="298" t="s">
        <v>1065</v>
      </c>
      <c r="G174" s="270" t="s">
        <v>1093</v>
      </c>
      <c r="H174" s="38" t="s">
        <v>56</v>
      </c>
      <c r="I174" s="38" t="s">
        <v>57</v>
      </c>
      <c r="J174" s="38" t="s">
        <v>162</v>
      </c>
      <c r="K174" s="299" t="s">
        <v>1094</v>
      </c>
      <c r="L174" s="189">
        <v>1000000</v>
      </c>
      <c r="M174" s="190">
        <f t="shared" si="3"/>
        <v>850000</v>
      </c>
      <c r="N174" s="40" t="s">
        <v>391</v>
      </c>
      <c r="O174" s="41" t="s">
        <v>289</v>
      </c>
      <c r="P174" s="54"/>
      <c r="Q174" s="42" t="s">
        <v>62</v>
      </c>
      <c r="R174" s="42"/>
      <c r="S174" s="43" t="s">
        <v>62</v>
      </c>
      <c r="T174" s="45"/>
      <c r="U174" s="42"/>
      <c r="V174" s="42"/>
      <c r="W174" s="43"/>
      <c r="X174" s="309"/>
      <c r="Y174" s="301" t="s">
        <v>1095</v>
      </c>
      <c r="Z174" s="38" t="s">
        <v>69</v>
      </c>
    </row>
    <row r="175" spans="1:26" ht="80.25" customHeight="1" x14ac:dyDescent="0.25">
      <c r="A175" s="46">
        <v>171</v>
      </c>
      <c r="B175" s="197" t="s">
        <v>1062</v>
      </c>
      <c r="C175" s="185" t="s">
        <v>160</v>
      </c>
      <c r="D175" s="297" t="s">
        <v>1063</v>
      </c>
      <c r="E175" s="297" t="s">
        <v>1064</v>
      </c>
      <c r="F175" s="298" t="s">
        <v>1065</v>
      </c>
      <c r="G175" s="299" t="s">
        <v>1096</v>
      </c>
      <c r="H175" s="38" t="s">
        <v>56</v>
      </c>
      <c r="I175" s="38" t="s">
        <v>57</v>
      </c>
      <c r="J175" s="38" t="s">
        <v>162</v>
      </c>
      <c r="K175" s="299" t="s">
        <v>1097</v>
      </c>
      <c r="L175" s="189">
        <v>600000</v>
      </c>
      <c r="M175" s="190">
        <f t="shared" si="3"/>
        <v>510000</v>
      </c>
      <c r="N175" s="40" t="s">
        <v>445</v>
      </c>
      <c r="O175" s="41" t="s">
        <v>1098</v>
      </c>
      <c r="P175" s="54"/>
      <c r="Q175" s="42"/>
      <c r="R175" s="42"/>
      <c r="S175" s="43"/>
      <c r="T175" s="45"/>
      <c r="U175" s="42"/>
      <c r="V175" s="42" t="s">
        <v>62</v>
      </c>
      <c r="W175" s="43" t="s">
        <v>62</v>
      </c>
      <c r="X175" s="207"/>
      <c r="Y175" s="301" t="s">
        <v>233</v>
      </c>
      <c r="Z175" s="38" t="s">
        <v>64</v>
      </c>
    </row>
    <row r="176" spans="1:26" ht="123.75" customHeight="1" x14ac:dyDescent="0.25">
      <c r="A176" s="178">
        <v>172</v>
      </c>
      <c r="B176" s="217" t="s">
        <v>1062</v>
      </c>
      <c r="C176" s="273" t="s">
        <v>160</v>
      </c>
      <c r="D176" s="302" t="s">
        <v>1063</v>
      </c>
      <c r="E176" s="302" t="s">
        <v>1064</v>
      </c>
      <c r="F176" s="303" t="s">
        <v>1065</v>
      </c>
      <c r="G176" s="332" t="s">
        <v>1099</v>
      </c>
      <c r="H176" s="222" t="s">
        <v>56</v>
      </c>
      <c r="I176" s="222" t="s">
        <v>57</v>
      </c>
      <c r="J176" s="222" t="s">
        <v>162</v>
      </c>
      <c r="K176" s="333" t="s">
        <v>1100</v>
      </c>
      <c r="L176" s="239">
        <v>500000</v>
      </c>
      <c r="M176" s="225">
        <f t="shared" si="3"/>
        <v>425000</v>
      </c>
      <c r="N176" s="249" t="s">
        <v>1101</v>
      </c>
      <c r="O176" s="250" t="s">
        <v>519</v>
      </c>
      <c r="P176" s="228"/>
      <c r="Q176" s="246"/>
      <c r="R176" s="246"/>
      <c r="S176" s="229" t="s">
        <v>80</v>
      </c>
      <c r="T176" s="268"/>
      <c r="U176" s="246"/>
      <c r="V176" s="246"/>
      <c r="W176" s="229"/>
      <c r="X176" s="256" t="s">
        <v>80</v>
      </c>
      <c r="Y176" s="316" t="s">
        <v>1102</v>
      </c>
      <c r="Z176" s="222" t="s">
        <v>64</v>
      </c>
    </row>
    <row r="177" spans="1:26" ht="150" customHeight="1" x14ac:dyDescent="0.25">
      <c r="A177" s="178">
        <v>173</v>
      </c>
      <c r="B177" s="217" t="s">
        <v>1062</v>
      </c>
      <c r="C177" s="273" t="s">
        <v>160</v>
      </c>
      <c r="D177" s="302" t="s">
        <v>1063</v>
      </c>
      <c r="E177" s="302" t="s">
        <v>1064</v>
      </c>
      <c r="F177" s="303" t="s">
        <v>1065</v>
      </c>
      <c r="G177" s="333" t="s">
        <v>1103</v>
      </c>
      <c r="H177" s="222" t="s">
        <v>56</v>
      </c>
      <c r="I177" s="222" t="s">
        <v>57</v>
      </c>
      <c r="J177" s="222" t="s">
        <v>162</v>
      </c>
      <c r="K177" s="333" t="s">
        <v>1104</v>
      </c>
      <c r="L177" s="239">
        <v>80000</v>
      </c>
      <c r="M177" s="225">
        <f t="shared" si="3"/>
        <v>68000</v>
      </c>
      <c r="N177" s="249" t="s">
        <v>1034</v>
      </c>
      <c r="O177" s="250" t="s">
        <v>519</v>
      </c>
      <c r="P177" s="228"/>
      <c r="Q177" s="246"/>
      <c r="R177" s="246"/>
      <c r="S177" s="229"/>
      <c r="T177" s="268"/>
      <c r="U177" s="246"/>
      <c r="V177" s="246"/>
      <c r="W177" s="229"/>
      <c r="X177" s="334"/>
      <c r="Y177" s="316" t="s">
        <v>1102</v>
      </c>
      <c r="Z177" s="222" t="s">
        <v>64</v>
      </c>
    </row>
    <row r="178" spans="1:26" ht="90.75" customHeight="1" x14ac:dyDescent="0.25">
      <c r="A178" s="46">
        <v>174</v>
      </c>
      <c r="B178" s="197" t="s">
        <v>1105</v>
      </c>
      <c r="C178" s="185" t="s">
        <v>160</v>
      </c>
      <c r="D178" s="297" t="s">
        <v>1106</v>
      </c>
      <c r="E178" s="297" t="s">
        <v>1107</v>
      </c>
      <c r="F178" s="298" t="s">
        <v>1108</v>
      </c>
      <c r="G178" s="270" t="s">
        <v>1109</v>
      </c>
      <c r="H178" s="38" t="s">
        <v>56</v>
      </c>
      <c r="I178" s="38" t="s">
        <v>57</v>
      </c>
      <c r="J178" s="38" t="s">
        <v>162</v>
      </c>
      <c r="K178" s="299" t="s">
        <v>1110</v>
      </c>
      <c r="L178" s="189">
        <v>200000</v>
      </c>
      <c r="M178" s="190">
        <f t="shared" si="3"/>
        <v>170000</v>
      </c>
      <c r="N178" s="40" t="s">
        <v>143</v>
      </c>
      <c r="O178" s="41" t="s">
        <v>204</v>
      </c>
      <c r="P178" s="54"/>
      <c r="Q178" s="42" t="s">
        <v>62</v>
      </c>
      <c r="R178" s="42" t="s">
        <v>62</v>
      </c>
      <c r="S178" s="43"/>
      <c r="T178" s="45"/>
      <c r="U178" s="42"/>
      <c r="V178" s="42"/>
      <c r="W178" s="43"/>
      <c r="X178" s="309"/>
      <c r="Y178" s="301"/>
      <c r="Z178" s="38"/>
    </row>
    <row r="179" spans="1:26" ht="91.5" customHeight="1" x14ac:dyDescent="0.25">
      <c r="A179" s="46">
        <v>175</v>
      </c>
      <c r="B179" s="197" t="s">
        <v>1105</v>
      </c>
      <c r="C179" s="185" t="s">
        <v>160</v>
      </c>
      <c r="D179" s="297" t="s">
        <v>1106</v>
      </c>
      <c r="E179" s="297" t="s">
        <v>1107</v>
      </c>
      <c r="F179" s="298" t="s">
        <v>1108</v>
      </c>
      <c r="G179" s="270" t="s">
        <v>1111</v>
      </c>
      <c r="H179" s="38" t="s">
        <v>56</v>
      </c>
      <c r="I179" s="38" t="s">
        <v>57</v>
      </c>
      <c r="J179" s="38" t="s">
        <v>162</v>
      </c>
      <c r="K179" s="299" t="s">
        <v>1112</v>
      </c>
      <c r="L179" s="189">
        <v>700000</v>
      </c>
      <c r="M179" s="190">
        <f t="shared" si="3"/>
        <v>595000</v>
      </c>
      <c r="N179" s="40" t="s">
        <v>143</v>
      </c>
      <c r="O179" s="41" t="s">
        <v>204</v>
      </c>
      <c r="P179" s="54"/>
      <c r="Q179" s="42"/>
      <c r="R179" s="42"/>
      <c r="S179" s="43"/>
      <c r="T179" s="45"/>
      <c r="U179" s="42"/>
      <c r="V179" s="42"/>
      <c r="W179" s="43"/>
      <c r="X179" s="309"/>
      <c r="Y179" s="301"/>
      <c r="Z179" s="38"/>
    </row>
    <row r="180" spans="1:26" ht="126.75" customHeight="1" x14ac:dyDescent="0.25">
      <c r="A180" s="46">
        <v>176</v>
      </c>
      <c r="B180" s="197" t="s">
        <v>1105</v>
      </c>
      <c r="C180" s="185" t="s">
        <v>160</v>
      </c>
      <c r="D180" s="297" t="s">
        <v>1106</v>
      </c>
      <c r="E180" s="297" t="s">
        <v>1107</v>
      </c>
      <c r="F180" s="298" t="s">
        <v>1108</v>
      </c>
      <c r="G180" s="299" t="s">
        <v>1113</v>
      </c>
      <c r="H180" s="38" t="s">
        <v>56</v>
      </c>
      <c r="I180" s="38" t="s">
        <v>57</v>
      </c>
      <c r="J180" s="38" t="s">
        <v>162</v>
      </c>
      <c r="K180" s="299" t="s">
        <v>1114</v>
      </c>
      <c r="L180" s="189">
        <v>3000000</v>
      </c>
      <c r="M180" s="190">
        <f t="shared" si="3"/>
        <v>2550000</v>
      </c>
      <c r="N180" s="40">
        <v>2024</v>
      </c>
      <c r="O180" s="41">
        <v>2024</v>
      </c>
      <c r="P180" s="54"/>
      <c r="Q180" s="42"/>
      <c r="R180" s="42"/>
      <c r="S180" s="43"/>
      <c r="T180" s="45"/>
      <c r="U180" s="42"/>
      <c r="V180" s="42"/>
      <c r="W180" s="43" t="s">
        <v>62</v>
      </c>
      <c r="X180" s="300"/>
      <c r="Y180" s="37" t="s">
        <v>1115</v>
      </c>
      <c r="Z180" s="38" t="s">
        <v>64</v>
      </c>
    </row>
    <row r="181" spans="1:26" ht="147.75" customHeight="1" x14ac:dyDescent="0.25">
      <c r="A181" s="46">
        <v>177</v>
      </c>
      <c r="B181" s="197" t="s">
        <v>1105</v>
      </c>
      <c r="C181" s="185" t="s">
        <v>160</v>
      </c>
      <c r="D181" s="297" t="s">
        <v>1106</v>
      </c>
      <c r="E181" s="297" t="s">
        <v>1107</v>
      </c>
      <c r="F181" s="298" t="s">
        <v>1108</v>
      </c>
      <c r="G181" s="270" t="s">
        <v>1116</v>
      </c>
      <c r="H181" s="38" t="s">
        <v>56</v>
      </c>
      <c r="I181" s="38" t="s">
        <v>57</v>
      </c>
      <c r="J181" s="38" t="s">
        <v>162</v>
      </c>
      <c r="K181" s="299" t="s">
        <v>1117</v>
      </c>
      <c r="L181" s="189">
        <v>700000</v>
      </c>
      <c r="M181" s="190">
        <f t="shared" si="3"/>
        <v>595000</v>
      </c>
      <c r="N181" s="40">
        <v>2023</v>
      </c>
      <c r="O181" s="41">
        <v>2024</v>
      </c>
      <c r="P181" s="54"/>
      <c r="Q181" s="42"/>
      <c r="R181" s="42" t="s">
        <v>62</v>
      </c>
      <c r="S181" s="43"/>
      <c r="T181" s="45"/>
      <c r="U181" s="42"/>
      <c r="V181" s="42"/>
      <c r="W181" s="43"/>
      <c r="X181" s="309"/>
      <c r="Y181" s="301"/>
      <c r="Z181" s="38"/>
    </row>
    <row r="182" spans="1:26" ht="356.25" customHeight="1" x14ac:dyDescent="0.25">
      <c r="A182" s="46">
        <v>178</v>
      </c>
      <c r="B182" s="197" t="s">
        <v>1105</v>
      </c>
      <c r="C182" s="185" t="s">
        <v>160</v>
      </c>
      <c r="D182" s="297" t="s">
        <v>1106</v>
      </c>
      <c r="E182" s="297" t="s">
        <v>1107</v>
      </c>
      <c r="F182" s="298" t="s">
        <v>1108</v>
      </c>
      <c r="G182" s="299" t="s">
        <v>1118</v>
      </c>
      <c r="H182" s="38" t="s">
        <v>56</v>
      </c>
      <c r="I182" s="38" t="s">
        <v>57</v>
      </c>
      <c r="J182" s="38" t="s">
        <v>162</v>
      </c>
      <c r="K182" s="269" t="s">
        <v>1119</v>
      </c>
      <c r="L182" s="189">
        <v>130000</v>
      </c>
      <c r="M182" s="190">
        <f t="shared" si="3"/>
        <v>110500</v>
      </c>
      <c r="N182" s="40" t="s">
        <v>60</v>
      </c>
      <c r="O182" s="41" t="s">
        <v>60</v>
      </c>
      <c r="P182" s="54"/>
      <c r="Q182" s="42"/>
      <c r="R182" s="42"/>
      <c r="S182" s="43"/>
      <c r="T182" s="45"/>
      <c r="U182" s="42" t="s">
        <v>62</v>
      </c>
      <c r="V182" s="42"/>
      <c r="W182" s="43"/>
      <c r="X182" s="300"/>
      <c r="Y182" s="301" t="s">
        <v>1120</v>
      </c>
      <c r="Z182" s="38" t="s">
        <v>64</v>
      </c>
    </row>
    <row r="183" spans="1:26" ht="395.25" x14ac:dyDescent="0.25">
      <c r="A183" s="46">
        <v>179</v>
      </c>
      <c r="B183" s="197" t="s">
        <v>1105</v>
      </c>
      <c r="C183" s="185" t="s">
        <v>160</v>
      </c>
      <c r="D183" s="297" t="s">
        <v>1106</v>
      </c>
      <c r="E183" s="297" t="s">
        <v>1107</v>
      </c>
      <c r="F183" s="298" t="s">
        <v>1108</v>
      </c>
      <c r="G183" s="270" t="s">
        <v>1121</v>
      </c>
      <c r="H183" s="38" t="s">
        <v>56</v>
      </c>
      <c r="I183" s="38" t="s">
        <v>57</v>
      </c>
      <c r="J183" s="38" t="s">
        <v>162</v>
      </c>
      <c r="K183" s="299" t="s">
        <v>1122</v>
      </c>
      <c r="L183" s="189">
        <v>950000</v>
      </c>
      <c r="M183" s="190">
        <f t="shared" si="3"/>
        <v>807500</v>
      </c>
      <c r="N183" s="40" t="s">
        <v>204</v>
      </c>
      <c r="O183" s="41" t="s">
        <v>204</v>
      </c>
      <c r="P183" s="54"/>
      <c r="Q183" s="42"/>
      <c r="R183" s="42" t="s">
        <v>62</v>
      </c>
      <c r="S183" s="43"/>
      <c r="T183" s="45"/>
      <c r="U183" s="42"/>
      <c r="V183" s="42"/>
      <c r="W183" s="43"/>
      <c r="X183" s="309"/>
      <c r="Y183" s="301" t="s">
        <v>1123</v>
      </c>
      <c r="Z183" s="38" t="s">
        <v>64</v>
      </c>
    </row>
    <row r="184" spans="1:26" ht="204" x14ac:dyDescent="0.25">
      <c r="A184" s="46">
        <v>180</v>
      </c>
      <c r="B184" s="197" t="s">
        <v>1105</v>
      </c>
      <c r="C184" s="185" t="s">
        <v>160</v>
      </c>
      <c r="D184" s="297" t="s">
        <v>1106</v>
      </c>
      <c r="E184" s="297" t="s">
        <v>1107</v>
      </c>
      <c r="F184" s="298" t="s">
        <v>1108</v>
      </c>
      <c r="G184" s="270" t="s">
        <v>1124</v>
      </c>
      <c r="H184" s="38" t="s">
        <v>56</v>
      </c>
      <c r="I184" s="38" t="s">
        <v>57</v>
      </c>
      <c r="J184" s="38" t="s">
        <v>162</v>
      </c>
      <c r="K184" s="299" t="s">
        <v>1125</v>
      </c>
      <c r="L184" s="189">
        <v>300000</v>
      </c>
      <c r="M184" s="190">
        <f t="shared" si="3"/>
        <v>255000</v>
      </c>
      <c r="N184" s="40" t="s">
        <v>143</v>
      </c>
      <c r="O184" s="41" t="s">
        <v>204</v>
      </c>
      <c r="P184" s="54"/>
      <c r="Q184" s="42"/>
      <c r="R184" s="42"/>
      <c r="S184" s="43"/>
      <c r="T184" s="45"/>
      <c r="U184" s="42"/>
      <c r="V184" s="42"/>
      <c r="W184" s="43" t="s">
        <v>62</v>
      </c>
      <c r="X184" s="309"/>
      <c r="Y184" s="301"/>
      <c r="Z184" s="38"/>
    </row>
    <row r="185" spans="1:26" ht="318.75" x14ac:dyDescent="0.25">
      <c r="A185" s="46">
        <v>181</v>
      </c>
      <c r="B185" s="197" t="s">
        <v>1105</v>
      </c>
      <c r="C185" s="185" t="s">
        <v>160</v>
      </c>
      <c r="D185" s="297" t="s">
        <v>1106</v>
      </c>
      <c r="E185" s="297" t="s">
        <v>1107</v>
      </c>
      <c r="F185" s="298" t="s">
        <v>1108</v>
      </c>
      <c r="G185" s="299" t="s">
        <v>1126</v>
      </c>
      <c r="H185" s="38" t="s">
        <v>56</v>
      </c>
      <c r="I185" s="38" t="s">
        <v>57</v>
      </c>
      <c r="J185" s="38" t="s">
        <v>162</v>
      </c>
      <c r="K185" s="299" t="s">
        <v>1127</v>
      </c>
      <c r="L185" s="189">
        <v>3100000</v>
      </c>
      <c r="M185" s="190">
        <f t="shared" si="3"/>
        <v>2635000</v>
      </c>
      <c r="N185" s="40">
        <v>2024</v>
      </c>
      <c r="O185" s="41">
        <v>2024</v>
      </c>
      <c r="P185" s="54" t="s">
        <v>62</v>
      </c>
      <c r="Q185" s="42"/>
      <c r="R185" s="42"/>
      <c r="S185" s="43"/>
      <c r="T185" s="45"/>
      <c r="U185" s="42"/>
      <c r="V185" s="42"/>
      <c r="W185" s="43"/>
      <c r="X185" s="300"/>
      <c r="Y185" s="37" t="s">
        <v>1128</v>
      </c>
      <c r="Z185" s="38" t="s">
        <v>64</v>
      </c>
    </row>
    <row r="186" spans="1:26" ht="120.75" customHeight="1" x14ac:dyDescent="0.25">
      <c r="A186" s="46">
        <v>182</v>
      </c>
      <c r="B186" s="197" t="s">
        <v>1105</v>
      </c>
      <c r="C186" s="185" t="s">
        <v>160</v>
      </c>
      <c r="D186" s="297" t="s">
        <v>1106</v>
      </c>
      <c r="E186" s="297" t="s">
        <v>1107</v>
      </c>
      <c r="F186" s="298" t="s">
        <v>1108</v>
      </c>
      <c r="G186" s="270" t="s">
        <v>1129</v>
      </c>
      <c r="H186" s="38" t="s">
        <v>56</v>
      </c>
      <c r="I186" s="38" t="s">
        <v>57</v>
      </c>
      <c r="J186" s="38" t="s">
        <v>162</v>
      </c>
      <c r="K186" s="299" t="s">
        <v>1130</v>
      </c>
      <c r="L186" s="189">
        <v>700000</v>
      </c>
      <c r="M186" s="190">
        <f t="shared" si="3"/>
        <v>595000</v>
      </c>
      <c r="N186" s="40">
        <v>2023</v>
      </c>
      <c r="O186" s="41">
        <v>2024</v>
      </c>
      <c r="P186" s="54"/>
      <c r="Q186" s="42" t="s">
        <v>62</v>
      </c>
      <c r="R186" s="42"/>
      <c r="S186" s="43"/>
      <c r="T186" s="45"/>
      <c r="U186" s="42"/>
      <c r="V186" s="42"/>
      <c r="W186" s="43"/>
      <c r="X186" s="309"/>
      <c r="Y186" s="301"/>
      <c r="Z186" s="38"/>
    </row>
    <row r="187" spans="1:26" ht="201.75" customHeight="1" x14ac:dyDescent="0.25">
      <c r="A187" s="46">
        <v>183</v>
      </c>
      <c r="B187" s="197" t="s">
        <v>1131</v>
      </c>
      <c r="C187" s="185" t="s">
        <v>160</v>
      </c>
      <c r="D187" s="297" t="s">
        <v>1106</v>
      </c>
      <c r="E187" s="297" t="s">
        <v>1107</v>
      </c>
      <c r="F187" s="298" t="s">
        <v>1108</v>
      </c>
      <c r="G187" s="270" t="s">
        <v>1132</v>
      </c>
      <c r="H187" s="38" t="s">
        <v>56</v>
      </c>
      <c r="I187" s="38" t="s">
        <v>57</v>
      </c>
      <c r="J187" s="38" t="s">
        <v>162</v>
      </c>
      <c r="K187" s="299" t="s">
        <v>1133</v>
      </c>
      <c r="L187" s="189">
        <v>350000</v>
      </c>
      <c r="M187" s="190">
        <f t="shared" si="3"/>
        <v>297500</v>
      </c>
      <c r="N187" s="40">
        <v>2022</v>
      </c>
      <c r="O187" s="41">
        <v>2022</v>
      </c>
      <c r="P187" s="54"/>
      <c r="Q187" s="42"/>
      <c r="R187" s="42"/>
      <c r="S187" s="43"/>
      <c r="T187" s="45"/>
      <c r="U187" s="42"/>
      <c r="V187" s="42"/>
      <c r="W187" s="43"/>
      <c r="X187" s="309"/>
      <c r="Y187" s="301" t="s">
        <v>1134</v>
      </c>
      <c r="Z187" s="38" t="s">
        <v>64</v>
      </c>
    </row>
    <row r="188" spans="1:26" ht="216.75" customHeight="1" x14ac:dyDescent="0.25">
      <c r="A188" s="46">
        <v>184</v>
      </c>
      <c r="B188" s="197" t="s">
        <v>1131</v>
      </c>
      <c r="C188" s="185" t="s">
        <v>160</v>
      </c>
      <c r="D188" s="297" t="s">
        <v>1106</v>
      </c>
      <c r="E188" s="297" t="s">
        <v>1107</v>
      </c>
      <c r="F188" s="298" t="s">
        <v>1108</v>
      </c>
      <c r="G188" s="270" t="s">
        <v>1135</v>
      </c>
      <c r="H188" s="38" t="s">
        <v>56</v>
      </c>
      <c r="I188" s="38" t="s">
        <v>57</v>
      </c>
      <c r="J188" s="38" t="s">
        <v>162</v>
      </c>
      <c r="K188" s="299" t="s">
        <v>1136</v>
      </c>
      <c r="L188" s="189">
        <v>1200000</v>
      </c>
      <c r="M188" s="190">
        <f t="shared" si="3"/>
        <v>1020000</v>
      </c>
      <c r="N188" s="40">
        <v>2022</v>
      </c>
      <c r="O188" s="41">
        <v>2022</v>
      </c>
      <c r="P188" s="54"/>
      <c r="Q188" s="42"/>
      <c r="R188" s="42"/>
      <c r="S188" s="43"/>
      <c r="T188" s="45"/>
      <c r="U188" s="42"/>
      <c r="V188" s="42"/>
      <c r="W188" s="43" t="s">
        <v>62</v>
      </c>
      <c r="X188" s="309"/>
      <c r="Y188" s="301" t="s">
        <v>1137</v>
      </c>
      <c r="Z188" s="38" t="s">
        <v>69</v>
      </c>
    </row>
    <row r="189" spans="1:26" ht="306" x14ac:dyDescent="0.25">
      <c r="A189" s="46">
        <v>185</v>
      </c>
      <c r="B189" s="197" t="s">
        <v>1131</v>
      </c>
      <c r="C189" s="185" t="s">
        <v>160</v>
      </c>
      <c r="D189" s="297" t="s">
        <v>1106</v>
      </c>
      <c r="E189" s="297" t="s">
        <v>1107</v>
      </c>
      <c r="F189" s="298" t="s">
        <v>1108</v>
      </c>
      <c r="G189" s="270" t="s">
        <v>1138</v>
      </c>
      <c r="H189" s="38" t="s">
        <v>56</v>
      </c>
      <c r="I189" s="38" t="s">
        <v>57</v>
      </c>
      <c r="J189" s="38" t="s">
        <v>162</v>
      </c>
      <c r="K189" s="299" t="s">
        <v>1139</v>
      </c>
      <c r="L189" s="189">
        <v>450000</v>
      </c>
      <c r="M189" s="190">
        <f t="shared" si="3"/>
        <v>382500</v>
      </c>
      <c r="N189" s="40" t="s">
        <v>204</v>
      </c>
      <c r="O189" s="41" t="s">
        <v>204</v>
      </c>
      <c r="P189" s="54"/>
      <c r="Q189" s="42" t="s">
        <v>62</v>
      </c>
      <c r="R189" s="42" t="s">
        <v>62</v>
      </c>
      <c r="S189" s="43"/>
      <c r="T189" s="45"/>
      <c r="U189" s="42"/>
      <c r="V189" s="42"/>
      <c r="W189" s="43"/>
      <c r="X189" s="309"/>
      <c r="Y189" s="301" t="s">
        <v>1140</v>
      </c>
      <c r="Z189" s="38" t="s">
        <v>64</v>
      </c>
    </row>
    <row r="190" spans="1:26" ht="133.5" customHeight="1" x14ac:dyDescent="0.25">
      <c r="A190" s="46">
        <v>186</v>
      </c>
      <c r="B190" s="197" t="s">
        <v>1131</v>
      </c>
      <c r="C190" s="185" t="s">
        <v>160</v>
      </c>
      <c r="D190" s="297" t="s">
        <v>1106</v>
      </c>
      <c r="E190" s="297" t="s">
        <v>1107</v>
      </c>
      <c r="F190" s="298" t="s">
        <v>1108</v>
      </c>
      <c r="G190" s="270" t="s">
        <v>1141</v>
      </c>
      <c r="H190" s="38" t="s">
        <v>56</v>
      </c>
      <c r="I190" s="38" t="s">
        <v>57</v>
      </c>
      <c r="J190" s="38" t="s">
        <v>162</v>
      </c>
      <c r="K190" s="299" t="s">
        <v>1142</v>
      </c>
      <c r="L190" s="189">
        <v>1500000</v>
      </c>
      <c r="M190" s="190">
        <f t="shared" si="3"/>
        <v>1275000</v>
      </c>
      <c r="N190" s="40" t="s">
        <v>143</v>
      </c>
      <c r="O190" s="41" t="s">
        <v>204</v>
      </c>
      <c r="P190" s="54"/>
      <c r="Q190" s="42"/>
      <c r="R190" s="42"/>
      <c r="S190" s="43"/>
      <c r="T190" s="45"/>
      <c r="U190" s="42"/>
      <c r="V190" s="42"/>
      <c r="W190" s="43"/>
      <c r="X190" s="309"/>
      <c r="Y190" s="301" t="s">
        <v>1143</v>
      </c>
      <c r="Z190" s="38" t="s">
        <v>64</v>
      </c>
    </row>
    <row r="191" spans="1:26" ht="114.75" x14ac:dyDescent="0.25">
      <c r="A191" s="46">
        <v>187</v>
      </c>
      <c r="B191" s="197" t="s">
        <v>1131</v>
      </c>
      <c r="C191" s="185" t="s">
        <v>160</v>
      </c>
      <c r="D191" s="297" t="s">
        <v>1106</v>
      </c>
      <c r="E191" s="297" t="s">
        <v>1107</v>
      </c>
      <c r="F191" s="298" t="s">
        <v>1108</v>
      </c>
      <c r="G191" s="270" t="s">
        <v>1144</v>
      </c>
      <c r="H191" s="38" t="s">
        <v>56</v>
      </c>
      <c r="I191" s="38" t="s">
        <v>57</v>
      </c>
      <c r="J191" s="38" t="s">
        <v>162</v>
      </c>
      <c r="K191" s="299" t="s">
        <v>1145</v>
      </c>
      <c r="L191" s="189">
        <v>1700000</v>
      </c>
      <c r="M191" s="190">
        <f t="shared" si="3"/>
        <v>1445000</v>
      </c>
      <c r="N191" s="40">
        <v>2023</v>
      </c>
      <c r="O191" s="41">
        <v>2023</v>
      </c>
      <c r="P191" s="54"/>
      <c r="Q191" s="42"/>
      <c r="R191" s="42"/>
      <c r="S191" s="43"/>
      <c r="T191" s="45"/>
      <c r="U191" s="42"/>
      <c r="V191" s="42"/>
      <c r="W191" s="43"/>
      <c r="X191" s="309"/>
      <c r="Y191" s="301" t="s">
        <v>1146</v>
      </c>
      <c r="Z191" s="38" t="s">
        <v>64</v>
      </c>
    </row>
    <row r="192" spans="1:26" ht="80.25" customHeight="1" x14ac:dyDescent="0.25">
      <c r="A192" s="46">
        <v>188</v>
      </c>
      <c r="B192" s="197" t="s">
        <v>1147</v>
      </c>
      <c r="C192" s="185" t="s">
        <v>136</v>
      </c>
      <c r="D192" s="297">
        <v>49316834</v>
      </c>
      <c r="E192" s="297" t="s">
        <v>1148</v>
      </c>
      <c r="F192" s="298">
        <v>600104273</v>
      </c>
      <c r="G192" s="270" t="s">
        <v>259</v>
      </c>
      <c r="H192" s="38" t="s">
        <v>56</v>
      </c>
      <c r="I192" s="38" t="s">
        <v>57</v>
      </c>
      <c r="J192" s="38" t="s">
        <v>58</v>
      </c>
      <c r="K192" s="299" t="s">
        <v>1149</v>
      </c>
      <c r="L192" s="189">
        <v>10000000</v>
      </c>
      <c r="M192" s="190">
        <f t="shared" si="3"/>
        <v>8500000</v>
      </c>
      <c r="N192" s="40" t="s">
        <v>597</v>
      </c>
      <c r="O192" s="41" t="s">
        <v>519</v>
      </c>
      <c r="P192" s="54"/>
      <c r="Q192" s="42"/>
      <c r="R192" s="42" t="s">
        <v>62</v>
      </c>
      <c r="S192" s="43"/>
      <c r="T192" s="45"/>
      <c r="U192" s="42"/>
      <c r="V192" s="42"/>
      <c r="W192" s="43"/>
      <c r="X192" s="309"/>
      <c r="Y192" s="301" t="s">
        <v>1150</v>
      </c>
      <c r="Z192" s="38" t="s">
        <v>69</v>
      </c>
    </row>
    <row r="193" spans="1:26" ht="399.75" customHeight="1" x14ac:dyDescent="0.25">
      <c r="A193" s="46">
        <v>189</v>
      </c>
      <c r="B193" s="197" t="s">
        <v>1147</v>
      </c>
      <c r="C193" s="185" t="s">
        <v>136</v>
      </c>
      <c r="D193" s="297">
        <v>49316834</v>
      </c>
      <c r="E193" s="297" t="s">
        <v>1148</v>
      </c>
      <c r="F193" s="298">
        <v>600104273</v>
      </c>
      <c r="G193" s="270" t="s">
        <v>1151</v>
      </c>
      <c r="H193" s="38" t="s">
        <v>56</v>
      </c>
      <c r="I193" s="38" t="s">
        <v>57</v>
      </c>
      <c r="J193" s="38" t="s">
        <v>58</v>
      </c>
      <c r="K193" s="299" t="s">
        <v>1152</v>
      </c>
      <c r="L193" s="189">
        <v>50000000</v>
      </c>
      <c r="M193" s="190">
        <f t="shared" si="3"/>
        <v>42500000</v>
      </c>
      <c r="N193" s="40" t="s">
        <v>60</v>
      </c>
      <c r="O193" s="41" t="s">
        <v>151</v>
      </c>
      <c r="P193" s="54"/>
      <c r="Q193" s="42"/>
      <c r="R193" s="42"/>
      <c r="S193" s="43"/>
      <c r="T193" s="45"/>
      <c r="U193" s="42"/>
      <c r="V193" s="42"/>
      <c r="W193" s="43"/>
      <c r="X193" s="309"/>
      <c r="Y193" s="301" t="s">
        <v>1153</v>
      </c>
      <c r="Z193" s="38" t="s">
        <v>116</v>
      </c>
    </row>
    <row r="194" spans="1:26" ht="80.25" customHeight="1" x14ac:dyDescent="0.25">
      <c r="A194" s="46">
        <v>190</v>
      </c>
      <c r="B194" s="197" t="s">
        <v>1147</v>
      </c>
      <c r="C194" s="185" t="s">
        <v>136</v>
      </c>
      <c r="D194" s="297">
        <v>49316834</v>
      </c>
      <c r="E194" s="297" t="s">
        <v>1148</v>
      </c>
      <c r="F194" s="298">
        <v>600104273</v>
      </c>
      <c r="G194" s="270" t="s">
        <v>1154</v>
      </c>
      <c r="H194" s="38" t="s">
        <v>56</v>
      </c>
      <c r="I194" s="38" t="s">
        <v>57</v>
      </c>
      <c r="J194" s="38" t="s">
        <v>58</v>
      </c>
      <c r="K194" s="299" t="s">
        <v>1155</v>
      </c>
      <c r="L194" s="189">
        <v>2000000</v>
      </c>
      <c r="M194" s="190">
        <f t="shared" si="3"/>
        <v>1700000</v>
      </c>
      <c r="N194" s="40" t="s">
        <v>597</v>
      </c>
      <c r="O194" s="41" t="s">
        <v>525</v>
      </c>
      <c r="P194" s="54"/>
      <c r="Q194" s="42"/>
      <c r="R194" s="42"/>
      <c r="S194" s="43" t="s">
        <v>62</v>
      </c>
      <c r="T194" s="45"/>
      <c r="U194" s="42"/>
      <c r="V194" s="42"/>
      <c r="W194" s="43"/>
      <c r="X194" s="309"/>
      <c r="Y194" s="301" t="s">
        <v>1156</v>
      </c>
      <c r="Z194" s="38"/>
    </row>
    <row r="195" spans="1:26" ht="80.25" customHeight="1" x14ac:dyDescent="0.25">
      <c r="A195" s="178">
        <v>191</v>
      </c>
      <c r="B195" s="217" t="s">
        <v>1147</v>
      </c>
      <c r="C195" s="273" t="s">
        <v>136</v>
      </c>
      <c r="D195" s="302">
        <v>49316834</v>
      </c>
      <c r="E195" s="302" t="s">
        <v>1148</v>
      </c>
      <c r="F195" s="303">
        <v>600104273</v>
      </c>
      <c r="G195" s="333" t="s">
        <v>1157</v>
      </c>
      <c r="H195" s="222" t="s">
        <v>56</v>
      </c>
      <c r="I195" s="222" t="s">
        <v>57</v>
      </c>
      <c r="J195" s="222" t="s">
        <v>58</v>
      </c>
      <c r="K195" s="262" t="s">
        <v>1158</v>
      </c>
      <c r="L195" s="239">
        <v>4000000</v>
      </c>
      <c r="M195" s="225">
        <f t="shared" si="3"/>
        <v>3400000</v>
      </c>
      <c r="N195" s="249" t="s">
        <v>1159</v>
      </c>
      <c r="O195" s="250" t="s">
        <v>89</v>
      </c>
      <c r="P195" s="228" t="s">
        <v>62</v>
      </c>
      <c r="Q195" s="246"/>
      <c r="R195" s="246"/>
      <c r="S195" s="229" t="s">
        <v>62</v>
      </c>
      <c r="T195" s="268"/>
      <c r="U195" s="246"/>
      <c r="V195" s="246"/>
      <c r="W195" s="229"/>
      <c r="X195" s="334"/>
      <c r="Y195" s="316" t="s">
        <v>1156</v>
      </c>
      <c r="Z195" s="222" t="s">
        <v>64</v>
      </c>
    </row>
    <row r="196" spans="1:26" ht="80.25" customHeight="1" x14ac:dyDescent="0.25">
      <c r="A196" s="46">
        <v>192</v>
      </c>
      <c r="B196" s="197" t="s">
        <v>1147</v>
      </c>
      <c r="C196" s="185" t="s">
        <v>136</v>
      </c>
      <c r="D196" s="297">
        <v>49316834</v>
      </c>
      <c r="E196" s="297" t="s">
        <v>1148</v>
      </c>
      <c r="F196" s="298">
        <v>600104273</v>
      </c>
      <c r="G196" s="335" t="s">
        <v>1160</v>
      </c>
      <c r="H196" s="38" t="s">
        <v>56</v>
      </c>
      <c r="I196" s="38" t="s">
        <v>57</v>
      </c>
      <c r="J196" s="38" t="s">
        <v>58</v>
      </c>
      <c r="K196" s="299" t="s">
        <v>1161</v>
      </c>
      <c r="L196" s="189">
        <v>50000000</v>
      </c>
      <c r="M196" s="190">
        <f t="shared" si="3"/>
        <v>42500000</v>
      </c>
      <c r="N196" s="40" t="s">
        <v>60</v>
      </c>
      <c r="O196" s="41" t="s">
        <v>151</v>
      </c>
      <c r="P196" s="54"/>
      <c r="Q196" s="42"/>
      <c r="R196" s="42"/>
      <c r="S196" s="43"/>
      <c r="T196" s="45"/>
      <c r="U196" s="42"/>
      <c r="V196" s="42"/>
      <c r="W196" s="43"/>
      <c r="X196" s="309"/>
      <c r="Y196" s="307" t="s">
        <v>1162</v>
      </c>
      <c r="Z196" s="38" t="s">
        <v>116</v>
      </c>
    </row>
    <row r="197" spans="1:26" ht="80.25" customHeight="1" x14ac:dyDescent="0.25">
      <c r="A197" s="46">
        <v>193</v>
      </c>
      <c r="B197" s="197" t="s">
        <v>1147</v>
      </c>
      <c r="C197" s="185" t="s">
        <v>136</v>
      </c>
      <c r="D197" s="297">
        <v>49316834</v>
      </c>
      <c r="E197" s="297" t="s">
        <v>1148</v>
      </c>
      <c r="F197" s="298">
        <v>600104273</v>
      </c>
      <c r="G197" s="335" t="s">
        <v>1163</v>
      </c>
      <c r="H197" s="38" t="s">
        <v>56</v>
      </c>
      <c r="I197" s="38" t="s">
        <v>57</v>
      </c>
      <c r="J197" s="38" t="s">
        <v>58</v>
      </c>
      <c r="K197" s="299" t="s">
        <v>1164</v>
      </c>
      <c r="L197" s="189">
        <v>60000000</v>
      </c>
      <c r="M197" s="190">
        <f t="shared" si="3"/>
        <v>51000000</v>
      </c>
      <c r="N197" s="40" t="s">
        <v>60</v>
      </c>
      <c r="O197" s="41" t="s">
        <v>151</v>
      </c>
      <c r="P197" s="54"/>
      <c r="Q197" s="42"/>
      <c r="R197" s="42"/>
      <c r="S197" s="43"/>
      <c r="T197" s="45"/>
      <c r="U197" s="42"/>
      <c r="V197" s="42"/>
      <c r="W197" s="43"/>
      <c r="X197" s="309"/>
      <c r="Y197" s="307" t="s">
        <v>1165</v>
      </c>
      <c r="Z197" s="38" t="s">
        <v>116</v>
      </c>
    </row>
    <row r="198" spans="1:26" ht="80.25" customHeight="1" x14ac:dyDescent="0.25">
      <c r="A198" s="46">
        <v>194</v>
      </c>
      <c r="B198" s="197" t="s">
        <v>1147</v>
      </c>
      <c r="C198" s="185" t="s">
        <v>136</v>
      </c>
      <c r="D198" s="297">
        <v>49316834</v>
      </c>
      <c r="E198" s="297" t="s">
        <v>1148</v>
      </c>
      <c r="F198" s="298">
        <v>600104273</v>
      </c>
      <c r="G198" s="335" t="s">
        <v>1166</v>
      </c>
      <c r="H198" s="38" t="s">
        <v>56</v>
      </c>
      <c r="I198" s="38" t="s">
        <v>57</v>
      </c>
      <c r="J198" s="38" t="s">
        <v>58</v>
      </c>
      <c r="K198" s="299" t="s">
        <v>1167</v>
      </c>
      <c r="L198" s="189">
        <v>20000000</v>
      </c>
      <c r="M198" s="190">
        <f t="shared" si="3"/>
        <v>17000000</v>
      </c>
      <c r="N198" s="40" t="s">
        <v>60</v>
      </c>
      <c r="O198" s="41" t="s">
        <v>151</v>
      </c>
      <c r="P198" s="54"/>
      <c r="Q198" s="42"/>
      <c r="R198" s="42"/>
      <c r="S198" s="43"/>
      <c r="T198" s="45"/>
      <c r="U198" s="42"/>
      <c r="V198" s="42" t="s">
        <v>62</v>
      </c>
      <c r="W198" s="43"/>
      <c r="X198" s="309"/>
      <c r="Y198" s="307" t="s">
        <v>1165</v>
      </c>
      <c r="Z198" s="38" t="s">
        <v>116</v>
      </c>
    </row>
    <row r="199" spans="1:26" ht="80.25" customHeight="1" x14ac:dyDescent="0.25">
      <c r="A199" s="46">
        <v>195</v>
      </c>
      <c r="B199" s="197" t="s">
        <v>1147</v>
      </c>
      <c r="C199" s="185" t="s">
        <v>136</v>
      </c>
      <c r="D199" s="297">
        <v>49316834</v>
      </c>
      <c r="E199" s="297" t="s">
        <v>1148</v>
      </c>
      <c r="F199" s="298">
        <v>600104273</v>
      </c>
      <c r="G199" s="335" t="s">
        <v>1168</v>
      </c>
      <c r="H199" s="38" t="s">
        <v>56</v>
      </c>
      <c r="I199" s="38" t="s">
        <v>57</v>
      </c>
      <c r="J199" s="38" t="s">
        <v>58</v>
      </c>
      <c r="K199" s="299" t="s">
        <v>1169</v>
      </c>
      <c r="L199" s="189">
        <v>80000000</v>
      </c>
      <c r="M199" s="190">
        <f t="shared" si="3"/>
        <v>68000000</v>
      </c>
      <c r="N199" s="40" t="s">
        <v>60</v>
      </c>
      <c r="O199" s="41" t="s">
        <v>151</v>
      </c>
      <c r="P199" s="54"/>
      <c r="Q199" s="42"/>
      <c r="R199" s="42"/>
      <c r="S199" s="43"/>
      <c r="T199" s="45"/>
      <c r="U199" s="42"/>
      <c r="V199" s="42"/>
      <c r="W199" s="43"/>
      <c r="X199" s="309"/>
      <c r="Y199" s="307" t="s">
        <v>1165</v>
      </c>
      <c r="Z199" s="38" t="s">
        <v>116</v>
      </c>
    </row>
    <row r="200" spans="1:26" ht="84.75" customHeight="1" x14ac:dyDescent="0.25">
      <c r="A200" s="46">
        <v>196</v>
      </c>
      <c r="B200" s="197" t="s">
        <v>1147</v>
      </c>
      <c r="C200" s="185" t="s">
        <v>136</v>
      </c>
      <c r="D200" s="297">
        <v>49316834</v>
      </c>
      <c r="E200" s="297" t="s">
        <v>1148</v>
      </c>
      <c r="F200" s="298">
        <v>600104273</v>
      </c>
      <c r="G200" s="335" t="s">
        <v>1170</v>
      </c>
      <c r="H200" s="38" t="s">
        <v>56</v>
      </c>
      <c r="I200" s="38" t="s">
        <v>57</v>
      </c>
      <c r="J200" s="38" t="s">
        <v>58</v>
      </c>
      <c r="K200" s="299" t="s">
        <v>1171</v>
      </c>
      <c r="L200" s="189">
        <v>50000000</v>
      </c>
      <c r="M200" s="190">
        <f t="shared" si="3"/>
        <v>42500000</v>
      </c>
      <c r="N200" s="40" t="s">
        <v>60</v>
      </c>
      <c r="O200" s="41" t="s">
        <v>151</v>
      </c>
      <c r="P200" s="54"/>
      <c r="Q200" s="42"/>
      <c r="R200" s="42"/>
      <c r="S200" s="43"/>
      <c r="T200" s="45"/>
      <c r="U200" s="42"/>
      <c r="V200" s="42"/>
      <c r="W200" s="43"/>
      <c r="X200" s="309"/>
      <c r="Y200" s="307" t="s">
        <v>1165</v>
      </c>
      <c r="Z200" s="38" t="s">
        <v>116</v>
      </c>
    </row>
    <row r="201" spans="1:26" ht="90" customHeight="1" x14ac:dyDescent="0.25">
      <c r="A201" s="46">
        <v>197</v>
      </c>
      <c r="B201" s="197" t="s">
        <v>1147</v>
      </c>
      <c r="C201" s="185" t="s">
        <v>136</v>
      </c>
      <c r="D201" s="297" t="s">
        <v>1172</v>
      </c>
      <c r="E201" s="297" t="s">
        <v>1148</v>
      </c>
      <c r="F201" s="298" t="s">
        <v>1173</v>
      </c>
      <c r="G201" s="335" t="s">
        <v>1174</v>
      </c>
      <c r="H201" s="38" t="s">
        <v>56</v>
      </c>
      <c r="I201" s="38" t="s">
        <v>57</v>
      </c>
      <c r="J201" s="38" t="s">
        <v>58</v>
      </c>
      <c r="K201" s="336" t="s">
        <v>1175</v>
      </c>
      <c r="L201" s="189">
        <v>60000000</v>
      </c>
      <c r="M201" s="190">
        <f t="shared" si="3"/>
        <v>51000000</v>
      </c>
      <c r="N201" s="40" t="s">
        <v>60</v>
      </c>
      <c r="O201" s="41" t="s">
        <v>151</v>
      </c>
      <c r="P201" s="54"/>
      <c r="Q201" s="42"/>
      <c r="R201" s="42"/>
      <c r="S201" s="43"/>
      <c r="T201" s="45"/>
      <c r="U201" s="42"/>
      <c r="V201" s="42"/>
      <c r="W201" s="43"/>
      <c r="X201" s="309"/>
      <c r="Y201" s="307" t="s">
        <v>1165</v>
      </c>
      <c r="Z201" s="38" t="s">
        <v>116</v>
      </c>
    </row>
    <row r="202" spans="1:26" ht="80.25" customHeight="1" x14ac:dyDescent="0.25">
      <c r="A202" s="46">
        <v>198</v>
      </c>
      <c r="B202" s="197" t="s">
        <v>1147</v>
      </c>
      <c r="C202" s="185" t="s">
        <v>136</v>
      </c>
      <c r="D202" s="297">
        <v>49316834</v>
      </c>
      <c r="E202" s="297" t="s">
        <v>1148</v>
      </c>
      <c r="F202" s="298">
        <v>600104273</v>
      </c>
      <c r="G202" s="335" t="s">
        <v>1176</v>
      </c>
      <c r="H202" s="38" t="s">
        <v>56</v>
      </c>
      <c r="I202" s="38" t="s">
        <v>57</v>
      </c>
      <c r="J202" s="38" t="s">
        <v>58</v>
      </c>
      <c r="K202" s="299" t="s">
        <v>1177</v>
      </c>
      <c r="L202" s="189">
        <v>10000000</v>
      </c>
      <c r="M202" s="190">
        <f t="shared" si="3"/>
        <v>8500000</v>
      </c>
      <c r="N202" s="40" t="s">
        <v>60</v>
      </c>
      <c r="O202" s="41" t="s">
        <v>151</v>
      </c>
      <c r="P202" s="54" t="s">
        <v>62</v>
      </c>
      <c r="Q202" s="42"/>
      <c r="R202" s="42"/>
      <c r="S202" s="43" t="s">
        <v>62</v>
      </c>
      <c r="T202" s="45"/>
      <c r="U202" s="42"/>
      <c r="V202" s="42"/>
      <c r="W202" s="43"/>
      <c r="X202" s="309"/>
      <c r="Y202" s="307" t="s">
        <v>1178</v>
      </c>
      <c r="Z202" s="38" t="s">
        <v>116</v>
      </c>
    </row>
    <row r="203" spans="1:26" ht="85.5" customHeight="1" x14ac:dyDescent="0.25">
      <c r="A203" s="46">
        <v>199</v>
      </c>
      <c r="B203" s="197" t="s">
        <v>1147</v>
      </c>
      <c r="C203" s="185" t="s">
        <v>136</v>
      </c>
      <c r="D203" s="297" t="s">
        <v>1172</v>
      </c>
      <c r="E203" s="297" t="s">
        <v>1148</v>
      </c>
      <c r="F203" s="298" t="s">
        <v>1173</v>
      </c>
      <c r="G203" s="270" t="s">
        <v>1179</v>
      </c>
      <c r="H203" s="38" t="s">
        <v>56</v>
      </c>
      <c r="I203" s="38" t="s">
        <v>57</v>
      </c>
      <c r="J203" s="38" t="s">
        <v>58</v>
      </c>
      <c r="K203" s="299" t="s">
        <v>1180</v>
      </c>
      <c r="L203" s="189">
        <v>5000000</v>
      </c>
      <c r="M203" s="190">
        <f t="shared" si="3"/>
        <v>4250000</v>
      </c>
      <c r="N203" s="40" t="s">
        <v>60</v>
      </c>
      <c r="O203" s="41" t="s">
        <v>151</v>
      </c>
      <c r="P203" s="54"/>
      <c r="Q203" s="42"/>
      <c r="R203" s="42"/>
      <c r="S203" s="43" t="s">
        <v>62</v>
      </c>
      <c r="T203" s="45"/>
      <c r="U203" s="42"/>
      <c r="V203" s="42"/>
      <c r="W203" s="43"/>
      <c r="X203" s="207" t="s">
        <v>62</v>
      </c>
      <c r="Y203" s="307" t="s">
        <v>1181</v>
      </c>
      <c r="Z203" s="38" t="s">
        <v>69</v>
      </c>
    </row>
    <row r="204" spans="1:26" ht="93.75" customHeight="1" x14ac:dyDescent="0.25">
      <c r="A204" s="46">
        <v>200</v>
      </c>
      <c r="B204" s="197" t="s">
        <v>1147</v>
      </c>
      <c r="C204" s="185" t="s">
        <v>136</v>
      </c>
      <c r="D204" s="297">
        <v>49316834</v>
      </c>
      <c r="E204" s="297" t="s">
        <v>1148</v>
      </c>
      <c r="F204" s="298">
        <v>600104273</v>
      </c>
      <c r="G204" s="270" t="s">
        <v>1182</v>
      </c>
      <c r="H204" s="38" t="s">
        <v>56</v>
      </c>
      <c r="I204" s="38" t="s">
        <v>57</v>
      </c>
      <c r="J204" s="38" t="s">
        <v>58</v>
      </c>
      <c r="K204" s="299" t="s">
        <v>1183</v>
      </c>
      <c r="L204" s="189">
        <v>750000</v>
      </c>
      <c r="M204" s="190">
        <f t="shared" si="3"/>
        <v>637500</v>
      </c>
      <c r="N204" s="40" t="s">
        <v>597</v>
      </c>
      <c r="O204" s="41" t="s">
        <v>519</v>
      </c>
      <c r="P204" s="54"/>
      <c r="Q204" s="42"/>
      <c r="R204" s="42"/>
      <c r="S204" s="43"/>
      <c r="T204" s="45"/>
      <c r="U204" s="42"/>
      <c r="V204" s="42"/>
      <c r="W204" s="43"/>
      <c r="X204" s="309"/>
      <c r="Y204" s="301" t="s">
        <v>1150</v>
      </c>
      <c r="Z204" s="38" t="s">
        <v>69</v>
      </c>
    </row>
    <row r="205" spans="1:26" ht="71.25" customHeight="1" x14ac:dyDescent="0.25">
      <c r="A205" s="46">
        <v>201</v>
      </c>
      <c r="B205" s="197" t="s">
        <v>1184</v>
      </c>
      <c r="C205" s="185" t="s">
        <v>136</v>
      </c>
      <c r="D205" s="297">
        <v>70995460</v>
      </c>
      <c r="E205" s="297">
        <v>102642893</v>
      </c>
      <c r="F205" s="298">
        <v>600104745</v>
      </c>
      <c r="G205" s="299" t="s">
        <v>1185</v>
      </c>
      <c r="H205" s="38" t="s">
        <v>56</v>
      </c>
      <c r="I205" s="38" t="s">
        <v>57</v>
      </c>
      <c r="J205" s="38" t="s">
        <v>58</v>
      </c>
      <c r="K205" s="269" t="s">
        <v>1186</v>
      </c>
      <c r="L205" s="189">
        <v>2000000</v>
      </c>
      <c r="M205" s="190">
        <f t="shared" si="3"/>
        <v>1700000</v>
      </c>
      <c r="N205" s="40" t="s">
        <v>450</v>
      </c>
      <c r="O205" s="41" t="s">
        <v>129</v>
      </c>
      <c r="P205" s="54"/>
      <c r="Q205" s="42"/>
      <c r="R205" s="42"/>
      <c r="S205" s="43"/>
      <c r="T205" s="45"/>
      <c r="U205" s="42"/>
      <c r="V205" s="42"/>
      <c r="W205" s="43"/>
      <c r="X205" s="300"/>
      <c r="Y205" s="37" t="s">
        <v>1187</v>
      </c>
      <c r="Z205" s="38" t="s">
        <v>167</v>
      </c>
    </row>
    <row r="206" spans="1:26" ht="68.25" customHeight="1" x14ac:dyDescent="0.25">
      <c r="A206" s="46">
        <v>202</v>
      </c>
      <c r="B206" s="197" t="s">
        <v>1184</v>
      </c>
      <c r="C206" s="185" t="s">
        <v>136</v>
      </c>
      <c r="D206" s="297">
        <v>70995460</v>
      </c>
      <c r="E206" s="297">
        <v>102642893</v>
      </c>
      <c r="F206" s="298">
        <v>600104745</v>
      </c>
      <c r="G206" s="270" t="s">
        <v>1188</v>
      </c>
      <c r="H206" s="38" t="s">
        <v>56</v>
      </c>
      <c r="I206" s="38" t="s">
        <v>57</v>
      </c>
      <c r="J206" s="38" t="s">
        <v>58</v>
      </c>
      <c r="K206" s="299" t="s">
        <v>1189</v>
      </c>
      <c r="L206" s="189">
        <v>850000</v>
      </c>
      <c r="M206" s="190">
        <f t="shared" ref="M206:M221" si="4">L206/100*85</f>
        <v>722500</v>
      </c>
      <c r="N206" s="40" t="s">
        <v>950</v>
      </c>
      <c r="O206" s="41" t="s">
        <v>601</v>
      </c>
      <c r="P206" s="54"/>
      <c r="Q206" s="42" t="s">
        <v>62</v>
      </c>
      <c r="R206" s="42" t="s">
        <v>62</v>
      </c>
      <c r="S206" s="43"/>
      <c r="T206" s="45"/>
      <c r="U206" s="42"/>
      <c r="V206" s="42"/>
      <c r="W206" s="43"/>
      <c r="X206" s="309"/>
      <c r="Y206" s="301"/>
      <c r="Z206" s="38" t="s">
        <v>69</v>
      </c>
    </row>
    <row r="207" spans="1:26" ht="69" customHeight="1" x14ac:dyDescent="0.25">
      <c r="A207" s="46">
        <v>203</v>
      </c>
      <c r="B207" s="197" t="s">
        <v>1184</v>
      </c>
      <c r="C207" s="185" t="s">
        <v>136</v>
      </c>
      <c r="D207" s="297">
        <v>70995460</v>
      </c>
      <c r="E207" s="297">
        <v>102642893</v>
      </c>
      <c r="F207" s="298">
        <v>600104745</v>
      </c>
      <c r="G207" s="270" t="s">
        <v>1190</v>
      </c>
      <c r="H207" s="38" t="s">
        <v>56</v>
      </c>
      <c r="I207" s="38" t="s">
        <v>57</v>
      </c>
      <c r="J207" s="38" t="s">
        <v>58</v>
      </c>
      <c r="K207" s="299" t="s">
        <v>1191</v>
      </c>
      <c r="L207" s="189">
        <v>800000</v>
      </c>
      <c r="M207" s="190">
        <f t="shared" si="4"/>
        <v>680000</v>
      </c>
      <c r="N207" s="40" t="s">
        <v>1192</v>
      </c>
      <c r="O207" s="41" t="s">
        <v>597</v>
      </c>
      <c r="P207" s="54"/>
      <c r="Q207" s="42"/>
      <c r="R207" s="42"/>
      <c r="S207" s="43" t="s">
        <v>62</v>
      </c>
      <c r="T207" s="45"/>
      <c r="U207" s="42" t="s">
        <v>62</v>
      </c>
      <c r="V207" s="42"/>
      <c r="W207" s="43"/>
      <c r="X207" s="309"/>
      <c r="Y207" s="301"/>
      <c r="Z207" s="38" t="s">
        <v>69</v>
      </c>
    </row>
    <row r="208" spans="1:26" ht="76.5" x14ac:dyDescent="0.25">
      <c r="A208" s="46">
        <v>204</v>
      </c>
      <c r="B208" s="197" t="s">
        <v>1184</v>
      </c>
      <c r="C208" s="185" t="s">
        <v>136</v>
      </c>
      <c r="D208" s="297">
        <v>70995460</v>
      </c>
      <c r="E208" s="297">
        <v>102642893</v>
      </c>
      <c r="F208" s="298">
        <v>600104745</v>
      </c>
      <c r="G208" s="270" t="s">
        <v>259</v>
      </c>
      <c r="H208" s="38" t="s">
        <v>56</v>
      </c>
      <c r="I208" s="38" t="s">
        <v>57</v>
      </c>
      <c r="J208" s="38" t="s">
        <v>58</v>
      </c>
      <c r="K208" s="299" t="s">
        <v>1193</v>
      </c>
      <c r="L208" s="189">
        <v>20000000</v>
      </c>
      <c r="M208" s="190">
        <f t="shared" si="4"/>
        <v>17000000</v>
      </c>
      <c r="N208" s="40" t="s">
        <v>450</v>
      </c>
      <c r="O208" s="41" t="s">
        <v>89</v>
      </c>
      <c r="P208" s="54"/>
      <c r="Q208" s="42"/>
      <c r="R208" s="42" t="s">
        <v>62</v>
      </c>
      <c r="S208" s="43"/>
      <c r="T208" s="45"/>
      <c r="U208" s="42"/>
      <c r="V208" s="42"/>
      <c r="W208" s="43"/>
      <c r="X208" s="309"/>
      <c r="Y208" s="301" t="s">
        <v>1194</v>
      </c>
      <c r="Z208" s="38" t="s">
        <v>69</v>
      </c>
    </row>
    <row r="209" spans="1:26" ht="73.5" customHeight="1" x14ac:dyDescent="0.25">
      <c r="A209" s="46">
        <v>205</v>
      </c>
      <c r="B209" s="197" t="s">
        <v>1184</v>
      </c>
      <c r="C209" s="185" t="s">
        <v>136</v>
      </c>
      <c r="D209" s="297">
        <v>70995460</v>
      </c>
      <c r="E209" s="297">
        <v>102642893</v>
      </c>
      <c r="F209" s="298">
        <v>600104745</v>
      </c>
      <c r="G209" s="270" t="s">
        <v>1154</v>
      </c>
      <c r="H209" s="38" t="s">
        <v>56</v>
      </c>
      <c r="I209" s="38" t="s">
        <v>57</v>
      </c>
      <c r="J209" s="38" t="s">
        <v>58</v>
      </c>
      <c r="K209" s="299" t="s">
        <v>1195</v>
      </c>
      <c r="L209" s="189">
        <v>2000000</v>
      </c>
      <c r="M209" s="190">
        <f t="shared" si="4"/>
        <v>1700000</v>
      </c>
      <c r="N209" s="40" t="s">
        <v>950</v>
      </c>
      <c r="O209" s="41" t="s">
        <v>601</v>
      </c>
      <c r="P209" s="54"/>
      <c r="Q209" s="42"/>
      <c r="R209" s="42"/>
      <c r="S209" s="43" t="s">
        <v>62</v>
      </c>
      <c r="T209" s="45"/>
      <c r="U209" s="42"/>
      <c r="V209" s="42"/>
      <c r="W209" s="43"/>
      <c r="X209" s="207" t="s">
        <v>62</v>
      </c>
      <c r="Y209" s="301"/>
      <c r="Z209" s="38" t="s">
        <v>69</v>
      </c>
    </row>
    <row r="210" spans="1:26" ht="69" customHeight="1" x14ac:dyDescent="0.25">
      <c r="A210" s="46">
        <v>206</v>
      </c>
      <c r="B210" s="197" t="s">
        <v>1184</v>
      </c>
      <c r="C210" s="185" t="s">
        <v>136</v>
      </c>
      <c r="D210" s="297">
        <v>70995460</v>
      </c>
      <c r="E210" s="297">
        <v>102642893</v>
      </c>
      <c r="F210" s="298">
        <v>600104745</v>
      </c>
      <c r="G210" s="270" t="s">
        <v>1196</v>
      </c>
      <c r="H210" s="38" t="s">
        <v>56</v>
      </c>
      <c r="I210" s="38" t="s">
        <v>57</v>
      </c>
      <c r="J210" s="38" t="s">
        <v>58</v>
      </c>
      <c r="K210" s="299" t="s">
        <v>1197</v>
      </c>
      <c r="L210" s="189">
        <v>5000000</v>
      </c>
      <c r="M210" s="190">
        <f t="shared" si="4"/>
        <v>4250000</v>
      </c>
      <c r="N210" s="40" t="s">
        <v>450</v>
      </c>
      <c r="O210" s="41" t="s">
        <v>89</v>
      </c>
      <c r="P210" s="54"/>
      <c r="Q210" s="42" t="s">
        <v>62</v>
      </c>
      <c r="R210" s="42" t="s">
        <v>62</v>
      </c>
      <c r="S210" s="43" t="s">
        <v>62</v>
      </c>
      <c r="T210" s="45"/>
      <c r="U210" s="42" t="s">
        <v>80</v>
      </c>
      <c r="V210" s="42"/>
      <c r="W210" s="43"/>
      <c r="X210" s="309"/>
      <c r="Y210" s="301" t="s">
        <v>1194</v>
      </c>
      <c r="Z210" s="38" t="s">
        <v>69</v>
      </c>
    </row>
    <row r="211" spans="1:26" ht="75.75" customHeight="1" x14ac:dyDescent="0.25">
      <c r="A211" s="46">
        <v>207</v>
      </c>
      <c r="B211" s="197" t="s">
        <v>1184</v>
      </c>
      <c r="C211" s="185" t="s">
        <v>136</v>
      </c>
      <c r="D211" s="297">
        <v>70995460</v>
      </c>
      <c r="E211" s="297">
        <v>102642893</v>
      </c>
      <c r="F211" s="298">
        <v>600104745</v>
      </c>
      <c r="G211" s="270" t="s">
        <v>1179</v>
      </c>
      <c r="H211" s="38" t="s">
        <v>56</v>
      </c>
      <c r="I211" s="38" t="s">
        <v>57</v>
      </c>
      <c r="J211" s="38" t="s">
        <v>58</v>
      </c>
      <c r="K211" s="299" t="s">
        <v>1198</v>
      </c>
      <c r="L211" s="189">
        <v>3500000</v>
      </c>
      <c r="M211" s="190">
        <f t="shared" si="4"/>
        <v>2975000</v>
      </c>
      <c r="N211" s="40" t="s">
        <v>950</v>
      </c>
      <c r="O211" s="41" t="s">
        <v>601</v>
      </c>
      <c r="P211" s="54" t="s">
        <v>62</v>
      </c>
      <c r="Q211" s="42" t="s">
        <v>62</v>
      </c>
      <c r="R211" s="42"/>
      <c r="S211" s="43" t="s">
        <v>62</v>
      </c>
      <c r="T211" s="45"/>
      <c r="U211" s="42"/>
      <c r="V211" s="42"/>
      <c r="W211" s="43"/>
      <c r="X211" s="207" t="s">
        <v>62</v>
      </c>
      <c r="Y211" s="301"/>
      <c r="Z211" s="38" t="s">
        <v>69</v>
      </c>
    </row>
    <row r="212" spans="1:26" ht="69" customHeight="1" x14ac:dyDescent="0.25">
      <c r="A212" s="46">
        <v>208</v>
      </c>
      <c r="B212" s="197" t="s">
        <v>1184</v>
      </c>
      <c r="C212" s="185" t="s">
        <v>136</v>
      </c>
      <c r="D212" s="297">
        <v>70995460</v>
      </c>
      <c r="E212" s="297">
        <v>102642893</v>
      </c>
      <c r="F212" s="298">
        <v>600104745</v>
      </c>
      <c r="G212" s="270" t="s">
        <v>1199</v>
      </c>
      <c r="H212" s="38" t="s">
        <v>56</v>
      </c>
      <c r="I212" s="38" t="s">
        <v>57</v>
      </c>
      <c r="J212" s="38" t="s">
        <v>58</v>
      </c>
      <c r="K212" s="299" t="s">
        <v>1200</v>
      </c>
      <c r="L212" s="189">
        <v>750000</v>
      </c>
      <c r="M212" s="190">
        <f t="shared" si="4"/>
        <v>637500</v>
      </c>
      <c r="N212" s="40" t="s">
        <v>128</v>
      </c>
      <c r="O212" s="41" t="s">
        <v>601</v>
      </c>
      <c r="P212" s="54"/>
      <c r="Q212" s="42"/>
      <c r="R212" s="42"/>
      <c r="S212" s="43"/>
      <c r="T212" s="45"/>
      <c r="U212" s="42"/>
      <c r="V212" s="42"/>
      <c r="W212" s="43"/>
      <c r="X212" s="309"/>
      <c r="Y212" s="301"/>
      <c r="Z212" s="38" t="s">
        <v>69</v>
      </c>
    </row>
    <row r="213" spans="1:26" ht="76.5" customHeight="1" x14ac:dyDescent="0.25">
      <c r="A213" s="46">
        <v>209</v>
      </c>
      <c r="B213" s="197" t="s">
        <v>1184</v>
      </c>
      <c r="C213" s="185" t="s">
        <v>136</v>
      </c>
      <c r="D213" s="297">
        <v>70995460</v>
      </c>
      <c r="E213" s="297">
        <v>102642893</v>
      </c>
      <c r="F213" s="298">
        <v>600104745</v>
      </c>
      <c r="G213" s="270" t="s">
        <v>1201</v>
      </c>
      <c r="H213" s="38" t="s">
        <v>56</v>
      </c>
      <c r="I213" s="38" t="s">
        <v>57</v>
      </c>
      <c r="J213" s="38" t="s">
        <v>58</v>
      </c>
      <c r="K213" s="299" t="s">
        <v>1202</v>
      </c>
      <c r="L213" s="189">
        <v>20000000</v>
      </c>
      <c r="M213" s="190">
        <f t="shared" si="4"/>
        <v>17000000</v>
      </c>
      <c r="N213" s="40" t="s">
        <v>128</v>
      </c>
      <c r="O213" s="41" t="s">
        <v>601</v>
      </c>
      <c r="P213" s="54"/>
      <c r="Q213" s="42"/>
      <c r="R213" s="42"/>
      <c r="S213" s="43"/>
      <c r="T213" s="45"/>
      <c r="U213" s="42"/>
      <c r="V213" s="42"/>
      <c r="W213" s="43"/>
      <c r="X213" s="309"/>
      <c r="Y213" s="301"/>
      <c r="Z213" s="38" t="s">
        <v>69</v>
      </c>
    </row>
    <row r="214" spans="1:26" ht="68.25" customHeight="1" x14ac:dyDescent="0.25">
      <c r="A214" s="46">
        <v>210</v>
      </c>
      <c r="B214" s="197" t="s">
        <v>1184</v>
      </c>
      <c r="C214" s="185" t="s">
        <v>136</v>
      </c>
      <c r="D214" s="297">
        <v>70995460</v>
      </c>
      <c r="E214" s="297">
        <v>102642893</v>
      </c>
      <c r="F214" s="298">
        <v>600104745</v>
      </c>
      <c r="G214" s="270" t="s">
        <v>1203</v>
      </c>
      <c r="H214" s="38" t="s">
        <v>56</v>
      </c>
      <c r="I214" s="38" t="s">
        <v>57</v>
      </c>
      <c r="J214" s="38" t="s">
        <v>58</v>
      </c>
      <c r="K214" s="299" t="s">
        <v>1204</v>
      </c>
      <c r="L214" s="189">
        <v>750000</v>
      </c>
      <c r="M214" s="190">
        <f t="shared" si="4"/>
        <v>637500</v>
      </c>
      <c r="N214" s="40" t="s">
        <v>128</v>
      </c>
      <c r="O214" s="41" t="s">
        <v>1205</v>
      </c>
      <c r="P214" s="54"/>
      <c r="Q214" s="42"/>
      <c r="R214" s="42"/>
      <c r="S214" s="43"/>
      <c r="T214" s="45"/>
      <c r="U214" s="42"/>
      <c r="V214" s="42"/>
      <c r="W214" s="43"/>
      <c r="X214" s="309"/>
      <c r="Y214" s="301"/>
      <c r="Z214" s="38" t="s">
        <v>69</v>
      </c>
    </row>
    <row r="215" spans="1:26" ht="72" customHeight="1" x14ac:dyDescent="0.25">
      <c r="A215" s="46">
        <v>211</v>
      </c>
      <c r="B215" s="197" t="s">
        <v>1184</v>
      </c>
      <c r="C215" s="185" t="s">
        <v>136</v>
      </c>
      <c r="D215" s="297">
        <v>70995460</v>
      </c>
      <c r="E215" s="297">
        <v>102642893</v>
      </c>
      <c r="F215" s="298">
        <v>600104745</v>
      </c>
      <c r="G215" s="337" t="s">
        <v>1206</v>
      </c>
      <c r="H215" s="38" t="s">
        <v>56</v>
      </c>
      <c r="I215" s="38" t="s">
        <v>57</v>
      </c>
      <c r="J215" s="38" t="s">
        <v>58</v>
      </c>
      <c r="K215" s="270" t="s">
        <v>1207</v>
      </c>
      <c r="L215" s="189">
        <v>10000000</v>
      </c>
      <c r="M215" s="190">
        <f t="shared" si="4"/>
        <v>8500000</v>
      </c>
      <c r="N215" s="40" t="s">
        <v>391</v>
      </c>
      <c r="O215" s="41" t="s">
        <v>129</v>
      </c>
      <c r="P215" s="54"/>
      <c r="Q215" s="42"/>
      <c r="R215" s="42"/>
      <c r="S215" s="43"/>
      <c r="T215" s="45"/>
      <c r="U215" s="42"/>
      <c r="V215" s="42"/>
      <c r="W215" s="43"/>
      <c r="X215" s="309"/>
      <c r="Y215" s="301" t="s">
        <v>1208</v>
      </c>
      <c r="Z215" s="38" t="s">
        <v>64</v>
      </c>
    </row>
    <row r="216" spans="1:26" ht="81.75" customHeight="1" x14ac:dyDescent="0.25">
      <c r="A216" s="46">
        <v>212</v>
      </c>
      <c r="B216" s="197" t="s">
        <v>1184</v>
      </c>
      <c r="C216" s="185" t="s">
        <v>136</v>
      </c>
      <c r="D216" s="297">
        <v>70995460</v>
      </c>
      <c r="E216" s="297">
        <v>102642893</v>
      </c>
      <c r="F216" s="298">
        <v>600104745</v>
      </c>
      <c r="G216" s="337" t="s">
        <v>1209</v>
      </c>
      <c r="H216" s="38" t="s">
        <v>56</v>
      </c>
      <c r="I216" s="38" t="s">
        <v>57</v>
      </c>
      <c r="J216" s="38" t="s">
        <v>58</v>
      </c>
      <c r="K216" s="270" t="s">
        <v>1210</v>
      </c>
      <c r="L216" s="189">
        <v>10000000</v>
      </c>
      <c r="M216" s="190">
        <f t="shared" si="4"/>
        <v>8500000</v>
      </c>
      <c r="N216" s="40" t="s">
        <v>391</v>
      </c>
      <c r="O216" s="41" t="s">
        <v>129</v>
      </c>
      <c r="P216" s="54"/>
      <c r="Q216" s="42"/>
      <c r="R216" s="42"/>
      <c r="S216" s="43"/>
      <c r="T216" s="45"/>
      <c r="U216" s="42"/>
      <c r="V216" s="42"/>
      <c r="W216" s="43"/>
      <c r="X216" s="309"/>
      <c r="Y216" s="301" t="s">
        <v>1208</v>
      </c>
      <c r="Z216" s="38" t="s">
        <v>64</v>
      </c>
    </row>
    <row r="217" spans="1:26" ht="78" customHeight="1" x14ac:dyDescent="0.25">
      <c r="A217" s="46">
        <v>213</v>
      </c>
      <c r="B217" s="197" t="s">
        <v>1184</v>
      </c>
      <c r="C217" s="185" t="s">
        <v>136</v>
      </c>
      <c r="D217" s="297">
        <v>70995460</v>
      </c>
      <c r="E217" s="297">
        <v>102642893</v>
      </c>
      <c r="F217" s="298">
        <v>600104745</v>
      </c>
      <c r="G217" s="337" t="s">
        <v>1211</v>
      </c>
      <c r="H217" s="38" t="s">
        <v>56</v>
      </c>
      <c r="I217" s="38" t="s">
        <v>57</v>
      </c>
      <c r="J217" s="38" t="s">
        <v>58</v>
      </c>
      <c r="K217" s="270" t="s">
        <v>1212</v>
      </c>
      <c r="L217" s="189">
        <v>2000000</v>
      </c>
      <c r="M217" s="190">
        <f t="shared" si="4"/>
        <v>1700000</v>
      </c>
      <c r="N217" s="40" t="s">
        <v>391</v>
      </c>
      <c r="O217" s="41" t="s">
        <v>129</v>
      </c>
      <c r="P217" s="54"/>
      <c r="Q217" s="42"/>
      <c r="R217" s="42"/>
      <c r="S217" s="43"/>
      <c r="T217" s="45"/>
      <c r="U217" s="42"/>
      <c r="V217" s="42"/>
      <c r="W217" s="43"/>
      <c r="X217" s="309"/>
      <c r="Y217" s="301" t="s">
        <v>1208</v>
      </c>
      <c r="Z217" s="38" t="s">
        <v>64</v>
      </c>
    </row>
    <row r="218" spans="1:26" ht="73.5" customHeight="1" x14ac:dyDescent="0.25">
      <c r="A218" s="46">
        <v>214</v>
      </c>
      <c r="B218" s="197" t="s">
        <v>1184</v>
      </c>
      <c r="C218" s="185" t="s">
        <v>136</v>
      </c>
      <c r="D218" s="297">
        <v>70995460</v>
      </c>
      <c r="E218" s="297">
        <v>102642893</v>
      </c>
      <c r="F218" s="298">
        <v>600104745</v>
      </c>
      <c r="G218" s="337" t="s">
        <v>1213</v>
      </c>
      <c r="H218" s="38" t="s">
        <v>56</v>
      </c>
      <c r="I218" s="38" t="s">
        <v>57</v>
      </c>
      <c r="J218" s="38" t="s">
        <v>58</v>
      </c>
      <c r="K218" s="317" t="s">
        <v>1214</v>
      </c>
      <c r="L218" s="189">
        <v>500000</v>
      </c>
      <c r="M218" s="190">
        <f t="shared" si="4"/>
        <v>425000</v>
      </c>
      <c r="N218" s="40" t="s">
        <v>391</v>
      </c>
      <c r="O218" s="41" t="s">
        <v>129</v>
      </c>
      <c r="P218" s="54"/>
      <c r="Q218" s="42"/>
      <c r="R218" s="42"/>
      <c r="S218" s="43"/>
      <c r="T218" s="45"/>
      <c r="U218" s="42"/>
      <c r="V218" s="42"/>
      <c r="W218" s="43"/>
      <c r="X218" s="309"/>
      <c r="Y218" s="301" t="s">
        <v>1208</v>
      </c>
      <c r="Z218" s="38" t="s">
        <v>64</v>
      </c>
    </row>
    <row r="219" spans="1:26" ht="72" customHeight="1" x14ac:dyDescent="0.25">
      <c r="A219" s="46">
        <v>215</v>
      </c>
      <c r="B219" s="197" t="s">
        <v>1184</v>
      </c>
      <c r="C219" s="185" t="s">
        <v>136</v>
      </c>
      <c r="D219" s="297">
        <v>70995460</v>
      </c>
      <c r="E219" s="297">
        <v>102642893</v>
      </c>
      <c r="F219" s="298">
        <v>600104745</v>
      </c>
      <c r="G219" s="317" t="s">
        <v>1215</v>
      </c>
      <c r="H219" s="38" t="s">
        <v>56</v>
      </c>
      <c r="I219" s="38" t="s">
        <v>57</v>
      </c>
      <c r="J219" s="38" t="s">
        <v>58</v>
      </c>
      <c r="K219" s="317" t="s">
        <v>1216</v>
      </c>
      <c r="L219" s="189">
        <v>60000</v>
      </c>
      <c r="M219" s="190">
        <f t="shared" si="4"/>
        <v>51000</v>
      </c>
      <c r="N219" s="40" t="s">
        <v>391</v>
      </c>
      <c r="O219" s="41" t="s">
        <v>129</v>
      </c>
      <c r="P219" s="54"/>
      <c r="Q219" s="42"/>
      <c r="R219" s="42"/>
      <c r="S219" s="43"/>
      <c r="T219" s="45"/>
      <c r="U219" s="42"/>
      <c r="V219" s="42"/>
      <c r="W219" s="43"/>
      <c r="X219" s="309"/>
      <c r="Y219" s="301" t="s">
        <v>1208</v>
      </c>
      <c r="Z219" s="38" t="s">
        <v>64</v>
      </c>
    </row>
    <row r="220" spans="1:26" ht="72" customHeight="1" x14ac:dyDescent="0.25">
      <c r="A220" s="46">
        <v>216</v>
      </c>
      <c r="B220" s="197" t="s">
        <v>1184</v>
      </c>
      <c r="C220" s="185" t="s">
        <v>136</v>
      </c>
      <c r="D220" s="297">
        <v>70995460</v>
      </c>
      <c r="E220" s="297">
        <v>102642893</v>
      </c>
      <c r="F220" s="298">
        <v>600104745</v>
      </c>
      <c r="G220" s="317" t="s">
        <v>1217</v>
      </c>
      <c r="H220" s="38" t="s">
        <v>56</v>
      </c>
      <c r="I220" s="38" t="s">
        <v>57</v>
      </c>
      <c r="J220" s="38" t="s">
        <v>58</v>
      </c>
      <c r="K220" s="270" t="s">
        <v>1218</v>
      </c>
      <c r="L220" s="189">
        <v>100000</v>
      </c>
      <c r="M220" s="190">
        <f t="shared" si="4"/>
        <v>85000</v>
      </c>
      <c r="N220" s="40" t="s">
        <v>391</v>
      </c>
      <c r="O220" s="41" t="s">
        <v>129</v>
      </c>
      <c r="P220" s="54"/>
      <c r="Q220" s="42"/>
      <c r="R220" s="42"/>
      <c r="S220" s="43"/>
      <c r="T220" s="45"/>
      <c r="U220" s="42"/>
      <c r="V220" s="42" t="s">
        <v>80</v>
      </c>
      <c r="W220" s="43"/>
      <c r="X220" s="309"/>
      <c r="Y220" s="301" t="s">
        <v>1208</v>
      </c>
      <c r="Z220" s="38" t="s">
        <v>64</v>
      </c>
    </row>
    <row r="221" spans="1:26" ht="77.25" customHeight="1" thickBot="1" x14ac:dyDescent="0.3">
      <c r="A221" s="56">
        <v>217</v>
      </c>
      <c r="B221" s="279" t="s">
        <v>1184</v>
      </c>
      <c r="C221" s="338" t="s">
        <v>136</v>
      </c>
      <c r="D221" s="339">
        <v>70995460</v>
      </c>
      <c r="E221" s="339">
        <v>102642893</v>
      </c>
      <c r="F221" s="340">
        <v>600104745</v>
      </c>
      <c r="G221" s="341" t="s">
        <v>1219</v>
      </c>
      <c r="H221" s="50" t="s">
        <v>56</v>
      </c>
      <c r="I221" s="50" t="s">
        <v>57</v>
      </c>
      <c r="J221" s="50" t="s">
        <v>58</v>
      </c>
      <c r="K221" s="342" t="s">
        <v>1220</v>
      </c>
      <c r="L221" s="343">
        <v>150000</v>
      </c>
      <c r="M221" s="286">
        <f t="shared" si="4"/>
        <v>127500</v>
      </c>
      <c r="N221" s="51" t="s">
        <v>391</v>
      </c>
      <c r="O221" s="52" t="s">
        <v>129</v>
      </c>
      <c r="P221" s="60"/>
      <c r="Q221" s="66"/>
      <c r="R221" s="66"/>
      <c r="S221" s="67"/>
      <c r="T221" s="65"/>
      <c r="U221" s="66" t="s">
        <v>80</v>
      </c>
      <c r="V221" s="66"/>
      <c r="W221" s="67"/>
      <c r="X221" s="344"/>
      <c r="Y221" s="345" t="s">
        <v>1208</v>
      </c>
      <c r="Z221" s="50" t="s">
        <v>64</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0"/>
  <sheetViews>
    <sheetView topLeftCell="B1" zoomScale="70" zoomScaleNormal="70" workbookViewId="0">
      <selection activeCell="I52" sqref="I5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7" customWidth="1"/>
    <col min="6" max="6" width="22.28515625" style="4"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425" t="s">
        <v>34</v>
      </c>
      <c r="B1" s="426"/>
      <c r="C1" s="426"/>
      <c r="D1" s="426"/>
      <c r="E1" s="426"/>
      <c r="F1" s="426"/>
      <c r="G1" s="426"/>
      <c r="H1" s="426"/>
      <c r="I1" s="426"/>
      <c r="J1" s="426"/>
      <c r="K1" s="426"/>
      <c r="L1" s="426"/>
      <c r="M1" s="426"/>
      <c r="N1" s="426"/>
      <c r="O1" s="426"/>
      <c r="P1" s="426"/>
      <c r="Q1" s="426"/>
      <c r="R1" s="426"/>
      <c r="S1" s="426"/>
      <c r="T1" s="427"/>
    </row>
    <row r="2" spans="1:20" ht="45" customHeight="1" thickBot="1" x14ac:dyDescent="0.3">
      <c r="A2" s="358" t="s">
        <v>35</v>
      </c>
      <c r="B2" s="356" t="s">
        <v>1</v>
      </c>
      <c r="C2" s="375" t="s">
        <v>36</v>
      </c>
      <c r="D2" s="397"/>
      <c r="E2" s="397"/>
      <c r="F2" s="430" t="s">
        <v>3</v>
      </c>
      <c r="G2" s="458" t="s">
        <v>24</v>
      </c>
      <c r="H2" s="364" t="s">
        <v>46</v>
      </c>
      <c r="I2" s="433" t="s">
        <v>5</v>
      </c>
      <c r="J2" s="436" t="s">
        <v>6</v>
      </c>
      <c r="K2" s="360" t="s">
        <v>37</v>
      </c>
      <c r="L2" s="361"/>
      <c r="M2" s="439" t="s">
        <v>8</v>
      </c>
      <c r="N2" s="440"/>
      <c r="O2" s="448" t="s">
        <v>38</v>
      </c>
      <c r="P2" s="449"/>
      <c r="Q2" s="449"/>
      <c r="R2" s="449"/>
      <c r="S2" s="439" t="s">
        <v>10</v>
      </c>
      <c r="T2" s="440"/>
    </row>
    <row r="3" spans="1:20" ht="22.35" customHeight="1" thickBot="1" x14ac:dyDescent="0.3">
      <c r="A3" s="428"/>
      <c r="B3" s="443"/>
      <c r="C3" s="444" t="s">
        <v>39</v>
      </c>
      <c r="D3" s="446" t="s">
        <v>40</v>
      </c>
      <c r="E3" s="452" t="s">
        <v>41</v>
      </c>
      <c r="F3" s="431"/>
      <c r="G3" s="459"/>
      <c r="H3" s="461"/>
      <c r="I3" s="434"/>
      <c r="J3" s="437"/>
      <c r="K3" s="454" t="s">
        <v>42</v>
      </c>
      <c r="L3" s="456" t="s">
        <v>52</v>
      </c>
      <c r="M3" s="413" t="s">
        <v>17</v>
      </c>
      <c r="N3" s="415" t="s">
        <v>18</v>
      </c>
      <c r="O3" s="450" t="s">
        <v>27</v>
      </c>
      <c r="P3" s="451"/>
      <c r="Q3" s="451"/>
      <c r="R3" s="451"/>
      <c r="S3" s="441" t="s">
        <v>43</v>
      </c>
      <c r="T3" s="442" t="s">
        <v>22</v>
      </c>
    </row>
    <row r="4" spans="1:20" ht="90.75" customHeight="1" thickBot="1" x14ac:dyDescent="0.3">
      <c r="A4" s="429"/>
      <c r="B4" s="357"/>
      <c r="C4" s="445"/>
      <c r="D4" s="447"/>
      <c r="E4" s="453"/>
      <c r="F4" s="432"/>
      <c r="G4" s="460"/>
      <c r="H4" s="365"/>
      <c r="I4" s="435"/>
      <c r="J4" s="438"/>
      <c r="K4" s="455"/>
      <c r="L4" s="457"/>
      <c r="M4" s="414"/>
      <c r="N4" s="416"/>
      <c r="O4" s="13" t="s">
        <v>44</v>
      </c>
      <c r="P4" s="14" t="s">
        <v>30</v>
      </c>
      <c r="Q4" s="15" t="s">
        <v>31</v>
      </c>
      <c r="R4" s="16" t="s">
        <v>45</v>
      </c>
      <c r="S4" s="410"/>
      <c r="T4" s="418"/>
    </row>
    <row r="5" spans="1:20" ht="307.5" customHeight="1" x14ac:dyDescent="0.25">
      <c r="A5" s="174">
        <v>1</v>
      </c>
      <c r="B5" s="31">
        <v>1</v>
      </c>
      <c r="C5" s="69" t="s">
        <v>53</v>
      </c>
      <c r="D5" s="69" t="s">
        <v>53</v>
      </c>
      <c r="E5" s="70" t="s">
        <v>54</v>
      </c>
      <c r="F5" s="71" t="s">
        <v>55</v>
      </c>
      <c r="G5" s="72" t="s">
        <v>56</v>
      </c>
      <c r="H5" s="71" t="s">
        <v>57</v>
      </c>
      <c r="I5" s="72" t="s">
        <v>58</v>
      </c>
      <c r="J5" s="73" t="s">
        <v>59</v>
      </c>
      <c r="K5" s="74">
        <v>1000000</v>
      </c>
      <c r="L5" s="75">
        <f t="shared" ref="L5:L40" si="0">K5/100*85</f>
        <v>850000</v>
      </c>
      <c r="M5" s="76" t="s">
        <v>60</v>
      </c>
      <c r="N5" s="70" t="s">
        <v>61</v>
      </c>
      <c r="O5" s="77"/>
      <c r="P5" s="78" t="s">
        <v>62</v>
      </c>
      <c r="Q5" s="78" t="s">
        <v>62</v>
      </c>
      <c r="R5" s="79"/>
      <c r="S5" s="80" t="s">
        <v>63</v>
      </c>
      <c r="T5" s="81" t="s">
        <v>64</v>
      </c>
    </row>
    <row r="6" spans="1:20" ht="342.75" customHeight="1" x14ac:dyDescent="0.25">
      <c r="A6" s="175">
        <v>2</v>
      </c>
      <c r="B6" s="46">
        <v>2</v>
      </c>
      <c r="C6" s="82" t="s">
        <v>53</v>
      </c>
      <c r="D6" s="82" t="s">
        <v>53</v>
      </c>
      <c r="E6" s="83">
        <v>61239330</v>
      </c>
      <c r="F6" s="84" t="s">
        <v>65</v>
      </c>
      <c r="G6" s="85" t="s">
        <v>56</v>
      </c>
      <c r="H6" s="84" t="s">
        <v>57</v>
      </c>
      <c r="I6" s="85" t="s">
        <v>58</v>
      </c>
      <c r="J6" s="86" t="s">
        <v>66</v>
      </c>
      <c r="K6" s="87">
        <v>15000000</v>
      </c>
      <c r="L6" s="88">
        <f t="shared" si="0"/>
        <v>12750000</v>
      </c>
      <c r="M6" s="89" t="s">
        <v>60</v>
      </c>
      <c r="N6" s="83" t="s">
        <v>67</v>
      </c>
      <c r="O6" s="90"/>
      <c r="P6" s="91"/>
      <c r="Q6" s="91"/>
      <c r="R6" s="92"/>
      <c r="S6" s="93" t="s">
        <v>68</v>
      </c>
      <c r="T6" s="83" t="s">
        <v>69</v>
      </c>
    </row>
    <row r="7" spans="1:20" ht="209.25" customHeight="1" x14ac:dyDescent="0.25">
      <c r="A7" s="175">
        <v>3</v>
      </c>
      <c r="B7" s="46">
        <v>3</v>
      </c>
      <c r="C7" s="94" t="s">
        <v>53</v>
      </c>
      <c r="D7" s="95" t="s">
        <v>53</v>
      </c>
      <c r="E7" s="96" t="s">
        <v>54</v>
      </c>
      <c r="F7" s="97" t="s">
        <v>70</v>
      </c>
      <c r="G7" s="85" t="s">
        <v>56</v>
      </c>
      <c r="H7" s="84" t="s">
        <v>57</v>
      </c>
      <c r="I7" s="85" t="s">
        <v>58</v>
      </c>
      <c r="J7" s="84" t="s">
        <v>71</v>
      </c>
      <c r="K7" s="98">
        <v>1600000</v>
      </c>
      <c r="L7" s="88">
        <f t="shared" si="0"/>
        <v>1360000</v>
      </c>
      <c r="M7" s="89" t="s">
        <v>72</v>
      </c>
      <c r="N7" s="83" t="s">
        <v>73</v>
      </c>
      <c r="O7" s="99"/>
      <c r="P7" s="100"/>
      <c r="Q7" s="100"/>
      <c r="R7" s="101"/>
      <c r="S7" s="93" t="s">
        <v>74</v>
      </c>
      <c r="T7" s="102" t="s">
        <v>75</v>
      </c>
    </row>
    <row r="8" spans="1:20" ht="246.75" customHeight="1" x14ac:dyDescent="0.25">
      <c r="A8" s="175"/>
      <c r="B8" s="178">
        <v>4</v>
      </c>
      <c r="C8" s="103" t="s">
        <v>53</v>
      </c>
      <c r="D8" s="104" t="s">
        <v>53</v>
      </c>
      <c r="E8" s="105" t="s">
        <v>54</v>
      </c>
      <c r="F8" s="106" t="s">
        <v>76</v>
      </c>
      <c r="G8" s="107" t="s">
        <v>56</v>
      </c>
      <c r="H8" s="108" t="s">
        <v>57</v>
      </c>
      <c r="I8" s="107" t="s">
        <v>58</v>
      </c>
      <c r="J8" s="107" t="s">
        <v>77</v>
      </c>
      <c r="K8" s="109">
        <v>2000000</v>
      </c>
      <c r="L8" s="110">
        <f t="shared" si="0"/>
        <v>1700000</v>
      </c>
      <c r="M8" s="111" t="s">
        <v>78</v>
      </c>
      <c r="N8" s="112" t="s">
        <v>79</v>
      </c>
      <c r="O8" s="113"/>
      <c r="P8" s="114" t="s">
        <v>80</v>
      </c>
      <c r="Q8" s="114"/>
      <c r="R8" s="115"/>
      <c r="S8" s="116" t="s">
        <v>81</v>
      </c>
      <c r="T8" s="117" t="s">
        <v>64</v>
      </c>
    </row>
    <row r="9" spans="1:20" ht="408.75" customHeight="1" x14ac:dyDescent="0.25">
      <c r="A9" s="175"/>
      <c r="B9" s="46">
        <v>5</v>
      </c>
      <c r="C9" s="82" t="s">
        <v>82</v>
      </c>
      <c r="D9" s="118" t="s">
        <v>83</v>
      </c>
      <c r="E9" s="83" t="s">
        <v>84</v>
      </c>
      <c r="F9" s="84" t="s">
        <v>85</v>
      </c>
      <c r="G9" s="85" t="s">
        <v>56</v>
      </c>
      <c r="H9" s="84" t="s">
        <v>86</v>
      </c>
      <c r="I9" s="85" t="s">
        <v>58</v>
      </c>
      <c r="J9" s="86" t="s">
        <v>87</v>
      </c>
      <c r="K9" s="98">
        <v>5000000</v>
      </c>
      <c r="L9" s="88">
        <f t="shared" si="0"/>
        <v>4250000</v>
      </c>
      <c r="M9" s="89" t="s">
        <v>88</v>
      </c>
      <c r="N9" s="83" t="s">
        <v>89</v>
      </c>
      <c r="O9" s="90"/>
      <c r="P9" s="91" t="s">
        <v>62</v>
      </c>
      <c r="Q9" s="91"/>
      <c r="R9" s="92"/>
      <c r="S9" s="346" t="s">
        <v>90</v>
      </c>
      <c r="T9" s="102" t="s">
        <v>69</v>
      </c>
    </row>
    <row r="10" spans="1:20" ht="175.5" customHeight="1" x14ac:dyDescent="0.25">
      <c r="A10" s="175"/>
      <c r="B10" s="178">
        <v>6</v>
      </c>
      <c r="C10" s="119" t="s">
        <v>91</v>
      </c>
      <c r="D10" s="120" t="s">
        <v>92</v>
      </c>
      <c r="E10" s="121">
        <v>15029107</v>
      </c>
      <c r="F10" s="108" t="s">
        <v>93</v>
      </c>
      <c r="G10" s="122" t="s">
        <v>56</v>
      </c>
      <c r="H10" s="108" t="s">
        <v>57</v>
      </c>
      <c r="I10" s="108" t="s">
        <v>58</v>
      </c>
      <c r="J10" s="123" t="s">
        <v>94</v>
      </c>
      <c r="K10" s="124">
        <v>10000000</v>
      </c>
      <c r="L10" s="110">
        <f t="shared" si="0"/>
        <v>8500000</v>
      </c>
      <c r="M10" s="111" t="s">
        <v>60</v>
      </c>
      <c r="N10" s="112" t="s">
        <v>95</v>
      </c>
      <c r="O10" s="125"/>
      <c r="P10" s="126" t="s">
        <v>62</v>
      </c>
      <c r="Q10" s="126" t="s">
        <v>62</v>
      </c>
      <c r="R10" s="127"/>
      <c r="S10" s="128" t="s">
        <v>96</v>
      </c>
      <c r="T10" s="117" t="s">
        <v>75</v>
      </c>
    </row>
    <row r="11" spans="1:20" ht="119.25" customHeight="1" x14ac:dyDescent="0.25">
      <c r="A11" s="175"/>
      <c r="B11" s="46">
        <v>7</v>
      </c>
      <c r="C11" s="82" t="s">
        <v>97</v>
      </c>
      <c r="D11" s="129" t="s">
        <v>97</v>
      </c>
      <c r="E11" s="83" t="s">
        <v>98</v>
      </c>
      <c r="F11" s="84" t="s">
        <v>99</v>
      </c>
      <c r="G11" s="85" t="s">
        <v>56</v>
      </c>
      <c r="H11" s="84" t="s">
        <v>100</v>
      </c>
      <c r="I11" s="85" t="s">
        <v>101</v>
      </c>
      <c r="J11" s="86" t="s">
        <v>102</v>
      </c>
      <c r="K11" s="98">
        <v>500000</v>
      </c>
      <c r="L11" s="88">
        <f t="shared" si="0"/>
        <v>425000</v>
      </c>
      <c r="M11" s="89" t="s">
        <v>103</v>
      </c>
      <c r="N11" s="83" t="s">
        <v>104</v>
      </c>
      <c r="O11" s="90"/>
      <c r="P11" s="91" t="s">
        <v>62</v>
      </c>
      <c r="Q11" s="91"/>
      <c r="R11" s="92"/>
      <c r="S11" s="93" t="s">
        <v>105</v>
      </c>
      <c r="T11" s="102" t="s">
        <v>64</v>
      </c>
    </row>
    <row r="12" spans="1:20" ht="108" customHeight="1" x14ac:dyDescent="0.25">
      <c r="A12" s="175"/>
      <c r="B12" s="46">
        <v>8</v>
      </c>
      <c r="C12" s="82" t="s">
        <v>97</v>
      </c>
      <c r="D12" s="129" t="s">
        <v>97</v>
      </c>
      <c r="E12" s="83" t="s">
        <v>98</v>
      </c>
      <c r="F12" s="84" t="s">
        <v>106</v>
      </c>
      <c r="G12" s="85" t="s">
        <v>56</v>
      </c>
      <c r="H12" s="84" t="s">
        <v>100</v>
      </c>
      <c r="I12" s="85" t="s">
        <v>101</v>
      </c>
      <c r="J12" s="86" t="s">
        <v>107</v>
      </c>
      <c r="K12" s="98">
        <v>500000</v>
      </c>
      <c r="L12" s="88">
        <f t="shared" si="0"/>
        <v>425000</v>
      </c>
      <c r="M12" s="89" t="s">
        <v>103</v>
      </c>
      <c r="N12" s="83" t="s">
        <v>104</v>
      </c>
      <c r="O12" s="90"/>
      <c r="P12" s="91" t="s">
        <v>62</v>
      </c>
      <c r="Q12" s="91"/>
      <c r="R12" s="92"/>
      <c r="S12" s="93" t="s">
        <v>105</v>
      </c>
      <c r="T12" s="102" t="s">
        <v>64</v>
      </c>
    </row>
    <row r="13" spans="1:20" ht="115.5" customHeight="1" x14ac:dyDescent="0.25">
      <c r="A13" s="175">
        <v>1</v>
      </c>
      <c r="B13" s="178">
        <v>9</v>
      </c>
      <c r="C13" s="119" t="s">
        <v>108</v>
      </c>
      <c r="D13" s="130" t="s">
        <v>108</v>
      </c>
      <c r="E13" s="112" t="s">
        <v>109</v>
      </c>
      <c r="F13" s="108" t="s">
        <v>110</v>
      </c>
      <c r="G13" s="107" t="s">
        <v>56</v>
      </c>
      <c r="H13" s="108" t="s">
        <v>100</v>
      </c>
      <c r="I13" s="107" t="s">
        <v>101</v>
      </c>
      <c r="J13" s="108" t="s">
        <v>111</v>
      </c>
      <c r="K13" s="111" t="s">
        <v>112</v>
      </c>
      <c r="L13" s="112">
        <f t="shared" si="0"/>
        <v>127500</v>
      </c>
      <c r="M13" s="111" t="s">
        <v>113</v>
      </c>
      <c r="N13" s="112" t="s">
        <v>114</v>
      </c>
      <c r="O13" s="131"/>
      <c r="P13" s="132"/>
      <c r="Q13" s="126"/>
      <c r="R13" s="133"/>
      <c r="S13" s="134" t="s">
        <v>115</v>
      </c>
      <c r="T13" s="135" t="s">
        <v>116</v>
      </c>
    </row>
    <row r="14" spans="1:20" ht="104.25" customHeight="1" x14ac:dyDescent="0.25">
      <c r="A14" s="175">
        <v>2</v>
      </c>
      <c r="B14" s="46">
        <v>10</v>
      </c>
      <c r="C14" s="82" t="s">
        <v>117</v>
      </c>
      <c r="D14" s="129" t="s">
        <v>118</v>
      </c>
      <c r="E14" s="83" t="s">
        <v>119</v>
      </c>
      <c r="F14" s="84" t="s">
        <v>120</v>
      </c>
      <c r="G14" s="85" t="s">
        <v>56</v>
      </c>
      <c r="H14" s="84" t="s">
        <v>100</v>
      </c>
      <c r="I14" s="85" t="s">
        <v>101</v>
      </c>
      <c r="J14" s="86" t="s">
        <v>121</v>
      </c>
      <c r="K14" s="98">
        <v>4000000</v>
      </c>
      <c r="L14" s="88">
        <f t="shared" si="0"/>
        <v>3400000</v>
      </c>
      <c r="M14" s="89" t="s">
        <v>103</v>
      </c>
      <c r="N14" s="83" t="s">
        <v>122</v>
      </c>
      <c r="O14" s="90"/>
      <c r="P14" s="91"/>
      <c r="Q14" s="91"/>
      <c r="R14" s="92"/>
      <c r="S14" s="93" t="s">
        <v>123</v>
      </c>
      <c r="T14" s="102" t="s">
        <v>69</v>
      </c>
    </row>
    <row r="15" spans="1:20" ht="109.5" customHeight="1" x14ac:dyDescent="0.25">
      <c r="A15" s="175">
        <v>3</v>
      </c>
      <c r="B15" s="46">
        <v>11</v>
      </c>
      <c r="C15" s="82" t="s">
        <v>124</v>
      </c>
      <c r="D15" s="129" t="s">
        <v>118</v>
      </c>
      <c r="E15" s="83" t="s">
        <v>125</v>
      </c>
      <c r="F15" s="84" t="s">
        <v>126</v>
      </c>
      <c r="G15" s="85" t="s">
        <v>56</v>
      </c>
      <c r="H15" s="84" t="s">
        <v>100</v>
      </c>
      <c r="I15" s="85" t="s">
        <v>101</v>
      </c>
      <c r="J15" s="86" t="s">
        <v>127</v>
      </c>
      <c r="K15" s="98">
        <v>460000</v>
      </c>
      <c r="L15" s="88">
        <f t="shared" si="0"/>
        <v>391000</v>
      </c>
      <c r="M15" s="89" t="s">
        <v>128</v>
      </c>
      <c r="N15" s="83" t="s">
        <v>129</v>
      </c>
      <c r="O15" s="90"/>
      <c r="P15" s="91" t="s">
        <v>62</v>
      </c>
      <c r="Q15" s="91"/>
      <c r="R15" s="92"/>
      <c r="S15" s="93" t="s">
        <v>130</v>
      </c>
      <c r="T15" s="102" t="s">
        <v>69</v>
      </c>
    </row>
    <row r="16" spans="1:20" ht="107.25" customHeight="1" x14ac:dyDescent="0.25">
      <c r="A16" s="175"/>
      <c r="B16" s="46">
        <v>12</v>
      </c>
      <c r="C16" s="82" t="s">
        <v>124</v>
      </c>
      <c r="D16" s="129" t="s">
        <v>118</v>
      </c>
      <c r="E16" s="83" t="s">
        <v>125</v>
      </c>
      <c r="F16" s="84" t="s">
        <v>131</v>
      </c>
      <c r="G16" s="85" t="s">
        <v>56</v>
      </c>
      <c r="H16" s="84" t="s">
        <v>100</v>
      </c>
      <c r="I16" s="85" t="s">
        <v>101</v>
      </c>
      <c r="J16" s="86" t="s">
        <v>132</v>
      </c>
      <c r="K16" s="98">
        <v>410000</v>
      </c>
      <c r="L16" s="88">
        <f t="shared" si="0"/>
        <v>348500</v>
      </c>
      <c r="M16" s="89" t="s">
        <v>128</v>
      </c>
      <c r="N16" s="83" t="s">
        <v>133</v>
      </c>
      <c r="O16" s="90"/>
      <c r="P16" s="91" t="s">
        <v>62</v>
      </c>
      <c r="Q16" s="91"/>
      <c r="R16" s="92"/>
      <c r="S16" s="93" t="s">
        <v>134</v>
      </c>
      <c r="T16" s="102" t="s">
        <v>69</v>
      </c>
    </row>
    <row r="17" spans="1:20" ht="107.25" customHeight="1" x14ac:dyDescent="0.25">
      <c r="A17" s="175"/>
      <c r="B17" s="46">
        <v>13</v>
      </c>
      <c r="C17" s="136" t="s">
        <v>135</v>
      </c>
      <c r="D17" s="137" t="s">
        <v>136</v>
      </c>
      <c r="E17" s="138">
        <v>72087650</v>
      </c>
      <c r="F17" s="85" t="s">
        <v>137</v>
      </c>
      <c r="G17" s="85" t="s">
        <v>56</v>
      </c>
      <c r="H17" s="85" t="s">
        <v>57</v>
      </c>
      <c r="I17" s="139" t="s">
        <v>58</v>
      </c>
      <c r="J17" s="85" t="s">
        <v>138</v>
      </c>
      <c r="K17" s="98">
        <v>2500000</v>
      </c>
      <c r="L17" s="88">
        <f t="shared" si="0"/>
        <v>2125000</v>
      </c>
      <c r="M17" s="140">
        <v>2023</v>
      </c>
      <c r="N17" s="141">
        <v>2027</v>
      </c>
      <c r="O17" s="90"/>
      <c r="P17" s="91"/>
      <c r="Q17" s="91" t="s">
        <v>62</v>
      </c>
      <c r="R17" s="92"/>
      <c r="S17" s="142" t="s">
        <v>139</v>
      </c>
      <c r="T17" s="143" t="s">
        <v>69</v>
      </c>
    </row>
    <row r="18" spans="1:20" ht="132" customHeight="1" x14ac:dyDescent="0.25">
      <c r="A18" s="175"/>
      <c r="B18" s="46">
        <v>14</v>
      </c>
      <c r="C18" s="82" t="s">
        <v>135</v>
      </c>
      <c r="D18" s="129" t="s">
        <v>136</v>
      </c>
      <c r="E18" s="83" t="s">
        <v>140</v>
      </c>
      <c r="F18" s="84" t="s">
        <v>141</v>
      </c>
      <c r="G18" s="85" t="s">
        <v>56</v>
      </c>
      <c r="H18" s="84" t="s">
        <v>57</v>
      </c>
      <c r="I18" s="85" t="s">
        <v>58</v>
      </c>
      <c r="J18" s="86" t="s">
        <v>142</v>
      </c>
      <c r="K18" s="98">
        <v>300000</v>
      </c>
      <c r="L18" s="88">
        <f t="shared" si="0"/>
        <v>255000</v>
      </c>
      <c r="M18" s="89" t="s">
        <v>143</v>
      </c>
      <c r="N18" s="83" t="s">
        <v>95</v>
      </c>
      <c r="O18" s="90"/>
      <c r="P18" s="91"/>
      <c r="Q18" s="91" t="s">
        <v>62</v>
      </c>
      <c r="R18" s="92"/>
      <c r="S18" s="93" t="s">
        <v>144</v>
      </c>
      <c r="T18" s="102" t="s">
        <v>69</v>
      </c>
    </row>
    <row r="19" spans="1:20" ht="119.25" customHeight="1" x14ac:dyDescent="0.25">
      <c r="A19" s="175"/>
      <c r="B19" s="46">
        <v>15</v>
      </c>
      <c r="C19" s="82" t="s">
        <v>135</v>
      </c>
      <c r="D19" s="129" t="s">
        <v>136</v>
      </c>
      <c r="E19" s="83" t="s">
        <v>140</v>
      </c>
      <c r="F19" s="84" t="s">
        <v>145</v>
      </c>
      <c r="G19" s="85" t="s">
        <v>56</v>
      </c>
      <c r="H19" s="84" t="s">
        <v>57</v>
      </c>
      <c r="I19" s="85" t="s">
        <v>58</v>
      </c>
      <c r="J19" s="86" t="s">
        <v>146</v>
      </c>
      <c r="K19" s="98">
        <v>300000</v>
      </c>
      <c r="L19" s="88">
        <f t="shared" si="0"/>
        <v>255000</v>
      </c>
      <c r="M19" s="89" t="s">
        <v>143</v>
      </c>
      <c r="N19" s="83" t="s">
        <v>95</v>
      </c>
      <c r="O19" s="90"/>
      <c r="P19" s="91"/>
      <c r="Q19" s="91" t="s">
        <v>62</v>
      </c>
      <c r="R19" s="92" t="s">
        <v>62</v>
      </c>
      <c r="S19" s="93" t="s">
        <v>144</v>
      </c>
      <c r="T19" s="102" t="s">
        <v>69</v>
      </c>
    </row>
    <row r="20" spans="1:20" ht="122.25" customHeight="1" x14ac:dyDescent="0.25">
      <c r="A20" s="175">
        <v>1</v>
      </c>
      <c r="B20" s="46">
        <v>16</v>
      </c>
      <c r="C20" s="82" t="s">
        <v>135</v>
      </c>
      <c r="D20" s="129" t="s">
        <v>136</v>
      </c>
      <c r="E20" s="83" t="s">
        <v>140</v>
      </c>
      <c r="F20" s="84" t="s">
        <v>147</v>
      </c>
      <c r="G20" s="85" t="s">
        <v>56</v>
      </c>
      <c r="H20" s="84" t="s">
        <v>57</v>
      </c>
      <c r="I20" s="85" t="s">
        <v>58</v>
      </c>
      <c r="J20" s="86" t="s">
        <v>148</v>
      </c>
      <c r="K20" s="98">
        <v>1000000</v>
      </c>
      <c r="L20" s="88">
        <f t="shared" si="0"/>
        <v>850000</v>
      </c>
      <c r="M20" s="89" t="s">
        <v>143</v>
      </c>
      <c r="N20" s="83" t="s">
        <v>95</v>
      </c>
      <c r="O20" s="90"/>
      <c r="P20" s="91"/>
      <c r="Q20" s="91"/>
      <c r="R20" s="92"/>
      <c r="S20" s="93" t="s">
        <v>144</v>
      </c>
      <c r="T20" s="102" t="s">
        <v>69</v>
      </c>
    </row>
    <row r="21" spans="1:20" ht="260.25" customHeight="1" x14ac:dyDescent="0.25">
      <c r="A21" s="175">
        <v>2</v>
      </c>
      <c r="B21" s="46">
        <v>17</v>
      </c>
      <c r="C21" s="82" t="s">
        <v>135</v>
      </c>
      <c r="D21" s="129" t="s">
        <v>136</v>
      </c>
      <c r="E21" s="83" t="s">
        <v>140</v>
      </c>
      <c r="F21" s="84" t="s">
        <v>149</v>
      </c>
      <c r="G21" s="85" t="s">
        <v>56</v>
      </c>
      <c r="H21" s="84" t="s">
        <v>57</v>
      </c>
      <c r="I21" s="85" t="s">
        <v>58</v>
      </c>
      <c r="J21" s="86" t="s">
        <v>150</v>
      </c>
      <c r="K21" s="98">
        <v>30000000</v>
      </c>
      <c r="L21" s="88">
        <f t="shared" si="0"/>
        <v>25500000</v>
      </c>
      <c r="M21" s="89" t="s">
        <v>60</v>
      </c>
      <c r="N21" s="83" t="s">
        <v>151</v>
      </c>
      <c r="O21" s="90"/>
      <c r="P21" s="91"/>
      <c r="Q21" s="91" t="s">
        <v>62</v>
      </c>
      <c r="R21" s="92"/>
      <c r="S21" s="93" t="s">
        <v>152</v>
      </c>
      <c r="T21" s="102" t="s">
        <v>69</v>
      </c>
    </row>
    <row r="22" spans="1:20" ht="114" customHeight="1" x14ac:dyDescent="0.25">
      <c r="A22" s="175">
        <v>3</v>
      </c>
      <c r="B22" s="46">
        <v>18</v>
      </c>
      <c r="C22" s="144" t="s">
        <v>135</v>
      </c>
      <c r="D22" s="145" t="s">
        <v>136</v>
      </c>
      <c r="E22" s="83" t="s">
        <v>140</v>
      </c>
      <c r="F22" s="84" t="s">
        <v>153</v>
      </c>
      <c r="G22" s="85" t="s">
        <v>56</v>
      </c>
      <c r="H22" s="84" t="s">
        <v>57</v>
      </c>
      <c r="I22" s="85" t="s">
        <v>58</v>
      </c>
      <c r="J22" s="86" t="s">
        <v>154</v>
      </c>
      <c r="K22" s="98">
        <v>1500000</v>
      </c>
      <c r="L22" s="88">
        <f t="shared" si="0"/>
        <v>1275000</v>
      </c>
      <c r="M22" s="89" t="s">
        <v>143</v>
      </c>
      <c r="N22" s="83" t="s">
        <v>95</v>
      </c>
      <c r="O22" s="146"/>
      <c r="P22" s="147"/>
      <c r="Q22" s="147"/>
      <c r="R22" s="148"/>
      <c r="S22" s="93" t="s">
        <v>144</v>
      </c>
      <c r="T22" s="102" t="s">
        <v>69</v>
      </c>
    </row>
    <row r="23" spans="1:20" ht="125.25" customHeight="1" x14ac:dyDescent="0.25">
      <c r="A23" s="175"/>
      <c r="B23" s="178">
        <v>19</v>
      </c>
      <c r="C23" s="103" t="s">
        <v>135</v>
      </c>
      <c r="D23" s="130" t="s">
        <v>136</v>
      </c>
      <c r="E23" s="105" t="s">
        <v>140</v>
      </c>
      <c r="F23" s="108" t="s">
        <v>155</v>
      </c>
      <c r="G23" s="107" t="s">
        <v>56</v>
      </c>
      <c r="H23" s="108" t="s">
        <v>57</v>
      </c>
      <c r="I23" s="107" t="s">
        <v>58</v>
      </c>
      <c r="J23" s="108" t="s">
        <v>156</v>
      </c>
      <c r="K23" s="111" t="s">
        <v>157</v>
      </c>
      <c r="L23" s="112">
        <f t="shared" si="0"/>
        <v>340000</v>
      </c>
      <c r="M23" s="111" t="s">
        <v>61</v>
      </c>
      <c r="N23" s="112" t="s">
        <v>151</v>
      </c>
      <c r="O23" s="131" t="s">
        <v>80</v>
      </c>
      <c r="P23" s="132" t="s">
        <v>80</v>
      </c>
      <c r="Q23" s="126" t="s">
        <v>80</v>
      </c>
      <c r="R23" s="133"/>
      <c r="S23" s="116" t="s">
        <v>158</v>
      </c>
      <c r="T23" s="135" t="s">
        <v>116</v>
      </c>
    </row>
    <row r="24" spans="1:20" ht="119.25" customHeight="1" x14ac:dyDescent="0.25">
      <c r="A24" s="175"/>
      <c r="B24" s="46">
        <v>20</v>
      </c>
      <c r="C24" s="82" t="s">
        <v>159</v>
      </c>
      <c r="D24" s="129" t="s">
        <v>160</v>
      </c>
      <c r="E24" s="83">
        <v>72089954</v>
      </c>
      <c r="F24" s="84" t="s">
        <v>161</v>
      </c>
      <c r="G24" s="149" t="s">
        <v>56</v>
      </c>
      <c r="H24" s="149" t="s">
        <v>57</v>
      </c>
      <c r="I24" s="85" t="s">
        <v>162</v>
      </c>
      <c r="J24" s="86" t="s">
        <v>163</v>
      </c>
      <c r="K24" s="98">
        <v>2500000</v>
      </c>
      <c r="L24" s="88">
        <f t="shared" si="0"/>
        <v>2125000</v>
      </c>
      <c r="M24" s="89" t="s">
        <v>164</v>
      </c>
      <c r="N24" s="83" t="s">
        <v>165</v>
      </c>
      <c r="O24" s="90"/>
      <c r="P24" s="91"/>
      <c r="Q24" s="91"/>
      <c r="R24" s="92"/>
      <c r="S24" s="93" t="s">
        <v>166</v>
      </c>
      <c r="T24" s="102" t="s">
        <v>167</v>
      </c>
    </row>
    <row r="25" spans="1:20" ht="121.5" customHeight="1" x14ac:dyDescent="0.25">
      <c r="A25" s="175"/>
      <c r="B25" s="46">
        <v>21</v>
      </c>
      <c r="C25" s="82" t="s">
        <v>159</v>
      </c>
      <c r="D25" s="129" t="s">
        <v>160</v>
      </c>
      <c r="E25" s="83">
        <v>72089954</v>
      </c>
      <c r="F25" s="84" t="s">
        <v>168</v>
      </c>
      <c r="G25" s="149" t="s">
        <v>56</v>
      </c>
      <c r="H25" s="149" t="s">
        <v>57</v>
      </c>
      <c r="I25" s="85" t="s">
        <v>162</v>
      </c>
      <c r="J25" s="86" t="s">
        <v>169</v>
      </c>
      <c r="K25" s="98">
        <v>600000</v>
      </c>
      <c r="L25" s="88">
        <f t="shared" si="0"/>
        <v>510000</v>
      </c>
      <c r="M25" s="89" t="s">
        <v>164</v>
      </c>
      <c r="N25" s="83" t="s">
        <v>165</v>
      </c>
      <c r="O25" s="90"/>
      <c r="P25" s="91"/>
      <c r="Q25" s="91"/>
      <c r="R25" s="92"/>
      <c r="S25" s="93" t="s">
        <v>166</v>
      </c>
      <c r="T25" s="102" t="s">
        <v>167</v>
      </c>
    </row>
    <row r="26" spans="1:20" ht="119.25" customHeight="1" x14ac:dyDescent="0.25">
      <c r="A26" s="175"/>
      <c r="B26" s="46">
        <v>22</v>
      </c>
      <c r="C26" s="82" t="s">
        <v>159</v>
      </c>
      <c r="D26" s="129" t="s">
        <v>160</v>
      </c>
      <c r="E26" s="83">
        <v>72089954</v>
      </c>
      <c r="F26" s="84" t="s">
        <v>170</v>
      </c>
      <c r="G26" s="149" t="s">
        <v>56</v>
      </c>
      <c r="H26" s="149" t="s">
        <v>57</v>
      </c>
      <c r="I26" s="85" t="s">
        <v>162</v>
      </c>
      <c r="J26" s="86" t="s">
        <v>171</v>
      </c>
      <c r="K26" s="98">
        <v>1800000</v>
      </c>
      <c r="L26" s="88">
        <f t="shared" si="0"/>
        <v>1530000</v>
      </c>
      <c r="M26" s="89" t="s">
        <v>164</v>
      </c>
      <c r="N26" s="83" t="s">
        <v>165</v>
      </c>
      <c r="O26" s="90"/>
      <c r="P26" s="91"/>
      <c r="Q26" s="91"/>
      <c r="R26" s="92"/>
      <c r="S26" s="93" t="s">
        <v>166</v>
      </c>
      <c r="T26" s="102" t="s">
        <v>167</v>
      </c>
    </row>
    <row r="27" spans="1:20" ht="120" customHeight="1" x14ac:dyDescent="0.25">
      <c r="A27" s="175">
        <v>1</v>
      </c>
      <c r="B27" s="46">
        <v>23</v>
      </c>
      <c r="C27" s="82" t="s">
        <v>159</v>
      </c>
      <c r="D27" s="129" t="s">
        <v>160</v>
      </c>
      <c r="E27" s="83">
        <v>72089954</v>
      </c>
      <c r="F27" s="84" t="s">
        <v>172</v>
      </c>
      <c r="G27" s="149" t="s">
        <v>56</v>
      </c>
      <c r="H27" s="149" t="s">
        <v>57</v>
      </c>
      <c r="I27" s="85" t="s">
        <v>162</v>
      </c>
      <c r="J27" s="86" t="s">
        <v>173</v>
      </c>
      <c r="K27" s="98">
        <v>1100000</v>
      </c>
      <c r="L27" s="88">
        <f t="shared" si="0"/>
        <v>935000</v>
      </c>
      <c r="M27" s="89" t="s">
        <v>164</v>
      </c>
      <c r="N27" s="83" t="s">
        <v>165</v>
      </c>
      <c r="O27" s="90"/>
      <c r="P27" s="91"/>
      <c r="Q27" s="91"/>
      <c r="R27" s="92"/>
      <c r="S27" s="93" t="s">
        <v>166</v>
      </c>
      <c r="T27" s="102" t="s">
        <v>167</v>
      </c>
    </row>
    <row r="28" spans="1:20" ht="107.25" customHeight="1" x14ac:dyDescent="0.25">
      <c r="A28" s="175">
        <v>2</v>
      </c>
      <c r="B28" s="46">
        <v>24</v>
      </c>
      <c r="C28" s="82" t="s">
        <v>159</v>
      </c>
      <c r="D28" s="129" t="s">
        <v>160</v>
      </c>
      <c r="E28" s="83">
        <v>72089954</v>
      </c>
      <c r="F28" s="84" t="s">
        <v>174</v>
      </c>
      <c r="G28" s="149" t="s">
        <v>56</v>
      </c>
      <c r="H28" s="149" t="s">
        <v>57</v>
      </c>
      <c r="I28" s="85" t="s">
        <v>162</v>
      </c>
      <c r="J28" s="86" t="s">
        <v>175</v>
      </c>
      <c r="K28" s="98">
        <v>600000</v>
      </c>
      <c r="L28" s="88">
        <f t="shared" si="0"/>
        <v>510000</v>
      </c>
      <c r="M28" s="89" t="s">
        <v>164</v>
      </c>
      <c r="N28" s="83" t="s">
        <v>165</v>
      </c>
      <c r="O28" s="90"/>
      <c r="P28" s="91"/>
      <c r="Q28" s="91"/>
      <c r="R28" s="92"/>
      <c r="S28" s="93" t="s">
        <v>166</v>
      </c>
      <c r="T28" s="102" t="s">
        <v>167</v>
      </c>
    </row>
    <row r="29" spans="1:20" ht="102.75" customHeight="1" x14ac:dyDescent="0.25">
      <c r="A29" s="175">
        <v>3</v>
      </c>
      <c r="B29" s="46">
        <v>25</v>
      </c>
      <c r="C29" s="82" t="s">
        <v>159</v>
      </c>
      <c r="D29" s="129" t="s">
        <v>160</v>
      </c>
      <c r="E29" s="83">
        <v>72089954</v>
      </c>
      <c r="F29" s="84" t="s">
        <v>176</v>
      </c>
      <c r="G29" s="149" t="s">
        <v>56</v>
      </c>
      <c r="H29" s="149" t="s">
        <v>57</v>
      </c>
      <c r="I29" s="85" t="s">
        <v>162</v>
      </c>
      <c r="J29" s="86" t="s">
        <v>177</v>
      </c>
      <c r="K29" s="98">
        <v>800000</v>
      </c>
      <c r="L29" s="88">
        <f t="shared" si="0"/>
        <v>680000</v>
      </c>
      <c r="M29" s="89" t="s">
        <v>164</v>
      </c>
      <c r="N29" s="83" t="s">
        <v>165</v>
      </c>
      <c r="O29" s="90"/>
      <c r="P29" s="91"/>
      <c r="Q29" s="91"/>
      <c r="R29" s="92"/>
      <c r="S29" s="93" t="s">
        <v>178</v>
      </c>
      <c r="T29" s="102" t="s">
        <v>64</v>
      </c>
    </row>
    <row r="30" spans="1:20" ht="129.75" customHeight="1" x14ac:dyDescent="0.25">
      <c r="A30" s="175"/>
      <c r="B30" s="46">
        <v>26</v>
      </c>
      <c r="C30" s="82" t="s">
        <v>159</v>
      </c>
      <c r="D30" s="129" t="s">
        <v>160</v>
      </c>
      <c r="E30" s="83">
        <v>72089954</v>
      </c>
      <c r="F30" s="84" t="s">
        <v>179</v>
      </c>
      <c r="G30" s="149" t="s">
        <v>56</v>
      </c>
      <c r="H30" s="149" t="s">
        <v>57</v>
      </c>
      <c r="I30" s="85" t="s">
        <v>162</v>
      </c>
      <c r="J30" s="86" t="s">
        <v>180</v>
      </c>
      <c r="K30" s="98">
        <v>900000</v>
      </c>
      <c r="L30" s="88">
        <f t="shared" si="0"/>
        <v>765000</v>
      </c>
      <c r="M30" s="89" t="s">
        <v>164</v>
      </c>
      <c r="N30" s="83" t="s">
        <v>165</v>
      </c>
      <c r="O30" s="90"/>
      <c r="P30" s="91"/>
      <c r="Q30" s="91"/>
      <c r="R30" s="92"/>
      <c r="S30" s="93" t="s">
        <v>166</v>
      </c>
      <c r="T30" s="102" t="s">
        <v>167</v>
      </c>
    </row>
    <row r="31" spans="1:20" ht="117.75" customHeight="1" x14ac:dyDescent="0.25">
      <c r="A31" s="175"/>
      <c r="B31" s="46">
        <v>27</v>
      </c>
      <c r="C31" s="82" t="s">
        <v>159</v>
      </c>
      <c r="D31" s="129" t="s">
        <v>160</v>
      </c>
      <c r="E31" s="83">
        <v>72089954</v>
      </c>
      <c r="F31" s="84" t="s">
        <v>181</v>
      </c>
      <c r="G31" s="149" t="s">
        <v>56</v>
      </c>
      <c r="H31" s="149" t="s">
        <v>57</v>
      </c>
      <c r="I31" s="85" t="s">
        <v>162</v>
      </c>
      <c r="J31" s="86" t="s">
        <v>182</v>
      </c>
      <c r="K31" s="98">
        <v>900000</v>
      </c>
      <c r="L31" s="88">
        <f t="shared" si="0"/>
        <v>765000</v>
      </c>
      <c r="M31" s="89" t="s">
        <v>164</v>
      </c>
      <c r="N31" s="83" t="s">
        <v>165</v>
      </c>
      <c r="O31" s="90"/>
      <c r="P31" s="91"/>
      <c r="Q31" s="91"/>
      <c r="R31" s="92"/>
      <c r="S31" s="93" t="s">
        <v>166</v>
      </c>
      <c r="T31" s="102" t="s">
        <v>167</v>
      </c>
    </row>
    <row r="32" spans="1:20" ht="119.25" customHeight="1" x14ac:dyDescent="0.25">
      <c r="A32" s="175"/>
      <c r="B32" s="46">
        <v>28</v>
      </c>
      <c r="C32" s="82" t="s">
        <v>159</v>
      </c>
      <c r="D32" s="129" t="s">
        <v>160</v>
      </c>
      <c r="E32" s="83">
        <v>72089954</v>
      </c>
      <c r="F32" s="84" t="s">
        <v>183</v>
      </c>
      <c r="G32" s="149" t="s">
        <v>56</v>
      </c>
      <c r="H32" s="149" t="s">
        <v>57</v>
      </c>
      <c r="I32" s="85" t="s">
        <v>162</v>
      </c>
      <c r="J32" s="86" t="s">
        <v>184</v>
      </c>
      <c r="K32" s="98">
        <v>2700000</v>
      </c>
      <c r="L32" s="88">
        <f t="shared" si="0"/>
        <v>2295000</v>
      </c>
      <c r="M32" s="89" t="s">
        <v>164</v>
      </c>
      <c r="N32" s="83" t="s">
        <v>165</v>
      </c>
      <c r="O32" s="90"/>
      <c r="P32" s="91"/>
      <c r="Q32" s="91"/>
      <c r="R32" s="92"/>
      <c r="S32" s="93" t="s">
        <v>166</v>
      </c>
      <c r="T32" s="102" t="s">
        <v>167</v>
      </c>
    </row>
    <row r="33" spans="1:20" ht="137.25" customHeight="1" x14ac:dyDescent="0.25">
      <c r="A33" s="175"/>
      <c r="B33" s="46">
        <v>29</v>
      </c>
      <c r="C33" s="82" t="s">
        <v>185</v>
      </c>
      <c r="D33" s="118" t="s">
        <v>186</v>
      </c>
      <c r="E33" s="141">
        <v>72068752</v>
      </c>
      <c r="F33" s="84" t="s">
        <v>187</v>
      </c>
      <c r="G33" s="149" t="s">
        <v>56</v>
      </c>
      <c r="H33" s="84" t="s">
        <v>57</v>
      </c>
      <c r="I33" s="84" t="s">
        <v>188</v>
      </c>
      <c r="J33" s="86" t="s">
        <v>189</v>
      </c>
      <c r="K33" s="150">
        <v>47000000</v>
      </c>
      <c r="L33" s="88">
        <f t="shared" si="0"/>
        <v>39950000</v>
      </c>
      <c r="M33" s="89" t="s">
        <v>60</v>
      </c>
      <c r="N33" s="83" t="s">
        <v>67</v>
      </c>
      <c r="O33" s="90"/>
      <c r="P33" s="91"/>
      <c r="Q33" s="91"/>
      <c r="R33" s="92"/>
      <c r="S33" s="151" t="s">
        <v>190</v>
      </c>
      <c r="T33" s="102" t="s">
        <v>167</v>
      </c>
    </row>
    <row r="34" spans="1:20" ht="120" customHeight="1" x14ac:dyDescent="0.25">
      <c r="A34" s="175"/>
      <c r="B34" s="46">
        <v>30</v>
      </c>
      <c r="C34" s="152" t="s">
        <v>191</v>
      </c>
      <c r="D34" s="153" t="s">
        <v>192</v>
      </c>
      <c r="E34" s="154" t="s">
        <v>193</v>
      </c>
      <c r="F34" s="84" t="s">
        <v>194</v>
      </c>
      <c r="G34" s="85" t="s">
        <v>56</v>
      </c>
      <c r="H34" s="84" t="s">
        <v>100</v>
      </c>
      <c r="I34" s="85" t="s">
        <v>195</v>
      </c>
      <c r="J34" s="86" t="s">
        <v>196</v>
      </c>
      <c r="K34" s="98">
        <v>1500000</v>
      </c>
      <c r="L34" s="88">
        <f t="shared" si="0"/>
        <v>1275000</v>
      </c>
      <c r="M34" s="89" t="s">
        <v>143</v>
      </c>
      <c r="N34" s="83" t="s">
        <v>67</v>
      </c>
      <c r="O34" s="146"/>
      <c r="P34" s="147"/>
      <c r="Q34" s="147" t="s">
        <v>62</v>
      </c>
      <c r="R34" s="148"/>
      <c r="S34" s="93"/>
      <c r="T34" s="102"/>
    </row>
    <row r="35" spans="1:20" ht="112.5" customHeight="1" x14ac:dyDescent="0.25">
      <c r="A35" s="175"/>
      <c r="B35" s="46">
        <v>31</v>
      </c>
      <c r="C35" s="155" t="s">
        <v>191</v>
      </c>
      <c r="D35" s="153" t="s">
        <v>192</v>
      </c>
      <c r="E35" s="156" t="s">
        <v>193</v>
      </c>
      <c r="F35" s="84" t="s">
        <v>197</v>
      </c>
      <c r="G35" s="85" t="s">
        <v>56</v>
      </c>
      <c r="H35" s="84" t="s">
        <v>100</v>
      </c>
      <c r="I35" s="85" t="s">
        <v>195</v>
      </c>
      <c r="J35" s="86" t="s">
        <v>198</v>
      </c>
      <c r="K35" s="98">
        <v>1500000</v>
      </c>
      <c r="L35" s="88">
        <f t="shared" si="0"/>
        <v>1275000</v>
      </c>
      <c r="M35" s="89" t="s">
        <v>143</v>
      </c>
      <c r="N35" s="83" t="s">
        <v>61</v>
      </c>
      <c r="O35" s="90"/>
      <c r="P35" s="91"/>
      <c r="Q35" s="91"/>
      <c r="R35" s="92"/>
      <c r="S35" s="93"/>
      <c r="T35" s="102"/>
    </row>
    <row r="36" spans="1:20" ht="121.5" customHeight="1" x14ac:dyDescent="0.25">
      <c r="A36" s="175"/>
      <c r="B36" s="46">
        <v>32</v>
      </c>
      <c r="C36" s="157" t="s">
        <v>191</v>
      </c>
      <c r="D36" s="145" t="s">
        <v>192</v>
      </c>
      <c r="E36" s="158" t="s">
        <v>193</v>
      </c>
      <c r="F36" s="84" t="s">
        <v>199</v>
      </c>
      <c r="G36" s="85" t="s">
        <v>56</v>
      </c>
      <c r="H36" s="84" t="s">
        <v>100</v>
      </c>
      <c r="I36" s="85" t="s">
        <v>195</v>
      </c>
      <c r="J36" s="86" t="s">
        <v>200</v>
      </c>
      <c r="K36" s="98">
        <v>1500000</v>
      </c>
      <c r="L36" s="88">
        <f t="shared" si="0"/>
        <v>1275000</v>
      </c>
      <c r="M36" s="89" t="s">
        <v>143</v>
      </c>
      <c r="N36" s="83" t="s">
        <v>67</v>
      </c>
      <c r="O36" s="90"/>
      <c r="P36" s="91"/>
      <c r="Q36" s="91"/>
      <c r="R36" s="92" t="s">
        <v>62</v>
      </c>
      <c r="S36" s="93"/>
      <c r="T36" s="102"/>
    </row>
    <row r="37" spans="1:20" ht="126.75" customHeight="1" x14ac:dyDescent="0.25">
      <c r="A37" s="175" t="s">
        <v>33</v>
      </c>
      <c r="B37" s="46">
        <v>33</v>
      </c>
      <c r="C37" s="157" t="s">
        <v>191</v>
      </c>
      <c r="D37" s="145" t="s">
        <v>192</v>
      </c>
      <c r="E37" s="158" t="s">
        <v>193</v>
      </c>
      <c r="F37" s="84" t="s">
        <v>201</v>
      </c>
      <c r="G37" s="85" t="s">
        <v>56</v>
      </c>
      <c r="H37" s="84" t="s">
        <v>100</v>
      </c>
      <c r="I37" s="85" t="s">
        <v>195</v>
      </c>
      <c r="J37" s="86" t="s">
        <v>202</v>
      </c>
      <c r="K37" s="98">
        <v>1800000</v>
      </c>
      <c r="L37" s="88">
        <f t="shared" si="0"/>
        <v>1530000</v>
      </c>
      <c r="M37" s="89" t="s">
        <v>203</v>
      </c>
      <c r="N37" s="83" t="s">
        <v>204</v>
      </c>
      <c r="O37" s="90"/>
      <c r="P37" s="91"/>
      <c r="Q37" s="91"/>
      <c r="R37" s="92"/>
      <c r="S37" s="93"/>
      <c r="T37" s="102"/>
    </row>
    <row r="38" spans="1:20" ht="248.25" customHeight="1" x14ac:dyDescent="0.25">
      <c r="A38" s="175"/>
      <c r="B38" s="46">
        <v>34</v>
      </c>
      <c r="C38" s="157" t="s">
        <v>205</v>
      </c>
      <c r="D38" s="145" t="s">
        <v>136</v>
      </c>
      <c r="E38" s="158" t="s">
        <v>206</v>
      </c>
      <c r="F38" s="84" t="s">
        <v>207</v>
      </c>
      <c r="G38" s="85" t="s">
        <v>56</v>
      </c>
      <c r="H38" s="84" t="s">
        <v>57</v>
      </c>
      <c r="I38" s="85" t="s">
        <v>58</v>
      </c>
      <c r="J38" s="86" t="s">
        <v>208</v>
      </c>
      <c r="K38" s="98">
        <v>3000000</v>
      </c>
      <c r="L38" s="88">
        <f t="shared" si="0"/>
        <v>2550000</v>
      </c>
      <c r="M38" s="89" t="s">
        <v>209</v>
      </c>
      <c r="N38" s="83" t="s">
        <v>210</v>
      </c>
      <c r="O38" s="90"/>
      <c r="P38" s="91"/>
      <c r="Q38" s="91"/>
      <c r="R38" s="92" t="s">
        <v>62</v>
      </c>
      <c r="S38" s="93" t="s">
        <v>211</v>
      </c>
      <c r="T38" s="102" t="s">
        <v>69</v>
      </c>
    </row>
    <row r="39" spans="1:20" ht="248.25" customHeight="1" x14ac:dyDescent="0.25">
      <c r="A39" s="176"/>
      <c r="B39" s="46">
        <v>35</v>
      </c>
      <c r="C39" s="157" t="s">
        <v>205</v>
      </c>
      <c r="D39" s="145" t="s">
        <v>136</v>
      </c>
      <c r="E39" s="158" t="s">
        <v>206</v>
      </c>
      <c r="F39" s="84" t="s">
        <v>212</v>
      </c>
      <c r="G39" s="85" t="s">
        <v>56</v>
      </c>
      <c r="H39" s="84" t="s">
        <v>57</v>
      </c>
      <c r="I39" s="85" t="s">
        <v>58</v>
      </c>
      <c r="J39" s="86" t="s">
        <v>213</v>
      </c>
      <c r="K39" s="98">
        <v>4000000</v>
      </c>
      <c r="L39" s="88">
        <f t="shared" si="0"/>
        <v>3400000</v>
      </c>
      <c r="M39" s="89" t="s">
        <v>214</v>
      </c>
      <c r="N39" s="83" t="s">
        <v>215</v>
      </c>
      <c r="O39" s="90"/>
      <c r="P39" s="91"/>
      <c r="Q39" s="91"/>
      <c r="R39" s="92" t="s">
        <v>62</v>
      </c>
      <c r="S39" s="93" t="s">
        <v>211</v>
      </c>
      <c r="T39" s="102" t="s">
        <v>69</v>
      </c>
    </row>
    <row r="40" spans="1:20" ht="166.5" customHeight="1" thickBot="1" x14ac:dyDescent="0.3">
      <c r="A40" s="177"/>
      <c r="B40" s="56">
        <v>36</v>
      </c>
      <c r="C40" s="159" t="s">
        <v>205</v>
      </c>
      <c r="D40" s="160" t="s">
        <v>136</v>
      </c>
      <c r="E40" s="161" t="s">
        <v>206</v>
      </c>
      <c r="F40" s="162" t="s">
        <v>216</v>
      </c>
      <c r="G40" s="163" t="s">
        <v>56</v>
      </c>
      <c r="H40" s="162" t="s">
        <v>57</v>
      </c>
      <c r="I40" s="163" t="s">
        <v>58</v>
      </c>
      <c r="J40" s="164" t="s">
        <v>217</v>
      </c>
      <c r="K40" s="165">
        <v>3000000</v>
      </c>
      <c r="L40" s="166">
        <f t="shared" si="0"/>
        <v>2550000</v>
      </c>
      <c r="M40" s="167" t="s">
        <v>218</v>
      </c>
      <c r="N40" s="168" t="s">
        <v>215</v>
      </c>
      <c r="O40" s="169"/>
      <c r="P40" s="170"/>
      <c r="Q40" s="170"/>
      <c r="R40" s="171"/>
      <c r="S40" s="172" t="s">
        <v>211</v>
      </c>
      <c r="T40" s="173" t="s">
        <v>69</v>
      </c>
    </row>
    <row r="41" spans="1:20" x14ac:dyDescent="0.25">
      <c r="A41" s="2"/>
      <c r="E41" s="1"/>
      <c r="F41" s="1"/>
      <c r="K41" s="1"/>
      <c r="L41" s="1"/>
    </row>
    <row r="42" spans="1:20" ht="60" customHeight="1" x14ac:dyDescent="0.25">
      <c r="A42" s="2"/>
      <c r="B42" s="4"/>
      <c r="C42" s="20" t="s">
        <v>1221</v>
      </c>
      <c r="D42" s="20"/>
      <c r="E42" s="28"/>
      <c r="F42" s="27"/>
    </row>
    <row r="43" spans="1:20" ht="60" customHeight="1" x14ac:dyDescent="0.25">
      <c r="A43" s="2"/>
      <c r="B43" s="4"/>
    </row>
    <row r="44" spans="1:20" x14ac:dyDescent="0.25">
      <c r="A44" s="2"/>
      <c r="B44" s="4"/>
    </row>
    <row r="45" spans="1:20" x14ac:dyDescent="0.25">
      <c r="A45" s="2"/>
      <c r="B45" s="4"/>
    </row>
    <row r="46" spans="1:20" ht="68.25" customHeight="1" x14ac:dyDescent="0.25">
      <c r="A46" s="2"/>
      <c r="B46" s="4"/>
    </row>
    <row r="47" spans="1:20" x14ac:dyDescent="0.25">
      <c r="B47" s="4"/>
    </row>
    <row r="48" spans="1:20" x14ac:dyDescent="0.25">
      <c r="B48" s="4"/>
    </row>
    <row r="49" spans="2:2" x14ac:dyDescent="0.25">
      <c r="B49" s="4"/>
    </row>
    <row r="50" spans="2:2" ht="16.149999999999999" customHeight="1" x14ac:dyDescent="0.25">
      <c r="B50" s="4"/>
    </row>
    <row r="51" spans="2:2" x14ac:dyDescent="0.25">
      <c r="B51" s="4"/>
    </row>
    <row r="52" spans="2:2" ht="83.25" customHeight="1" x14ac:dyDescent="0.25">
      <c r="B52" s="4"/>
    </row>
    <row r="53" spans="2:2" x14ac:dyDescent="0.25">
      <c r="B53" s="4"/>
    </row>
    <row r="54" spans="2:2" ht="85.5" customHeight="1" x14ac:dyDescent="0.25">
      <c r="B54" s="4"/>
    </row>
    <row r="55" spans="2:2" x14ac:dyDescent="0.25">
      <c r="B55" s="4"/>
    </row>
    <row r="56" spans="2:2" x14ac:dyDescent="0.25">
      <c r="B56" s="4"/>
    </row>
    <row r="57" spans="2:2" ht="137.25" customHeight="1" x14ac:dyDescent="0.25">
      <c r="B57" s="4"/>
    </row>
    <row r="58" spans="2:2" ht="135" customHeight="1" x14ac:dyDescent="0.25">
      <c r="B58" s="4"/>
    </row>
    <row r="59" spans="2:2" ht="135" customHeight="1" x14ac:dyDescent="0.25">
      <c r="B59" s="4"/>
    </row>
    <row r="60" spans="2:2" x14ac:dyDescent="0.25">
      <c r="B60" s="4"/>
    </row>
    <row r="68" ht="104.25" customHeight="1" x14ac:dyDescent="0.25"/>
    <row r="70" ht="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MAS_129</cp:lastModifiedBy>
  <cp:revision/>
  <cp:lastPrinted>2025-03-06T15:37:44Z</cp:lastPrinted>
  <dcterms:created xsi:type="dcterms:W3CDTF">2020-07-22T07:46:04Z</dcterms:created>
  <dcterms:modified xsi:type="dcterms:W3CDTF">2025-03-07T10:36:57Z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